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theme/themeOverride1.xml" ContentType="application/vnd.openxmlformats-officedocument.themeOverride+xml"/>
  <Override PartName="/xl/drawings/drawing4.xml" ContentType="application/vnd.openxmlformats-officedocument.drawingml.chartshapes+xml"/>
  <Override PartName="/xl/drawings/drawing5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6.xml" ContentType="application/vnd.openxmlformats-officedocument.drawingml.chartshapes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3.xml" ContentType="application/vnd.openxmlformats-officedocument.themeOverrid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13_ncr:1_{8CDD1F1A-8E3F-4E01-A5AF-E18338044848}" xr6:coauthVersionLast="47" xr6:coauthVersionMax="47" xr10:uidLastSave="{00000000-0000-0000-0000-000000000000}"/>
  <bookViews>
    <workbookView xWindow="-120" yWindow="-120" windowWidth="28080" windowHeight="16440" activeTab="1" xr2:uid="{00000000-000D-0000-FFFF-FFFF00000000}"/>
  </bookViews>
  <sheets>
    <sheet name="Explanations" sheetId="23" r:id="rId1"/>
    <sheet name="WLTC_class_3" sheetId="1" r:id="rId2"/>
    <sheet name="dia_class3_600" sheetId="18" r:id="rId3"/>
    <sheet name="dia_class3_600_1200" sheetId="17" r:id="rId4"/>
    <sheet name="dia_class3_1200_1800" sheetId="16" r:id="rId5"/>
  </sheets>
  <externalReferences>
    <externalReference r:id="rId6"/>
  </externalReferences>
  <definedNames>
    <definedName name="_xlnm._FilterDatabase" localSheetId="1" hidden="1">WLTC_class_3!$B$1:$AG$1803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" l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S5" i="1"/>
  <c r="S6" i="1"/>
  <c r="S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S135" i="1"/>
  <c r="S136" i="1"/>
  <c r="S137" i="1"/>
  <c r="S138" i="1"/>
  <c r="S139" i="1"/>
  <c r="S140" i="1"/>
  <c r="S141" i="1"/>
  <c r="S142" i="1"/>
  <c r="S143" i="1"/>
  <c r="S144" i="1"/>
  <c r="S145" i="1"/>
  <c r="S146" i="1"/>
  <c r="S147" i="1"/>
  <c r="S148" i="1"/>
  <c r="S149" i="1"/>
  <c r="S150" i="1"/>
  <c r="S151" i="1"/>
  <c r="S152" i="1"/>
  <c r="S153" i="1"/>
  <c r="S154" i="1"/>
  <c r="S155" i="1"/>
  <c r="S156" i="1"/>
  <c r="S157" i="1"/>
  <c r="S158" i="1"/>
  <c r="S159" i="1"/>
  <c r="S160" i="1"/>
  <c r="S161" i="1"/>
  <c r="S162" i="1"/>
  <c r="S163" i="1"/>
  <c r="S164" i="1"/>
  <c r="S165" i="1"/>
  <c r="S166" i="1"/>
  <c r="S167" i="1"/>
  <c r="S168" i="1"/>
  <c r="S169" i="1"/>
  <c r="S170" i="1"/>
  <c r="S171" i="1"/>
  <c r="S172" i="1"/>
  <c r="S173" i="1"/>
  <c r="S174" i="1"/>
  <c r="S175" i="1"/>
  <c r="S176" i="1"/>
  <c r="S177" i="1"/>
  <c r="S178" i="1"/>
  <c r="S179" i="1"/>
  <c r="S180" i="1"/>
  <c r="S181" i="1"/>
  <c r="S182" i="1"/>
  <c r="S183" i="1"/>
  <c r="S184" i="1"/>
  <c r="S185" i="1"/>
  <c r="S186" i="1"/>
  <c r="S187" i="1"/>
  <c r="S188" i="1"/>
  <c r="S189" i="1"/>
  <c r="S190" i="1"/>
  <c r="S191" i="1"/>
  <c r="S192" i="1"/>
  <c r="S193" i="1"/>
  <c r="S194" i="1"/>
  <c r="S195" i="1"/>
  <c r="S196" i="1"/>
  <c r="S197" i="1"/>
  <c r="S198" i="1"/>
  <c r="S199" i="1"/>
  <c r="S200" i="1"/>
  <c r="S201" i="1"/>
  <c r="S202" i="1"/>
  <c r="S203" i="1"/>
  <c r="S204" i="1"/>
  <c r="S205" i="1"/>
  <c r="S206" i="1"/>
  <c r="S207" i="1"/>
  <c r="S208" i="1"/>
  <c r="S209" i="1"/>
  <c r="S210" i="1"/>
  <c r="S211" i="1"/>
  <c r="S212" i="1"/>
  <c r="S213" i="1"/>
  <c r="S214" i="1"/>
  <c r="S215" i="1"/>
  <c r="S216" i="1"/>
  <c r="S217" i="1"/>
  <c r="S218" i="1"/>
  <c r="S219" i="1"/>
  <c r="S220" i="1"/>
  <c r="S221" i="1"/>
  <c r="S222" i="1"/>
  <c r="S223" i="1"/>
  <c r="S224" i="1"/>
  <c r="S225" i="1"/>
  <c r="S226" i="1"/>
  <c r="S227" i="1"/>
  <c r="S228" i="1"/>
  <c r="S229" i="1"/>
  <c r="S230" i="1"/>
  <c r="S231" i="1"/>
  <c r="S232" i="1"/>
  <c r="S233" i="1"/>
  <c r="S234" i="1"/>
  <c r="S235" i="1"/>
  <c r="S236" i="1"/>
  <c r="S237" i="1"/>
  <c r="S238" i="1"/>
  <c r="S239" i="1"/>
  <c r="S240" i="1"/>
  <c r="S241" i="1"/>
  <c r="S242" i="1"/>
  <c r="S243" i="1"/>
  <c r="S244" i="1"/>
  <c r="S245" i="1"/>
  <c r="S246" i="1"/>
  <c r="S247" i="1"/>
  <c r="S248" i="1"/>
  <c r="S249" i="1"/>
  <c r="S250" i="1"/>
  <c r="S251" i="1"/>
  <c r="S252" i="1"/>
  <c r="S253" i="1"/>
  <c r="S254" i="1"/>
  <c r="S255" i="1"/>
  <c r="S256" i="1"/>
  <c r="S257" i="1"/>
  <c r="S258" i="1"/>
  <c r="S259" i="1"/>
  <c r="S260" i="1"/>
  <c r="S261" i="1"/>
  <c r="S262" i="1"/>
  <c r="S263" i="1"/>
  <c r="S264" i="1"/>
  <c r="S265" i="1"/>
  <c r="S266" i="1"/>
  <c r="S267" i="1"/>
  <c r="S268" i="1"/>
  <c r="S269" i="1"/>
  <c r="S270" i="1"/>
  <c r="S271" i="1"/>
  <c r="S272" i="1"/>
  <c r="S273" i="1"/>
  <c r="S274" i="1"/>
  <c r="S275" i="1"/>
  <c r="S276" i="1"/>
  <c r="S277" i="1"/>
  <c r="S278" i="1"/>
  <c r="S279" i="1"/>
  <c r="S280" i="1"/>
  <c r="S281" i="1"/>
  <c r="S282" i="1"/>
  <c r="S283" i="1"/>
  <c r="S284" i="1"/>
  <c r="S285" i="1"/>
  <c r="S286" i="1"/>
  <c r="S287" i="1"/>
  <c r="S288" i="1"/>
  <c r="S289" i="1"/>
  <c r="S290" i="1"/>
  <c r="S291" i="1"/>
  <c r="S292" i="1"/>
  <c r="S293" i="1"/>
  <c r="S294" i="1"/>
  <c r="S295" i="1"/>
  <c r="S296" i="1"/>
  <c r="S297" i="1"/>
  <c r="S298" i="1"/>
  <c r="S299" i="1"/>
  <c r="S300" i="1"/>
  <c r="S301" i="1"/>
  <c r="S302" i="1"/>
  <c r="S303" i="1"/>
  <c r="S304" i="1"/>
  <c r="S305" i="1"/>
  <c r="S306" i="1"/>
  <c r="S307" i="1"/>
  <c r="S308" i="1"/>
  <c r="S309" i="1"/>
  <c r="S310" i="1"/>
  <c r="S311" i="1"/>
  <c r="S312" i="1"/>
  <c r="S313" i="1"/>
  <c r="S314" i="1"/>
  <c r="S315" i="1"/>
  <c r="S316" i="1"/>
  <c r="S317" i="1"/>
  <c r="S318" i="1"/>
  <c r="S319" i="1"/>
  <c r="S320" i="1"/>
  <c r="S321" i="1"/>
  <c r="S322" i="1"/>
  <c r="S323" i="1"/>
  <c r="S324" i="1"/>
  <c r="S325" i="1"/>
  <c r="S326" i="1"/>
  <c r="S327" i="1"/>
  <c r="S328" i="1"/>
  <c r="S329" i="1"/>
  <c r="S330" i="1"/>
  <c r="S331" i="1"/>
  <c r="S332" i="1"/>
  <c r="S333" i="1"/>
  <c r="S334" i="1"/>
  <c r="S335" i="1"/>
  <c r="S336" i="1"/>
  <c r="S337" i="1"/>
  <c r="S338" i="1"/>
  <c r="S339" i="1"/>
  <c r="S340" i="1"/>
  <c r="S341" i="1"/>
  <c r="S342" i="1"/>
  <c r="S343" i="1"/>
  <c r="S344" i="1"/>
  <c r="S345" i="1"/>
  <c r="S346" i="1"/>
  <c r="S347" i="1"/>
  <c r="S348" i="1"/>
  <c r="S349" i="1"/>
  <c r="S350" i="1"/>
  <c r="S351" i="1"/>
  <c r="S352" i="1"/>
  <c r="S353" i="1"/>
  <c r="S354" i="1"/>
  <c r="S355" i="1"/>
  <c r="S356" i="1"/>
  <c r="S357" i="1"/>
  <c r="S358" i="1"/>
  <c r="S359" i="1"/>
  <c r="S360" i="1"/>
  <c r="S361" i="1"/>
  <c r="S362" i="1"/>
  <c r="S363" i="1"/>
  <c r="S364" i="1"/>
  <c r="S365" i="1"/>
  <c r="S366" i="1"/>
  <c r="S367" i="1"/>
  <c r="S368" i="1"/>
  <c r="S369" i="1"/>
  <c r="S370" i="1"/>
  <c r="S371" i="1"/>
  <c r="S372" i="1"/>
  <c r="S373" i="1"/>
  <c r="S374" i="1"/>
  <c r="S375" i="1"/>
  <c r="S376" i="1"/>
  <c r="S377" i="1"/>
  <c r="S378" i="1"/>
  <c r="S379" i="1"/>
  <c r="S380" i="1"/>
  <c r="S381" i="1"/>
  <c r="S382" i="1"/>
  <c r="S383" i="1"/>
  <c r="S384" i="1"/>
  <c r="S385" i="1"/>
  <c r="S386" i="1"/>
  <c r="S387" i="1"/>
  <c r="S388" i="1"/>
  <c r="S389" i="1"/>
  <c r="S390" i="1"/>
  <c r="S391" i="1"/>
  <c r="S392" i="1"/>
  <c r="S393" i="1"/>
  <c r="S394" i="1"/>
  <c r="S395" i="1"/>
  <c r="S396" i="1"/>
  <c r="S397" i="1"/>
  <c r="S398" i="1"/>
  <c r="S399" i="1"/>
  <c r="S400" i="1"/>
  <c r="S401" i="1"/>
  <c r="S402" i="1"/>
  <c r="S403" i="1"/>
  <c r="S404" i="1"/>
  <c r="S405" i="1"/>
  <c r="S406" i="1"/>
  <c r="S407" i="1"/>
  <c r="S408" i="1"/>
  <c r="S409" i="1"/>
  <c r="S410" i="1"/>
  <c r="S411" i="1"/>
  <c r="S412" i="1"/>
  <c r="S413" i="1"/>
  <c r="S414" i="1"/>
  <c r="S415" i="1"/>
  <c r="S416" i="1"/>
  <c r="S417" i="1"/>
  <c r="S418" i="1"/>
  <c r="S419" i="1"/>
  <c r="S420" i="1"/>
  <c r="S421" i="1"/>
  <c r="S422" i="1"/>
  <c r="S423" i="1"/>
  <c r="S424" i="1"/>
  <c r="S425" i="1"/>
  <c r="S426" i="1"/>
  <c r="S427" i="1"/>
  <c r="S428" i="1"/>
  <c r="S429" i="1"/>
  <c r="S430" i="1"/>
  <c r="S431" i="1"/>
  <c r="S432" i="1"/>
  <c r="S433" i="1"/>
  <c r="S434" i="1"/>
  <c r="S435" i="1"/>
  <c r="S436" i="1"/>
  <c r="S437" i="1"/>
  <c r="S438" i="1"/>
  <c r="S439" i="1"/>
  <c r="S440" i="1"/>
  <c r="S441" i="1"/>
  <c r="S442" i="1"/>
  <c r="S443" i="1"/>
  <c r="S444" i="1"/>
  <c r="S445" i="1"/>
  <c r="S446" i="1"/>
  <c r="S447" i="1"/>
  <c r="S448" i="1"/>
  <c r="S449" i="1"/>
  <c r="S450" i="1"/>
  <c r="S451" i="1"/>
  <c r="S452" i="1"/>
  <c r="S453" i="1"/>
  <c r="S454" i="1"/>
  <c r="S455" i="1"/>
  <c r="S456" i="1"/>
  <c r="S457" i="1"/>
  <c r="S458" i="1"/>
  <c r="S459" i="1"/>
  <c r="S460" i="1"/>
  <c r="S461" i="1"/>
  <c r="S462" i="1"/>
  <c r="S463" i="1"/>
  <c r="S464" i="1"/>
  <c r="S465" i="1"/>
  <c r="S466" i="1"/>
  <c r="S467" i="1"/>
  <c r="S468" i="1"/>
  <c r="S469" i="1"/>
  <c r="S470" i="1"/>
  <c r="S471" i="1"/>
  <c r="S472" i="1"/>
  <c r="S473" i="1"/>
  <c r="S474" i="1"/>
  <c r="S475" i="1"/>
  <c r="S476" i="1"/>
  <c r="S477" i="1"/>
  <c r="S478" i="1"/>
  <c r="S479" i="1"/>
  <c r="S480" i="1"/>
  <c r="S481" i="1"/>
  <c r="S482" i="1"/>
  <c r="S483" i="1"/>
  <c r="S484" i="1"/>
  <c r="S485" i="1"/>
  <c r="S486" i="1"/>
  <c r="S487" i="1"/>
  <c r="S488" i="1"/>
  <c r="S489" i="1"/>
  <c r="S490" i="1"/>
  <c r="S491" i="1"/>
  <c r="S492" i="1"/>
  <c r="S493" i="1"/>
  <c r="S494" i="1"/>
  <c r="S495" i="1"/>
  <c r="S496" i="1"/>
  <c r="S497" i="1"/>
  <c r="S498" i="1"/>
  <c r="S499" i="1"/>
  <c r="S500" i="1"/>
  <c r="S501" i="1"/>
  <c r="S502" i="1"/>
  <c r="S503" i="1"/>
  <c r="S504" i="1"/>
  <c r="S505" i="1"/>
  <c r="S506" i="1"/>
  <c r="S507" i="1"/>
  <c r="S508" i="1"/>
  <c r="S509" i="1"/>
  <c r="S510" i="1"/>
  <c r="S511" i="1"/>
  <c r="S512" i="1"/>
  <c r="S513" i="1"/>
  <c r="S514" i="1"/>
  <c r="S515" i="1"/>
  <c r="S516" i="1"/>
  <c r="S517" i="1"/>
  <c r="S518" i="1"/>
  <c r="S519" i="1"/>
  <c r="S520" i="1"/>
  <c r="S521" i="1"/>
  <c r="S522" i="1"/>
  <c r="S523" i="1"/>
  <c r="S524" i="1"/>
  <c r="S525" i="1"/>
  <c r="S526" i="1"/>
  <c r="S527" i="1"/>
  <c r="S528" i="1"/>
  <c r="S529" i="1"/>
  <c r="S530" i="1"/>
  <c r="S531" i="1"/>
  <c r="S532" i="1"/>
  <c r="S533" i="1"/>
  <c r="S534" i="1"/>
  <c r="S535" i="1"/>
  <c r="S536" i="1"/>
  <c r="S537" i="1"/>
  <c r="S538" i="1"/>
  <c r="S539" i="1"/>
  <c r="S540" i="1"/>
  <c r="S541" i="1"/>
  <c r="S542" i="1"/>
  <c r="S543" i="1"/>
  <c r="S544" i="1"/>
  <c r="S545" i="1"/>
  <c r="S546" i="1"/>
  <c r="S547" i="1"/>
  <c r="S548" i="1"/>
  <c r="S549" i="1"/>
  <c r="S550" i="1"/>
  <c r="S551" i="1"/>
  <c r="S552" i="1"/>
  <c r="S553" i="1"/>
  <c r="S554" i="1"/>
  <c r="S555" i="1"/>
  <c r="S556" i="1"/>
  <c r="S557" i="1"/>
  <c r="S558" i="1"/>
  <c r="S559" i="1"/>
  <c r="S560" i="1"/>
  <c r="S561" i="1"/>
  <c r="S562" i="1"/>
  <c r="S563" i="1"/>
  <c r="S564" i="1"/>
  <c r="S565" i="1"/>
  <c r="S566" i="1"/>
  <c r="S567" i="1"/>
  <c r="S568" i="1"/>
  <c r="S569" i="1"/>
  <c r="S570" i="1"/>
  <c r="S571" i="1"/>
  <c r="S572" i="1"/>
  <c r="S573" i="1"/>
  <c r="S574" i="1"/>
  <c r="S575" i="1"/>
  <c r="S576" i="1"/>
  <c r="S577" i="1"/>
  <c r="S578" i="1"/>
  <c r="S579" i="1"/>
  <c r="S580" i="1"/>
  <c r="S581" i="1"/>
  <c r="S582" i="1"/>
  <c r="S583" i="1"/>
  <c r="S584" i="1"/>
  <c r="S585" i="1"/>
  <c r="S586" i="1"/>
  <c r="S587" i="1"/>
  <c r="S588" i="1"/>
  <c r="S589" i="1"/>
  <c r="S590" i="1"/>
  <c r="S591" i="1"/>
  <c r="S592" i="1"/>
  <c r="S593" i="1"/>
  <c r="S594" i="1"/>
  <c r="S595" i="1"/>
  <c r="S596" i="1"/>
  <c r="S597" i="1"/>
  <c r="S598" i="1"/>
  <c r="S599" i="1"/>
  <c r="S600" i="1"/>
  <c r="S601" i="1"/>
  <c r="S602" i="1"/>
  <c r="S603" i="1"/>
  <c r="S604" i="1"/>
  <c r="S605" i="1"/>
  <c r="S606" i="1"/>
  <c r="S607" i="1"/>
  <c r="S608" i="1"/>
  <c r="S609" i="1"/>
  <c r="S610" i="1"/>
  <c r="S611" i="1"/>
  <c r="S612" i="1"/>
  <c r="S613" i="1"/>
  <c r="S614" i="1"/>
  <c r="S615" i="1"/>
  <c r="S616" i="1"/>
  <c r="S617" i="1"/>
  <c r="S618" i="1"/>
  <c r="S619" i="1"/>
  <c r="S620" i="1"/>
  <c r="S621" i="1"/>
  <c r="S622" i="1"/>
  <c r="S623" i="1"/>
  <c r="S624" i="1"/>
  <c r="S625" i="1"/>
  <c r="S626" i="1"/>
  <c r="S627" i="1"/>
  <c r="S628" i="1"/>
  <c r="S629" i="1"/>
  <c r="S630" i="1"/>
  <c r="S631" i="1"/>
  <c r="S632" i="1"/>
  <c r="S633" i="1"/>
  <c r="S634" i="1"/>
  <c r="S635" i="1"/>
  <c r="S636" i="1"/>
  <c r="S637" i="1"/>
  <c r="S638" i="1"/>
  <c r="S639" i="1"/>
  <c r="S640" i="1"/>
  <c r="S641" i="1"/>
  <c r="S642" i="1"/>
  <c r="S643" i="1"/>
  <c r="S644" i="1"/>
  <c r="S645" i="1"/>
  <c r="S646" i="1"/>
  <c r="S647" i="1"/>
  <c r="S648" i="1"/>
  <c r="S649" i="1"/>
  <c r="S650" i="1"/>
  <c r="S651" i="1"/>
  <c r="S652" i="1"/>
  <c r="S653" i="1"/>
  <c r="S654" i="1"/>
  <c r="S655" i="1"/>
  <c r="S656" i="1"/>
  <c r="S657" i="1"/>
  <c r="S658" i="1"/>
  <c r="S659" i="1"/>
  <c r="S660" i="1"/>
  <c r="S661" i="1"/>
  <c r="S662" i="1"/>
  <c r="S663" i="1"/>
  <c r="S664" i="1"/>
  <c r="S665" i="1"/>
  <c r="S666" i="1"/>
  <c r="S667" i="1"/>
  <c r="S668" i="1"/>
  <c r="S669" i="1"/>
  <c r="S670" i="1"/>
  <c r="S671" i="1"/>
  <c r="S672" i="1"/>
  <c r="S673" i="1"/>
  <c r="S674" i="1"/>
  <c r="S675" i="1"/>
  <c r="S676" i="1"/>
  <c r="S677" i="1"/>
  <c r="S678" i="1"/>
  <c r="S679" i="1"/>
  <c r="S680" i="1"/>
  <c r="S681" i="1"/>
  <c r="S682" i="1"/>
  <c r="S683" i="1"/>
  <c r="S684" i="1"/>
  <c r="S685" i="1"/>
  <c r="S686" i="1"/>
  <c r="S687" i="1"/>
  <c r="S688" i="1"/>
  <c r="S689" i="1"/>
  <c r="S690" i="1"/>
  <c r="S691" i="1"/>
  <c r="S692" i="1"/>
  <c r="S693" i="1"/>
  <c r="S694" i="1"/>
  <c r="S695" i="1"/>
  <c r="S696" i="1"/>
  <c r="S697" i="1"/>
  <c r="S698" i="1"/>
  <c r="S699" i="1"/>
  <c r="S700" i="1"/>
  <c r="S701" i="1"/>
  <c r="S702" i="1"/>
  <c r="S703" i="1"/>
  <c r="S704" i="1"/>
  <c r="S705" i="1"/>
  <c r="S706" i="1"/>
  <c r="S707" i="1"/>
  <c r="S708" i="1"/>
  <c r="S709" i="1"/>
  <c r="S710" i="1"/>
  <c r="S711" i="1"/>
  <c r="S712" i="1"/>
  <c r="S713" i="1"/>
  <c r="S714" i="1"/>
  <c r="S715" i="1"/>
  <c r="S716" i="1"/>
  <c r="S717" i="1"/>
  <c r="S718" i="1"/>
  <c r="S719" i="1"/>
  <c r="S720" i="1"/>
  <c r="S721" i="1"/>
  <c r="S722" i="1"/>
  <c r="S723" i="1"/>
  <c r="S724" i="1"/>
  <c r="S725" i="1"/>
  <c r="S726" i="1"/>
  <c r="S727" i="1"/>
  <c r="S728" i="1"/>
  <c r="S729" i="1"/>
  <c r="S730" i="1"/>
  <c r="S731" i="1"/>
  <c r="S732" i="1"/>
  <c r="S733" i="1"/>
  <c r="S734" i="1"/>
  <c r="S735" i="1"/>
  <c r="S736" i="1"/>
  <c r="S737" i="1"/>
  <c r="S738" i="1"/>
  <c r="S739" i="1"/>
  <c r="S740" i="1"/>
  <c r="S741" i="1"/>
  <c r="S742" i="1"/>
  <c r="S743" i="1"/>
  <c r="S744" i="1"/>
  <c r="S745" i="1"/>
  <c r="S746" i="1"/>
  <c r="S747" i="1"/>
  <c r="S748" i="1"/>
  <c r="S749" i="1"/>
  <c r="S750" i="1"/>
  <c r="S751" i="1"/>
  <c r="S752" i="1"/>
  <c r="S753" i="1"/>
  <c r="S754" i="1"/>
  <c r="S755" i="1"/>
  <c r="S756" i="1"/>
  <c r="S757" i="1"/>
  <c r="S758" i="1"/>
  <c r="S759" i="1"/>
  <c r="S760" i="1"/>
  <c r="S761" i="1"/>
  <c r="S762" i="1"/>
  <c r="S763" i="1"/>
  <c r="S764" i="1"/>
  <c r="S765" i="1"/>
  <c r="S766" i="1"/>
  <c r="S767" i="1"/>
  <c r="S768" i="1"/>
  <c r="S769" i="1"/>
  <c r="S770" i="1"/>
  <c r="S771" i="1"/>
  <c r="S772" i="1"/>
  <c r="S773" i="1"/>
  <c r="S774" i="1"/>
  <c r="S775" i="1"/>
  <c r="S776" i="1"/>
  <c r="S777" i="1"/>
  <c r="S778" i="1"/>
  <c r="S779" i="1"/>
  <c r="S780" i="1"/>
  <c r="S781" i="1"/>
  <c r="S782" i="1"/>
  <c r="S783" i="1"/>
  <c r="S784" i="1"/>
  <c r="S785" i="1"/>
  <c r="S786" i="1"/>
  <c r="S787" i="1"/>
  <c r="S788" i="1"/>
  <c r="S789" i="1"/>
  <c r="S790" i="1"/>
  <c r="S791" i="1"/>
  <c r="S792" i="1"/>
  <c r="S793" i="1"/>
  <c r="S794" i="1"/>
  <c r="S795" i="1"/>
  <c r="S796" i="1"/>
  <c r="S797" i="1"/>
  <c r="S798" i="1"/>
  <c r="S799" i="1"/>
  <c r="S800" i="1"/>
  <c r="S801" i="1"/>
  <c r="S802" i="1"/>
  <c r="S803" i="1"/>
  <c r="S804" i="1"/>
  <c r="S805" i="1"/>
  <c r="S806" i="1"/>
  <c r="S807" i="1"/>
  <c r="S808" i="1"/>
  <c r="S809" i="1"/>
  <c r="S810" i="1"/>
  <c r="S811" i="1"/>
  <c r="S812" i="1"/>
  <c r="S813" i="1"/>
  <c r="S814" i="1"/>
  <c r="S815" i="1"/>
  <c r="S816" i="1"/>
  <c r="S817" i="1"/>
  <c r="S818" i="1"/>
  <c r="S819" i="1"/>
  <c r="S820" i="1"/>
  <c r="S821" i="1"/>
  <c r="S822" i="1"/>
  <c r="S823" i="1"/>
  <c r="S824" i="1"/>
  <c r="S825" i="1"/>
  <c r="S826" i="1"/>
  <c r="S827" i="1"/>
  <c r="S828" i="1"/>
  <c r="S829" i="1"/>
  <c r="S830" i="1"/>
  <c r="S831" i="1"/>
  <c r="S832" i="1"/>
  <c r="S833" i="1"/>
  <c r="S834" i="1"/>
  <c r="S835" i="1"/>
  <c r="S836" i="1"/>
  <c r="S837" i="1"/>
  <c r="S838" i="1"/>
  <c r="S839" i="1"/>
  <c r="S840" i="1"/>
  <c r="S841" i="1"/>
  <c r="S842" i="1"/>
  <c r="S843" i="1"/>
  <c r="S844" i="1"/>
  <c r="S845" i="1"/>
  <c r="S846" i="1"/>
  <c r="S847" i="1"/>
  <c r="S848" i="1"/>
  <c r="S849" i="1"/>
  <c r="S850" i="1"/>
  <c r="S851" i="1"/>
  <c r="S852" i="1"/>
  <c r="S853" i="1"/>
  <c r="S854" i="1"/>
  <c r="S855" i="1"/>
  <c r="S856" i="1"/>
  <c r="S857" i="1"/>
  <c r="S858" i="1"/>
  <c r="S859" i="1"/>
  <c r="S860" i="1"/>
  <c r="S861" i="1"/>
  <c r="S862" i="1"/>
  <c r="S863" i="1"/>
  <c r="S864" i="1"/>
  <c r="S865" i="1"/>
  <c r="S866" i="1"/>
  <c r="S867" i="1"/>
  <c r="S868" i="1"/>
  <c r="S869" i="1"/>
  <c r="S870" i="1"/>
  <c r="S871" i="1"/>
  <c r="S872" i="1"/>
  <c r="S873" i="1"/>
  <c r="S874" i="1"/>
  <c r="S875" i="1"/>
  <c r="S876" i="1"/>
  <c r="S877" i="1"/>
  <c r="S878" i="1"/>
  <c r="S879" i="1"/>
  <c r="S880" i="1"/>
  <c r="S881" i="1"/>
  <c r="S882" i="1"/>
  <c r="S883" i="1"/>
  <c r="S884" i="1"/>
  <c r="S885" i="1"/>
  <c r="S886" i="1"/>
  <c r="S887" i="1"/>
  <c r="S888" i="1"/>
  <c r="S889" i="1"/>
  <c r="S890" i="1"/>
  <c r="S891" i="1"/>
  <c r="S892" i="1"/>
  <c r="S893" i="1"/>
  <c r="S894" i="1"/>
  <c r="S895" i="1"/>
  <c r="S896" i="1"/>
  <c r="S897" i="1"/>
  <c r="S898" i="1"/>
  <c r="S899" i="1"/>
  <c r="S900" i="1"/>
  <c r="S901" i="1"/>
  <c r="S902" i="1"/>
  <c r="S903" i="1"/>
  <c r="S904" i="1"/>
  <c r="S905" i="1"/>
  <c r="S906" i="1"/>
  <c r="S907" i="1"/>
  <c r="S908" i="1"/>
  <c r="S909" i="1"/>
  <c r="S910" i="1"/>
  <c r="S911" i="1"/>
  <c r="S912" i="1"/>
  <c r="S913" i="1"/>
  <c r="S914" i="1"/>
  <c r="S915" i="1"/>
  <c r="S916" i="1"/>
  <c r="S917" i="1"/>
  <c r="S918" i="1"/>
  <c r="S919" i="1"/>
  <c r="S920" i="1"/>
  <c r="S921" i="1"/>
  <c r="S922" i="1"/>
  <c r="S923" i="1"/>
  <c r="S924" i="1"/>
  <c r="S925" i="1"/>
  <c r="S926" i="1"/>
  <c r="S927" i="1"/>
  <c r="S928" i="1"/>
  <c r="S929" i="1"/>
  <c r="S930" i="1"/>
  <c r="S931" i="1"/>
  <c r="S932" i="1"/>
  <c r="S933" i="1"/>
  <c r="S934" i="1"/>
  <c r="S935" i="1"/>
  <c r="S936" i="1"/>
  <c r="S937" i="1"/>
  <c r="S938" i="1"/>
  <c r="S939" i="1"/>
  <c r="S940" i="1"/>
  <c r="S941" i="1"/>
  <c r="S942" i="1"/>
  <c r="S943" i="1"/>
  <c r="S944" i="1"/>
  <c r="S945" i="1"/>
  <c r="S946" i="1"/>
  <c r="S947" i="1"/>
  <c r="S948" i="1"/>
  <c r="S949" i="1"/>
  <c r="S950" i="1"/>
  <c r="S951" i="1"/>
  <c r="S952" i="1"/>
  <c r="S953" i="1"/>
  <c r="S954" i="1"/>
  <c r="S955" i="1"/>
  <c r="S956" i="1"/>
  <c r="S957" i="1"/>
  <c r="S958" i="1"/>
  <c r="S959" i="1"/>
  <c r="S960" i="1"/>
  <c r="S961" i="1"/>
  <c r="S962" i="1"/>
  <c r="S963" i="1"/>
  <c r="S964" i="1"/>
  <c r="S965" i="1"/>
  <c r="S966" i="1"/>
  <c r="S967" i="1"/>
  <c r="S968" i="1"/>
  <c r="S969" i="1"/>
  <c r="S970" i="1"/>
  <c r="S971" i="1"/>
  <c r="S972" i="1"/>
  <c r="S973" i="1"/>
  <c r="S974" i="1"/>
  <c r="S975" i="1"/>
  <c r="S976" i="1"/>
  <c r="S977" i="1"/>
  <c r="S978" i="1"/>
  <c r="S979" i="1"/>
  <c r="S980" i="1"/>
  <c r="S981" i="1"/>
  <c r="S982" i="1"/>
  <c r="S983" i="1"/>
  <c r="S984" i="1"/>
  <c r="S985" i="1"/>
  <c r="S986" i="1"/>
  <c r="S987" i="1"/>
  <c r="S988" i="1"/>
  <c r="S989" i="1"/>
  <c r="S990" i="1"/>
  <c r="S991" i="1"/>
  <c r="S992" i="1"/>
  <c r="S993" i="1"/>
  <c r="S994" i="1"/>
  <c r="S995" i="1"/>
  <c r="S996" i="1"/>
  <c r="S997" i="1"/>
  <c r="S998" i="1"/>
  <c r="S999" i="1"/>
  <c r="S1000" i="1"/>
  <c r="S1001" i="1"/>
  <c r="S1002" i="1"/>
  <c r="S1003" i="1"/>
  <c r="S1004" i="1"/>
  <c r="S1005" i="1"/>
  <c r="S1006" i="1"/>
  <c r="S1007" i="1"/>
  <c r="S1008" i="1"/>
  <c r="S1009" i="1"/>
  <c r="S1010" i="1"/>
  <c r="S1011" i="1"/>
  <c r="S1012" i="1"/>
  <c r="S1013" i="1"/>
  <c r="S1014" i="1"/>
  <c r="S1015" i="1"/>
  <c r="S1016" i="1"/>
  <c r="S1017" i="1"/>
  <c r="S1018" i="1"/>
  <c r="S1019" i="1"/>
  <c r="S1020" i="1"/>
  <c r="S1021" i="1"/>
  <c r="S1022" i="1"/>
  <c r="S1023" i="1"/>
  <c r="S1024" i="1"/>
  <c r="S1025" i="1"/>
  <c r="S1026" i="1"/>
  <c r="S1027" i="1"/>
  <c r="S1028" i="1"/>
  <c r="S1029" i="1"/>
  <c r="S1030" i="1"/>
  <c r="S1031" i="1"/>
  <c r="S1032" i="1"/>
  <c r="S1033" i="1"/>
  <c r="S1034" i="1"/>
  <c r="S1035" i="1"/>
  <c r="S1036" i="1"/>
  <c r="S1037" i="1"/>
  <c r="S1038" i="1"/>
  <c r="S1039" i="1"/>
  <c r="S1040" i="1"/>
  <c r="S1041" i="1"/>
  <c r="S1042" i="1"/>
  <c r="S1043" i="1"/>
  <c r="S1044" i="1"/>
  <c r="S1045" i="1"/>
  <c r="S1046" i="1"/>
  <c r="S1047" i="1"/>
  <c r="S1048" i="1"/>
  <c r="S1049" i="1"/>
  <c r="S1050" i="1"/>
  <c r="S1051" i="1"/>
  <c r="S1052" i="1"/>
  <c r="S1053" i="1"/>
  <c r="S1054" i="1"/>
  <c r="S1055" i="1"/>
  <c r="S1056" i="1"/>
  <c r="S1057" i="1"/>
  <c r="S1058" i="1"/>
  <c r="S1059" i="1"/>
  <c r="S1060" i="1"/>
  <c r="S1061" i="1"/>
  <c r="S1062" i="1"/>
  <c r="S1063" i="1"/>
  <c r="S1064" i="1"/>
  <c r="S1065" i="1"/>
  <c r="S1066" i="1"/>
  <c r="S1067" i="1"/>
  <c r="S1068" i="1"/>
  <c r="S1069" i="1"/>
  <c r="S1070" i="1"/>
  <c r="S1071" i="1"/>
  <c r="S1072" i="1"/>
  <c r="S1073" i="1"/>
  <c r="S1074" i="1"/>
  <c r="S1075" i="1"/>
  <c r="S1076" i="1"/>
  <c r="S1077" i="1"/>
  <c r="S1078" i="1"/>
  <c r="S1079" i="1"/>
  <c r="S1080" i="1"/>
  <c r="S1081" i="1"/>
  <c r="S1082" i="1"/>
  <c r="S1083" i="1"/>
  <c r="S1084" i="1"/>
  <c r="S1085" i="1"/>
  <c r="S1086" i="1"/>
  <c r="S1087" i="1"/>
  <c r="S1088" i="1"/>
  <c r="S1089" i="1"/>
  <c r="S1090" i="1"/>
  <c r="S1091" i="1"/>
  <c r="S1092" i="1"/>
  <c r="S1093" i="1"/>
  <c r="S1094" i="1"/>
  <c r="S1095" i="1"/>
  <c r="S1096" i="1"/>
  <c r="S1097" i="1"/>
  <c r="S1098" i="1"/>
  <c r="S1099" i="1"/>
  <c r="S1100" i="1"/>
  <c r="S1101" i="1"/>
  <c r="S1102" i="1"/>
  <c r="S1103" i="1"/>
  <c r="S1104" i="1"/>
  <c r="S1105" i="1"/>
  <c r="S1106" i="1"/>
  <c r="S1107" i="1"/>
  <c r="S1108" i="1"/>
  <c r="S1109" i="1"/>
  <c r="S1110" i="1"/>
  <c r="S1111" i="1"/>
  <c r="S1112" i="1"/>
  <c r="S1113" i="1"/>
  <c r="S1114" i="1"/>
  <c r="S1115" i="1"/>
  <c r="S1116" i="1"/>
  <c r="S1117" i="1"/>
  <c r="S1118" i="1"/>
  <c r="S1119" i="1"/>
  <c r="S1120" i="1"/>
  <c r="S1121" i="1"/>
  <c r="S1122" i="1"/>
  <c r="S1123" i="1"/>
  <c r="S1124" i="1"/>
  <c r="S1125" i="1"/>
  <c r="S1126" i="1"/>
  <c r="S1127" i="1"/>
  <c r="S1128" i="1"/>
  <c r="S1129" i="1"/>
  <c r="S1130" i="1"/>
  <c r="S1131" i="1"/>
  <c r="S1132" i="1"/>
  <c r="S1133" i="1"/>
  <c r="S1134" i="1"/>
  <c r="S1135" i="1"/>
  <c r="S1136" i="1"/>
  <c r="S1137" i="1"/>
  <c r="S1138" i="1"/>
  <c r="S1139" i="1"/>
  <c r="S1140" i="1"/>
  <c r="S1141" i="1"/>
  <c r="S1142" i="1"/>
  <c r="S1143" i="1"/>
  <c r="S1144" i="1"/>
  <c r="S1145" i="1"/>
  <c r="S1146" i="1"/>
  <c r="S1147" i="1"/>
  <c r="S1148" i="1"/>
  <c r="S1149" i="1"/>
  <c r="S1150" i="1"/>
  <c r="S1151" i="1"/>
  <c r="S1152" i="1"/>
  <c r="S1153" i="1"/>
  <c r="S1154" i="1"/>
  <c r="S1155" i="1"/>
  <c r="S1156" i="1"/>
  <c r="S1157" i="1"/>
  <c r="S1158" i="1"/>
  <c r="S1159" i="1"/>
  <c r="S1160" i="1"/>
  <c r="S1161" i="1"/>
  <c r="S1162" i="1"/>
  <c r="S1163" i="1"/>
  <c r="S1164" i="1"/>
  <c r="S1165" i="1"/>
  <c r="S1166" i="1"/>
  <c r="S1167" i="1"/>
  <c r="S1168" i="1"/>
  <c r="S1169" i="1"/>
  <c r="S1170" i="1"/>
  <c r="S1171" i="1"/>
  <c r="S1172" i="1"/>
  <c r="S1173" i="1"/>
  <c r="S1174" i="1"/>
  <c r="S1175" i="1"/>
  <c r="S1176" i="1"/>
  <c r="S1177" i="1"/>
  <c r="S1178" i="1"/>
  <c r="S1179" i="1"/>
  <c r="S1180" i="1"/>
  <c r="S1181" i="1"/>
  <c r="S1182" i="1"/>
  <c r="S1183" i="1"/>
  <c r="S1184" i="1"/>
  <c r="S1185" i="1"/>
  <c r="S1186" i="1"/>
  <c r="S1187" i="1"/>
  <c r="S1188" i="1"/>
  <c r="S1189" i="1"/>
  <c r="S1190" i="1"/>
  <c r="S1191" i="1"/>
  <c r="S1192" i="1"/>
  <c r="S1193" i="1"/>
  <c r="S1194" i="1"/>
  <c r="S1195" i="1"/>
  <c r="S1196" i="1"/>
  <c r="S1197" i="1"/>
  <c r="S1198" i="1"/>
  <c r="S1199" i="1"/>
  <c r="S1200" i="1"/>
  <c r="S1201" i="1"/>
  <c r="S1202" i="1"/>
  <c r="S1203" i="1"/>
  <c r="S1204" i="1"/>
  <c r="S1205" i="1"/>
  <c r="S1206" i="1"/>
  <c r="S1207" i="1"/>
  <c r="S1208" i="1"/>
  <c r="S1209" i="1"/>
  <c r="S1210" i="1"/>
  <c r="S1211" i="1"/>
  <c r="S1212" i="1"/>
  <c r="S1213" i="1"/>
  <c r="S1214" i="1"/>
  <c r="S1215" i="1"/>
  <c r="S1216" i="1"/>
  <c r="S1217" i="1"/>
  <c r="S1218" i="1"/>
  <c r="S1219" i="1"/>
  <c r="S1220" i="1"/>
  <c r="S1221" i="1"/>
  <c r="S1222" i="1"/>
  <c r="S1223" i="1"/>
  <c r="S1224" i="1"/>
  <c r="S1225" i="1"/>
  <c r="S1226" i="1"/>
  <c r="S1227" i="1"/>
  <c r="S1228" i="1"/>
  <c r="S1229" i="1"/>
  <c r="S1230" i="1"/>
  <c r="S1231" i="1"/>
  <c r="S1232" i="1"/>
  <c r="S1233" i="1"/>
  <c r="S1234" i="1"/>
  <c r="S1235" i="1"/>
  <c r="S1236" i="1"/>
  <c r="S1237" i="1"/>
  <c r="S1238" i="1"/>
  <c r="S1239" i="1"/>
  <c r="S1240" i="1"/>
  <c r="S1241" i="1"/>
  <c r="S1242" i="1"/>
  <c r="S1243" i="1"/>
  <c r="S1244" i="1"/>
  <c r="S1245" i="1"/>
  <c r="S1246" i="1"/>
  <c r="S1247" i="1"/>
  <c r="S1248" i="1"/>
  <c r="S1249" i="1"/>
  <c r="S1250" i="1"/>
  <c r="S1251" i="1"/>
  <c r="S1252" i="1"/>
  <c r="S1253" i="1"/>
  <c r="S1254" i="1"/>
  <c r="S1255" i="1"/>
  <c r="S1256" i="1"/>
  <c r="S1257" i="1"/>
  <c r="S1258" i="1"/>
  <c r="S1259" i="1"/>
  <c r="S1260" i="1"/>
  <c r="S1261" i="1"/>
  <c r="S1262" i="1"/>
  <c r="S1263" i="1"/>
  <c r="S1264" i="1"/>
  <c r="S1265" i="1"/>
  <c r="S1266" i="1"/>
  <c r="S1267" i="1"/>
  <c r="S1268" i="1"/>
  <c r="S1269" i="1"/>
  <c r="S1270" i="1"/>
  <c r="S1271" i="1"/>
  <c r="S1272" i="1"/>
  <c r="S1273" i="1"/>
  <c r="S1274" i="1"/>
  <c r="S1275" i="1"/>
  <c r="S1276" i="1"/>
  <c r="S1277" i="1"/>
  <c r="S1278" i="1"/>
  <c r="S1279" i="1"/>
  <c r="S1280" i="1"/>
  <c r="S1281" i="1"/>
  <c r="S1282" i="1"/>
  <c r="S1283" i="1"/>
  <c r="S1284" i="1"/>
  <c r="S1285" i="1"/>
  <c r="S1286" i="1"/>
  <c r="S1287" i="1"/>
  <c r="S1288" i="1"/>
  <c r="S1289" i="1"/>
  <c r="S1290" i="1"/>
  <c r="S1291" i="1"/>
  <c r="S1292" i="1"/>
  <c r="S1293" i="1"/>
  <c r="S1294" i="1"/>
  <c r="S1295" i="1"/>
  <c r="S1296" i="1"/>
  <c r="S1297" i="1"/>
  <c r="S1298" i="1"/>
  <c r="S1299" i="1"/>
  <c r="S1300" i="1"/>
  <c r="S1301" i="1"/>
  <c r="S1302" i="1"/>
  <c r="S1303" i="1"/>
  <c r="S1304" i="1"/>
  <c r="S1305" i="1"/>
  <c r="S1306" i="1"/>
  <c r="S1307" i="1"/>
  <c r="S1308" i="1"/>
  <c r="S1309" i="1"/>
  <c r="S1310" i="1"/>
  <c r="S1311" i="1"/>
  <c r="S1312" i="1"/>
  <c r="S1313" i="1"/>
  <c r="S1314" i="1"/>
  <c r="S1315" i="1"/>
  <c r="S1316" i="1"/>
  <c r="S1317" i="1"/>
  <c r="S1318" i="1"/>
  <c r="S1319" i="1"/>
  <c r="S1320" i="1"/>
  <c r="S1321" i="1"/>
  <c r="S1322" i="1"/>
  <c r="S1323" i="1"/>
  <c r="S1324" i="1"/>
  <c r="S1325" i="1"/>
  <c r="S1326" i="1"/>
  <c r="S1327" i="1"/>
  <c r="S1328" i="1"/>
  <c r="S1329" i="1"/>
  <c r="S1330" i="1"/>
  <c r="S1331" i="1"/>
  <c r="S1332" i="1"/>
  <c r="S1333" i="1"/>
  <c r="S1334" i="1"/>
  <c r="S1335" i="1"/>
  <c r="S1336" i="1"/>
  <c r="S1337" i="1"/>
  <c r="S1338" i="1"/>
  <c r="S1339" i="1"/>
  <c r="S1340" i="1"/>
  <c r="S1341" i="1"/>
  <c r="S1342" i="1"/>
  <c r="S1343" i="1"/>
  <c r="S1344" i="1"/>
  <c r="S1345" i="1"/>
  <c r="S1346" i="1"/>
  <c r="S1347" i="1"/>
  <c r="S1348" i="1"/>
  <c r="S1349" i="1"/>
  <c r="S1350" i="1"/>
  <c r="S1351" i="1"/>
  <c r="S1352" i="1"/>
  <c r="S1353" i="1"/>
  <c r="S1354" i="1"/>
  <c r="S1355" i="1"/>
  <c r="S1356" i="1"/>
  <c r="S1357" i="1"/>
  <c r="S1358" i="1"/>
  <c r="S1359" i="1"/>
  <c r="S1360" i="1"/>
  <c r="S1361" i="1"/>
  <c r="S1362" i="1"/>
  <c r="S1363" i="1"/>
  <c r="S1364" i="1"/>
  <c r="S1365" i="1"/>
  <c r="S1366" i="1"/>
  <c r="S1367" i="1"/>
  <c r="S1368" i="1"/>
  <c r="S1369" i="1"/>
  <c r="S1370" i="1"/>
  <c r="S1371" i="1"/>
  <c r="S1372" i="1"/>
  <c r="S1373" i="1"/>
  <c r="S1374" i="1"/>
  <c r="S1375" i="1"/>
  <c r="S1376" i="1"/>
  <c r="S1377" i="1"/>
  <c r="S1378" i="1"/>
  <c r="S1379" i="1"/>
  <c r="S1380" i="1"/>
  <c r="S1381" i="1"/>
  <c r="S1382" i="1"/>
  <c r="S1383" i="1"/>
  <c r="S1384" i="1"/>
  <c r="S1385" i="1"/>
  <c r="S1386" i="1"/>
  <c r="S1387" i="1"/>
  <c r="S1388" i="1"/>
  <c r="S1389" i="1"/>
  <c r="S1390" i="1"/>
  <c r="S1391" i="1"/>
  <c r="S1392" i="1"/>
  <c r="S1393" i="1"/>
  <c r="S1394" i="1"/>
  <c r="S1395" i="1"/>
  <c r="S1396" i="1"/>
  <c r="S1397" i="1"/>
  <c r="S1398" i="1"/>
  <c r="S1399" i="1"/>
  <c r="S1400" i="1"/>
  <c r="S1401" i="1"/>
  <c r="S1402" i="1"/>
  <c r="S1403" i="1"/>
  <c r="S1404" i="1"/>
  <c r="S1405" i="1"/>
  <c r="S1406" i="1"/>
  <c r="S1407" i="1"/>
  <c r="S1408" i="1"/>
  <c r="S1409" i="1"/>
  <c r="S1410" i="1"/>
  <c r="S1411" i="1"/>
  <c r="S1412" i="1"/>
  <c r="S1413" i="1"/>
  <c r="S1414" i="1"/>
  <c r="S1415" i="1"/>
  <c r="S1416" i="1"/>
  <c r="S1417" i="1"/>
  <c r="S1418" i="1"/>
  <c r="S1419" i="1"/>
  <c r="S1420" i="1"/>
  <c r="S1421" i="1"/>
  <c r="S1422" i="1"/>
  <c r="S1423" i="1"/>
  <c r="S1424" i="1"/>
  <c r="S1425" i="1"/>
  <c r="S1426" i="1"/>
  <c r="S1427" i="1"/>
  <c r="S1428" i="1"/>
  <c r="S1429" i="1"/>
  <c r="S1430" i="1"/>
  <c r="S1431" i="1"/>
  <c r="S1432" i="1"/>
  <c r="S1433" i="1"/>
  <c r="S1434" i="1"/>
  <c r="S1435" i="1"/>
  <c r="S1436" i="1"/>
  <c r="S1437" i="1"/>
  <c r="S1438" i="1"/>
  <c r="S1439" i="1"/>
  <c r="S1440" i="1"/>
  <c r="S1441" i="1"/>
  <c r="S1442" i="1"/>
  <c r="S1443" i="1"/>
  <c r="S1444" i="1"/>
  <c r="S1445" i="1"/>
  <c r="S1446" i="1"/>
  <c r="S1447" i="1"/>
  <c r="S1448" i="1"/>
  <c r="S1449" i="1"/>
  <c r="S1450" i="1"/>
  <c r="S1451" i="1"/>
  <c r="S1452" i="1"/>
  <c r="S1453" i="1"/>
  <c r="S1454" i="1"/>
  <c r="S1455" i="1"/>
  <c r="S1456" i="1"/>
  <c r="S1457" i="1"/>
  <c r="S1458" i="1"/>
  <c r="S1459" i="1"/>
  <c r="S1460" i="1"/>
  <c r="S1461" i="1"/>
  <c r="S1462" i="1"/>
  <c r="S1463" i="1"/>
  <c r="S1464" i="1"/>
  <c r="S1465" i="1"/>
  <c r="S1466" i="1"/>
  <c r="S1467" i="1"/>
  <c r="S1468" i="1"/>
  <c r="S1469" i="1"/>
  <c r="S1470" i="1"/>
  <c r="S1471" i="1"/>
  <c r="S1472" i="1"/>
  <c r="S1473" i="1"/>
  <c r="S1474" i="1"/>
  <c r="S1475" i="1"/>
  <c r="S1476" i="1"/>
  <c r="S1477" i="1"/>
  <c r="S1478" i="1"/>
  <c r="S1479" i="1"/>
  <c r="S1480" i="1"/>
  <c r="S1481" i="1"/>
  <c r="S1482" i="1"/>
  <c r="S1483" i="1"/>
  <c r="S1484" i="1"/>
  <c r="S1485" i="1"/>
  <c r="S1486" i="1"/>
  <c r="S1487" i="1"/>
  <c r="S1488" i="1"/>
  <c r="S1489" i="1"/>
  <c r="S1490" i="1"/>
  <c r="S1491" i="1"/>
  <c r="S1492" i="1"/>
  <c r="S1493" i="1"/>
  <c r="S1494" i="1"/>
  <c r="S1495" i="1"/>
  <c r="S1496" i="1"/>
  <c r="S1497" i="1"/>
  <c r="S1498" i="1"/>
  <c r="S1499" i="1"/>
  <c r="S1500" i="1"/>
  <c r="S1501" i="1"/>
  <c r="S1502" i="1"/>
  <c r="S1503" i="1"/>
  <c r="S1504" i="1"/>
  <c r="S1505" i="1"/>
  <c r="S1506" i="1"/>
  <c r="S1507" i="1"/>
  <c r="S1508" i="1"/>
  <c r="S1509" i="1"/>
  <c r="S1510" i="1"/>
  <c r="S1511" i="1"/>
  <c r="S1512" i="1"/>
  <c r="S1513" i="1"/>
  <c r="S1514" i="1"/>
  <c r="S1515" i="1"/>
  <c r="S1516" i="1"/>
  <c r="S1517" i="1"/>
  <c r="S1518" i="1"/>
  <c r="S1519" i="1"/>
  <c r="S1520" i="1"/>
  <c r="S1521" i="1"/>
  <c r="S1522" i="1"/>
  <c r="S1523" i="1"/>
  <c r="S1524" i="1"/>
  <c r="S1525" i="1"/>
  <c r="S1526" i="1"/>
  <c r="S1527" i="1"/>
  <c r="S1528" i="1"/>
  <c r="S1529" i="1"/>
  <c r="S1530" i="1"/>
  <c r="S1531" i="1"/>
  <c r="S1532" i="1"/>
  <c r="S1533" i="1"/>
  <c r="S1534" i="1"/>
  <c r="S1535" i="1"/>
  <c r="S1536" i="1"/>
  <c r="S1537" i="1"/>
  <c r="S1538" i="1"/>
  <c r="S1539" i="1"/>
  <c r="S1540" i="1"/>
  <c r="S1541" i="1"/>
  <c r="S1542" i="1"/>
  <c r="S1543" i="1"/>
  <c r="S1544" i="1"/>
  <c r="S1545" i="1"/>
  <c r="S1546" i="1"/>
  <c r="S1547" i="1"/>
  <c r="S1548" i="1"/>
  <c r="S1549" i="1"/>
  <c r="S1550" i="1"/>
  <c r="S1551" i="1"/>
  <c r="S1552" i="1"/>
  <c r="S1553" i="1"/>
  <c r="S1554" i="1"/>
  <c r="S1555" i="1"/>
  <c r="S1556" i="1"/>
  <c r="S1557" i="1"/>
  <c r="S1558" i="1"/>
  <c r="S1559" i="1"/>
  <c r="S1560" i="1"/>
  <c r="S1561" i="1"/>
  <c r="S1562" i="1"/>
  <c r="S1563" i="1"/>
  <c r="S1564" i="1"/>
  <c r="S1565" i="1"/>
  <c r="S1566" i="1"/>
  <c r="S1567" i="1"/>
  <c r="S1568" i="1"/>
  <c r="S1569" i="1"/>
  <c r="S1570" i="1"/>
  <c r="S1571" i="1"/>
  <c r="S1572" i="1"/>
  <c r="S1573" i="1"/>
  <c r="S1574" i="1"/>
  <c r="S1575" i="1"/>
  <c r="S1576" i="1"/>
  <c r="S1577" i="1"/>
  <c r="S1578" i="1"/>
  <c r="S1579" i="1"/>
  <c r="S1580" i="1"/>
  <c r="S1581" i="1"/>
  <c r="S1582" i="1"/>
  <c r="S1583" i="1"/>
  <c r="S1584" i="1"/>
  <c r="S1585" i="1"/>
  <c r="S1586" i="1"/>
  <c r="S1587" i="1"/>
  <c r="S1588" i="1"/>
  <c r="S1589" i="1"/>
  <c r="S1590" i="1"/>
  <c r="S1591" i="1"/>
  <c r="S1592" i="1"/>
  <c r="S1593" i="1"/>
  <c r="S1594" i="1"/>
  <c r="S1595" i="1"/>
  <c r="S1596" i="1"/>
  <c r="S1597" i="1"/>
  <c r="S1598" i="1"/>
  <c r="S1599" i="1"/>
  <c r="S1600" i="1"/>
  <c r="S1601" i="1"/>
  <c r="S1602" i="1"/>
  <c r="S1603" i="1"/>
  <c r="S1604" i="1"/>
  <c r="S1605" i="1"/>
  <c r="S1606" i="1"/>
  <c r="S1607" i="1"/>
  <c r="S1608" i="1"/>
  <c r="S1609" i="1"/>
  <c r="S1610" i="1"/>
  <c r="S1611" i="1"/>
  <c r="S1612" i="1"/>
  <c r="S1613" i="1"/>
  <c r="S1614" i="1"/>
  <c r="S1615" i="1"/>
  <c r="S1616" i="1"/>
  <c r="S1617" i="1"/>
  <c r="S1618" i="1"/>
  <c r="S1619" i="1"/>
  <c r="S1620" i="1"/>
  <c r="S1621" i="1"/>
  <c r="S1622" i="1"/>
  <c r="S1623" i="1"/>
  <c r="S1624" i="1"/>
  <c r="S1625" i="1"/>
  <c r="S1626" i="1"/>
  <c r="S1627" i="1"/>
  <c r="S1628" i="1"/>
  <c r="S1629" i="1"/>
  <c r="S1630" i="1"/>
  <c r="S1631" i="1"/>
  <c r="S1632" i="1"/>
  <c r="S1633" i="1"/>
  <c r="S1634" i="1"/>
  <c r="S1635" i="1"/>
  <c r="S1636" i="1"/>
  <c r="S1637" i="1"/>
  <c r="S1638" i="1"/>
  <c r="S1639" i="1"/>
  <c r="S1640" i="1"/>
  <c r="S1641" i="1"/>
  <c r="S1642" i="1"/>
  <c r="S1643" i="1"/>
  <c r="S1644" i="1"/>
  <c r="S1645" i="1"/>
  <c r="S1646" i="1"/>
  <c r="S1647" i="1"/>
  <c r="S1648" i="1"/>
  <c r="S1649" i="1"/>
  <c r="S1650" i="1"/>
  <c r="S1651" i="1"/>
  <c r="S1652" i="1"/>
  <c r="S1653" i="1"/>
  <c r="S1654" i="1"/>
  <c r="S1655" i="1"/>
  <c r="S1656" i="1"/>
  <c r="S1657" i="1"/>
  <c r="S1658" i="1"/>
  <c r="S1659" i="1"/>
  <c r="S1660" i="1"/>
  <c r="S1661" i="1"/>
  <c r="S1662" i="1"/>
  <c r="S1663" i="1"/>
  <c r="S1664" i="1"/>
  <c r="S1665" i="1"/>
  <c r="S1666" i="1"/>
  <c r="S1667" i="1"/>
  <c r="S1668" i="1"/>
  <c r="S1669" i="1"/>
  <c r="S1670" i="1"/>
  <c r="S1671" i="1"/>
  <c r="S1672" i="1"/>
  <c r="S1673" i="1"/>
  <c r="S1674" i="1"/>
  <c r="S1675" i="1"/>
  <c r="S1676" i="1"/>
  <c r="S1677" i="1"/>
  <c r="S1678" i="1"/>
  <c r="S1679" i="1"/>
  <c r="S1680" i="1"/>
  <c r="S1681" i="1"/>
  <c r="S1682" i="1"/>
  <c r="S1683" i="1"/>
  <c r="S1684" i="1"/>
  <c r="S1685" i="1"/>
  <c r="S1686" i="1"/>
  <c r="S1687" i="1"/>
  <c r="S1688" i="1"/>
  <c r="S1689" i="1"/>
  <c r="S1690" i="1"/>
  <c r="S1691" i="1"/>
  <c r="S1692" i="1"/>
  <c r="S1693" i="1"/>
  <c r="S1694" i="1"/>
  <c r="S1695" i="1"/>
  <c r="S1696" i="1"/>
  <c r="S1697" i="1"/>
  <c r="S1698" i="1"/>
  <c r="S1699" i="1"/>
  <c r="S1700" i="1"/>
  <c r="S1701" i="1"/>
  <c r="S1702" i="1"/>
  <c r="S1703" i="1"/>
  <c r="S1704" i="1"/>
  <c r="S1705" i="1"/>
  <c r="S1706" i="1"/>
  <c r="S1707" i="1"/>
  <c r="S1708" i="1"/>
  <c r="S1709" i="1"/>
  <c r="S1710" i="1"/>
  <c r="S1711" i="1"/>
  <c r="S1712" i="1"/>
  <c r="S1713" i="1"/>
  <c r="S1714" i="1"/>
  <c r="S1715" i="1"/>
  <c r="S1716" i="1"/>
  <c r="S1717" i="1"/>
  <c r="S1718" i="1"/>
  <c r="S1719" i="1"/>
  <c r="S1720" i="1"/>
  <c r="S1721" i="1"/>
  <c r="S1722" i="1"/>
  <c r="S1723" i="1"/>
  <c r="S1724" i="1"/>
  <c r="S1725" i="1"/>
  <c r="S1726" i="1"/>
  <c r="S1727" i="1"/>
  <c r="S1728" i="1"/>
  <c r="S1729" i="1"/>
  <c r="S1730" i="1"/>
  <c r="S1731" i="1"/>
  <c r="S1732" i="1"/>
  <c r="S1733" i="1"/>
  <c r="S1734" i="1"/>
  <c r="S1735" i="1"/>
  <c r="S1736" i="1"/>
  <c r="S1737" i="1"/>
  <c r="S1738" i="1"/>
  <c r="S1739" i="1"/>
  <c r="S1740" i="1"/>
  <c r="S1741" i="1"/>
  <c r="S1742" i="1"/>
  <c r="S1743" i="1"/>
  <c r="S1744" i="1"/>
  <c r="S1745" i="1"/>
  <c r="S1746" i="1"/>
  <c r="S1747" i="1"/>
  <c r="S1748" i="1"/>
  <c r="S1749" i="1"/>
  <c r="S1750" i="1"/>
  <c r="S1751" i="1"/>
  <c r="S1752" i="1"/>
  <c r="S1753" i="1"/>
  <c r="S1754" i="1"/>
  <c r="S1755" i="1"/>
  <c r="S1756" i="1"/>
  <c r="S1757" i="1"/>
  <c r="S1758" i="1"/>
  <c r="S1759" i="1"/>
  <c r="S1760" i="1"/>
  <c r="S1761" i="1"/>
  <c r="S1762" i="1"/>
  <c r="S1763" i="1"/>
  <c r="S1764" i="1"/>
  <c r="S1765" i="1"/>
  <c r="S1766" i="1"/>
  <c r="S1767" i="1"/>
  <c r="S1768" i="1"/>
  <c r="S1769" i="1"/>
  <c r="S1770" i="1"/>
  <c r="S1771" i="1"/>
  <c r="S1772" i="1"/>
  <c r="S1773" i="1"/>
  <c r="S1774" i="1"/>
  <c r="S1775" i="1"/>
  <c r="S1776" i="1"/>
  <c r="S1777" i="1"/>
  <c r="S1778" i="1"/>
  <c r="S1779" i="1"/>
  <c r="S1780" i="1"/>
  <c r="S1781" i="1"/>
  <c r="S1782" i="1"/>
  <c r="S1783" i="1"/>
  <c r="S1784" i="1"/>
  <c r="S1785" i="1"/>
  <c r="S1786" i="1"/>
  <c r="S1787" i="1"/>
  <c r="S1788" i="1"/>
  <c r="S1789" i="1"/>
  <c r="S1790" i="1"/>
  <c r="S1791" i="1"/>
  <c r="S1792" i="1"/>
  <c r="S1793" i="1"/>
  <c r="S1794" i="1"/>
  <c r="S1795" i="1"/>
  <c r="S1796" i="1"/>
  <c r="S1797" i="1"/>
  <c r="S1798" i="1"/>
  <c r="S1799" i="1"/>
  <c r="S1800" i="1"/>
  <c r="S1801" i="1"/>
  <c r="S1802" i="1"/>
  <c r="S1803" i="1"/>
  <c r="R5" i="1"/>
  <c r="R6" i="1" s="1"/>
  <c r="R7" i="1" s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R99" i="1" s="1"/>
  <c r="R100" i="1" s="1"/>
  <c r="R101" i="1" s="1"/>
  <c r="R102" i="1" s="1"/>
  <c r="R103" i="1" s="1"/>
  <c r="R104" i="1" s="1"/>
  <c r="R105" i="1" s="1"/>
  <c r="R106" i="1" s="1"/>
  <c r="R107" i="1" s="1"/>
  <c r="R108" i="1" s="1"/>
  <c r="R109" i="1" s="1"/>
  <c r="R110" i="1" s="1"/>
  <c r="R111" i="1" s="1"/>
  <c r="R112" i="1" s="1"/>
  <c r="R113" i="1" s="1"/>
  <c r="R114" i="1" s="1"/>
  <c r="R115" i="1" s="1"/>
  <c r="R116" i="1" s="1"/>
  <c r="R117" i="1" s="1"/>
  <c r="R118" i="1" s="1"/>
  <c r="R119" i="1" s="1"/>
  <c r="R120" i="1" s="1"/>
  <c r="R121" i="1" s="1"/>
  <c r="R122" i="1" s="1"/>
  <c r="R123" i="1" s="1"/>
  <c r="R124" i="1" s="1"/>
  <c r="R125" i="1" s="1"/>
  <c r="R126" i="1" s="1"/>
  <c r="R127" i="1" s="1"/>
  <c r="R128" i="1" s="1"/>
  <c r="R129" i="1" s="1"/>
  <c r="R130" i="1" s="1"/>
  <c r="R131" i="1" s="1"/>
  <c r="R132" i="1" s="1"/>
  <c r="R133" i="1" s="1"/>
  <c r="R134" i="1" s="1"/>
  <c r="R135" i="1" s="1"/>
  <c r="R136" i="1" s="1"/>
  <c r="R137" i="1" s="1"/>
  <c r="R138" i="1" s="1"/>
  <c r="R139" i="1" s="1"/>
  <c r="R140" i="1" s="1"/>
  <c r="R141" i="1" s="1"/>
  <c r="R142" i="1" s="1"/>
  <c r="R143" i="1" s="1"/>
  <c r="R144" i="1" s="1"/>
  <c r="R145" i="1" s="1"/>
  <c r="R146" i="1" s="1"/>
  <c r="R147" i="1" s="1"/>
  <c r="R148" i="1" s="1"/>
  <c r="R149" i="1" s="1"/>
  <c r="R150" i="1" s="1"/>
  <c r="R151" i="1" s="1"/>
  <c r="R152" i="1" s="1"/>
  <c r="R153" i="1" s="1"/>
  <c r="R154" i="1" s="1"/>
  <c r="R155" i="1" s="1"/>
  <c r="R156" i="1" s="1"/>
  <c r="R157" i="1" s="1"/>
  <c r="R158" i="1" s="1"/>
  <c r="R159" i="1" s="1"/>
  <c r="R160" i="1" s="1"/>
  <c r="R161" i="1" s="1"/>
  <c r="R162" i="1" s="1"/>
  <c r="R163" i="1" s="1"/>
  <c r="R164" i="1" s="1"/>
  <c r="R165" i="1" s="1"/>
  <c r="R166" i="1" s="1"/>
  <c r="R167" i="1" s="1"/>
  <c r="R168" i="1" s="1"/>
  <c r="R169" i="1" s="1"/>
  <c r="R170" i="1" s="1"/>
  <c r="R171" i="1" s="1"/>
  <c r="R172" i="1" s="1"/>
  <c r="R173" i="1" s="1"/>
  <c r="R174" i="1" s="1"/>
  <c r="R175" i="1" s="1"/>
  <c r="R176" i="1" s="1"/>
  <c r="R177" i="1" s="1"/>
  <c r="R178" i="1" s="1"/>
  <c r="R179" i="1" s="1"/>
  <c r="R180" i="1" s="1"/>
  <c r="R181" i="1" s="1"/>
  <c r="R182" i="1" s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R200" i="1" s="1"/>
  <c r="R201" i="1" s="1"/>
  <c r="R202" i="1" s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R227" i="1" s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R269" i="1" s="1"/>
  <c r="R270" i="1" s="1"/>
  <c r="R271" i="1" s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R324" i="1" s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R360" i="1" s="1"/>
  <c r="R361" i="1" s="1"/>
  <c r="R362" i="1" s="1"/>
  <c r="R363" i="1" s="1"/>
  <c r="R364" i="1" s="1"/>
  <c r="R365" i="1" s="1"/>
  <c r="R366" i="1" s="1"/>
  <c r="R367" i="1" s="1"/>
  <c r="R368" i="1" s="1"/>
  <c r="R369" i="1" s="1"/>
  <c r="R370" i="1" s="1"/>
  <c r="R371" i="1" s="1"/>
  <c r="R372" i="1" s="1"/>
  <c r="R373" i="1" s="1"/>
  <c r="R374" i="1" s="1"/>
  <c r="R375" i="1" s="1"/>
  <c r="R376" i="1" s="1"/>
  <c r="R377" i="1" s="1"/>
  <c r="R378" i="1" s="1"/>
  <c r="R379" i="1" s="1"/>
  <c r="R380" i="1" s="1"/>
  <c r="R381" i="1" s="1"/>
  <c r="R382" i="1" s="1"/>
  <c r="R383" i="1" s="1"/>
  <c r="R384" i="1" s="1"/>
  <c r="R385" i="1" s="1"/>
  <c r="R386" i="1" s="1"/>
  <c r="R387" i="1" s="1"/>
  <c r="R388" i="1" s="1"/>
  <c r="R389" i="1" s="1"/>
  <c r="R390" i="1" s="1"/>
  <c r="R391" i="1" s="1"/>
  <c r="R392" i="1" s="1"/>
  <c r="R393" i="1" s="1"/>
  <c r="R394" i="1" s="1"/>
  <c r="R395" i="1" s="1"/>
  <c r="R396" i="1" s="1"/>
  <c r="R397" i="1" s="1"/>
  <c r="R398" i="1" s="1"/>
  <c r="R399" i="1" s="1"/>
  <c r="R400" i="1" s="1"/>
  <c r="R401" i="1" s="1"/>
  <c r="R402" i="1" s="1"/>
  <c r="R403" i="1" s="1"/>
  <c r="R404" i="1" s="1"/>
  <c r="R405" i="1" s="1"/>
  <c r="R406" i="1" s="1"/>
  <c r="R407" i="1" s="1"/>
  <c r="R408" i="1" s="1"/>
  <c r="R409" i="1" s="1"/>
  <c r="R410" i="1" s="1"/>
  <c r="R411" i="1" s="1"/>
  <c r="R412" i="1" s="1"/>
  <c r="R413" i="1" s="1"/>
  <c r="R414" i="1" s="1"/>
  <c r="R415" i="1" s="1"/>
  <c r="R416" i="1" s="1"/>
  <c r="R417" i="1" s="1"/>
  <c r="R418" i="1" s="1"/>
  <c r="R419" i="1" s="1"/>
  <c r="R420" i="1" s="1"/>
  <c r="R421" i="1" s="1"/>
  <c r="R422" i="1" s="1"/>
  <c r="R423" i="1" s="1"/>
  <c r="R424" i="1" s="1"/>
  <c r="R425" i="1" s="1"/>
  <c r="R426" i="1" s="1"/>
  <c r="R427" i="1" s="1"/>
  <c r="R428" i="1" s="1"/>
  <c r="R429" i="1" s="1"/>
  <c r="R430" i="1" s="1"/>
  <c r="R431" i="1" s="1"/>
  <c r="R432" i="1" s="1"/>
  <c r="R433" i="1" s="1"/>
  <c r="R434" i="1" s="1"/>
  <c r="R435" i="1" s="1"/>
  <c r="R436" i="1" s="1"/>
  <c r="R437" i="1" s="1"/>
  <c r="R438" i="1" s="1"/>
  <c r="R439" i="1" s="1"/>
  <c r="R440" i="1" s="1"/>
  <c r="R441" i="1" s="1"/>
  <c r="R442" i="1" s="1"/>
  <c r="R443" i="1" s="1"/>
  <c r="R444" i="1" s="1"/>
  <c r="R445" i="1" s="1"/>
  <c r="R446" i="1" s="1"/>
  <c r="R447" i="1" s="1"/>
  <c r="R448" i="1" s="1"/>
  <c r="R449" i="1" s="1"/>
  <c r="R450" i="1" s="1"/>
  <c r="R451" i="1" s="1"/>
  <c r="R452" i="1" s="1"/>
  <c r="R453" i="1" s="1"/>
  <c r="R454" i="1" s="1"/>
  <c r="R455" i="1" s="1"/>
  <c r="R456" i="1" s="1"/>
  <c r="R457" i="1" s="1"/>
  <c r="R458" i="1" s="1"/>
  <c r="R459" i="1" s="1"/>
  <c r="R460" i="1" s="1"/>
  <c r="R461" i="1" s="1"/>
  <c r="R462" i="1" s="1"/>
  <c r="R463" i="1" s="1"/>
  <c r="R464" i="1" s="1"/>
  <c r="R465" i="1" s="1"/>
  <c r="R466" i="1" s="1"/>
  <c r="R467" i="1" s="1"/>
  <c r="R468" i="1" s="1"/>
  <c r="R469" i="1" s="1"/>
  <c r="R470" i="1" s="1"/>
  <c r="R471" i="1" s="1"/>
  <c r="R472" i="1" s="1"/>
  <c r="R473" i="1" s="1"/>
  <c r="R474" i="1" s="1"/>
  <c r="R475" i="1" s="1"/>
  <c r="R476" i="1" s="1"/>
  <c r="R477" i="1" s="1"/>
  <c r="R478" i="1" s="1"/>
  <c r="R479" i="1" s="1"/>
  <c r="R480" i="1" s="1"/>
  <c r="R481" i="1" s="1"/>
  <c r="R482" i="1" s="1"/>
  <c r="R483" i="1" s="1"/>
  <c r="R484" i="1" s="1"/>
  <c r="R485" i="1" s="1"/>
  <c r="R486" i="1" s="1"/>
  <c r="R487" i="1" s="1"/>
  <c r="R488" i="1" s="1"/>
  <c r="R489" i="1" s="1"/>
  <c r="R490" i="1" s="1"/>
  <c r="R491" i="1" s="1"/>
  <c r="R492" i="1" s="1"/>
  <c r="R493" i="1" s="1"/>
  <c r="R494" i="1" s="1"/>
  <c r="R495" i="1" s="1"/>
  <c r="R496" i="1" s="1"/>
  <c r="R497" i="1" s="1"/>
  <c r="R498" i="1" s="1"/>
  <c r="R499" i="1" s="1"/>
  <c r="R500" i="1" s="1"/>
  <c r="R501" i="1" s="1"/>
  <c r="R502" i="1" s="1"/>
  <c r="R503" i="1" s="1"/>
  <c r="R504" i="1" s="1"/>
  <c r="R505" i="1" s="1"/>
  <c r="R506" i="1" s="1"/>
  <c r="R507" i="1" s="1"/>
  <c r="R508" i="1" s="1"/>
  <c r="R509" i="1" s="1"/>
  <c r="R510" i="1" s="1"/>
  <c r="R511" i="1" s="1"/>
  <c r="R512" i="1" s="1"/>
  <c r="R513" i="1" s="1"/>
  <c r="R514" i="1" s="1"/>
  <c r="R515" i="1" s="1"/>
  <c r="R516" i="1" s="1"/>
  <c r="R517" i="1" s="1"/>
  <c r="R518" i="1" s="1"/>
  <c r="R519" i="1" s="1"/>
  <c r="R520" i="1" s="1"/>
  <c r="R521" i="1" s="1"/>
  <c r="R522" i="1" s="1"/>
  <c r="R523" i="1" s="1"/>
  <c r="R524" i="1" s="1"/>
  <c r="R525" i="1" s="1"/>
  <c r="R526" i="1" s="1"/>
  <c r="R527" i="1" s="1"/>
  <c r="R528" i="1" s="1"/>
  <c r="R529" i="1" s="1"/>
  <c r="R530" i="1" s="1"/>
  <c r="R531" i="1" s="1"/>
  <c r="R532" i="1" s="1"/>
  <c r="R533" i="1" s="1"/>
  <c r="R534" i="1" s="1"/>
  <c r="R535" i="1" s="1"/>
  <c r="R536" i="1" s="1"/>
  <c r="R537" i="1" s="1"/>
  <c r="R538" i="1" s="1"/>
  <c r="R539" i="1" s="1"/>
  <c r="R540" i="1" s="1"/>
  <c r="R541" i="1" s="1"/>
  <c r="R542" i="1" s="1"/>
  <c r="R543" i="1" s="1"/>
  <c r="R544" i="1" s="1"/>
  <c r="R545" i="1" s="1"/>
  <c r="R546" i="1" s="1"/>
  <c r="R547" i="1" s="1"/>
  <c r="R548" i="1" s="1"/>
  <c r="R549" i="1" s="1"/>
  <c r="R550" i="1" s="1"/>
  <c r="R551" i="1" s="1"/>
  <c r="R552" i="1" s="1"/>
  <c r="R553" i="1" s="1"/>
  <c r="R554" i="1" s="1"/>
  <c r="R555" i="1" s="1"/>
  <c r="R556" i="1" s="1"/>
  <c r="R557" i="1" s="1"/>
  <c r="R558" i="1" s="1"/>
  <c r="R559" i="1" s="1"/>
  <c r="R560" i="1" s="1"/>
  <c r="R561" i="1" s="1"/>
  <c r="R562" i="1" s="1"/>
  <c r="R563" i="1" s="1"/>
  <c r="R564" i="1" s="1"/>
  <c r="R565" i="1" s="1"/>
  <c r="R566" i="1" s="1"/>
  <c r="R567" i="1" s="1"/>
  <c r="R568" i="1" s="1"/>
  <c r="R569" i="1" s="1"/>
  <c r="R570" i="1" s="1"/>
  <c r="R571" i="1" s="1"/>
  <c r="R572" i="1" s="1"/>
  <c r="R573" i="1" s="1"/>
  <c r="R574" i="1" s="1"/>
  <c r="R575" i="1" s="1"/>
  <c r="R576" i="1" s="1"/>
  <c r="R577" i="1" s="1"/>
  <c r="R578" i="1" s="1"/>
  <c r="R579" i="1" s="1"/>
  <c r="R580" i="1" s="1"/>
  <c r="R581" i="1" s="1"/>
  <c r="R582" i="1" s="1"/>
  <c r="R583" i="1" s="1"/>
  <c r="R584" i="1" s="1"/>
  <c r="R585" i="1" s="1"/>
  <c r="R586" i="1" s="1"/>
  <c r="R587" i="1" s="1"/>
  <c r="R588" i="1" s="1"/>
  <c r="R589" i="1" s="1"/>
  <c r="R590" i="1" s="1"/>
  <c r="R591" i="1" s="1"/>
  <c r="R592" i="1" s="1"/>
  <c r="R593" i="1" s="1"/>
  <c r="R594" i="1" s="1"/>
  <c r="R595" i="1" s="1"/>
  <c r="R596" i="1" s="1"/>
  <c r="R597" i="1" s="1"/>
  <c r="R598" i="1" s="1"/>
  <c r="R599" i="1" s="1"/>
  <c r="R600" i="1" s="1"/>
  <c r="R601" i="1" s="1"/>
  <c r="R602" i="1" s="1"/>
  <c r="R603" i="1" s="1"/>
  <c r="R604" i="1" s="1"/>
  <c r="R605" i="1" s="1"/>
  <c r="R606" i="1" s="1"/>
  <c r="R607" i="1" s="1"/>
  <c r="R608" i="1" s="1"/>
  <c r="R609" i="1" s="1"/>
  <c r="R610" i="1" s="1"/>
  <c r="R611" i="1" s="1"/>
  <c r="R612" i="1" s="1"/>
  <c r="R613" i="1" s="1"/>
  <c r="R614" i="1" s="1"/>
  <c r="R615" i="1" s="1"/>
  <c r="R616" i="1" s="1"/>
  <c r="R617" i="1" s="1"/>
  <c r="R618" i="1" s="1"/>
  <c r="R619" i="1" s="1"/>
  <c r="R620" i="1" s="1"/>
  <c r="R621" i="1" s="1"/>
  <c r="R622" i="1" s="1"/>
  <c r="R623" i="1" s="1"/>
  <c r="R624" i="1" s="1"/>
  <c r="R625" i="1" s="1"/>
  <c r="R626" i="1" s="1"/>
  <c r="R627" i="1" s="1"/>
  <c r="R628" i="1" s="1"/>
  <c r="R629" i="1" s="1"/>
  <c r="R630" i="1" s="1"/>
  <c r="R631" i="1" s="1"/>
  <c r="R632" i="1" s="1"/>
  <c r="R633" i="1" s="1"/>
  <c r="R634" i="1" s="1"/>
  <c r="R635" i="1" s="1"/>
  <c r="R636" i="1" s="1"/>
  <c r="R637" i="1" s="1"/>
  <c r="R638" i="1" s="1"/>
  <c r="R639" i="1" s="1"/>
  <c r="R640" i="1" s="1"/>
  <c r="R641" i="1" s="1"/>
  <c r="R642" i="1" s="1"/>
  <c r="R643" i="1" s="1"/>
  <c r="R644" i="1" s="1"/>
  <c r="R645" i="1" s="1"/>
  <c r="R646" i="1" s="1"/>
  <c r="R647" i="1" s="1"/>
  <c r="R648" i="1" s="1"/>
  <c r="R649" i="1" s="1"/>
  <c r="R650" i="1" s="1"/>
  <c r="R651" i="1" s="1"/>
  <c r="R652" i="1" s="1"/>
  <c r="R653" i="1" s="1"/>
  <c r="R654" i="1" s="1"/>
  <c r="R655" i="1" s="1"/>
  <c r="R656" i="1" s="1"/>
  <c r="R657" i="1" s="1"/>
  <c r="R658" i="1" s="1"/>
  <c r="R659" i="1" s="1"/>
  <c r="R660" i="1" s="1"/>
  <c r="R661" i="1" s="1"/>
  <c r="R662" i="1" s="1"/>
  <c r="R663" i="1" s="1"/>
  <c r="R664" i="1" s="1"/>
  <c r="R665" i="1" s="1"/>
  <c r="R666" i="1" s="1"/>
  <c r="R667" i="1" s="1"/>
  <c r="R668" i="1" s="1"/>
  <c r="R669" i="1" s="1"/>
  <c r="R670" i="1" s="1"/>
  <c r="R671" i="1" s="1"/>
  <c r="R672" i="1" s="1"/>
  <c r="R673" i="1" s="1"/>
  <c r="R674" i="1" s="1"/>
  <c r="R675" i="1" s="1"/>
  <c r="R676" i="1" s="1"/>
  <c r="R677" i="1" s="1"/>
  <c r="R678" i="1" s="1"/>
  <c r="R679" i="1" s="1"/>
  <c r="R680" i="1" s="1"/>
  <c r="R681" i="1" s="1"/>
  <c r="R682" i="1" s="1"/>
  <c r="R683" i="1" s="1"/>
  <c r="R684" i="1" s="1"/>
  <c r="R685" i="1" s="1"/>
  <c r="R686" i="1" s="1"/>
  <c r="R687" i="1" s="1"/>
  <c r="R688" i="1" s="1"/>
  <c r="R689" i="1" s="1"/>
  <c r="R690" i="1" s="1"/>
  <c r="R691" i="1" s="1"/>
  <c r="R692" i="1" s="1"/>
  <c r="R693" i="1" s="1"/>
  <c r="R694" i="1" s="1"/>
  <c r="R695" i="1" s="1"/>
  <c r="R696" i="1" s="1"/>
  <c r="R697" i="1" s="1"/>
  <c r="R698" i="1" s="1"/>
  <c r="R699" i="1" s="1"/>
  <c r="R700" i="1" s="1"/>
  <c r="R701" i="1" s="1"/>
  <c r="R702" i="1" s="1"/>
  <c r="R703" i="1" s="1"/>
  <c r="R704" i="1" s="1"/>
  <c r="R705" i="1" s="1"/>
  <c r="R706" i="1" s="1"/>
  <c r="R707" i="1" s="1"/>
  <c r="R708" i="1" s="1"/>
  <c r="R709" i="1" s="1"/>
  <c r="R710" i="1" s="1"/>
  <c r="R711" i="1" s="1"/>
  <c r="R712" i="1" s="1"/>
  <c r="R713" i="1" s="1"/>
  <c r="R714" i="1" s="1"/>
  <c r="R715" i="1" s="1"/>
  <c r="R716" i="1" s="1"/>
  <c r="R717" i="1" s="1"/>
  <c r="R718" i="1" s="1"/>
  <c r="R719" i="1" s="1"/>
  <c r="R720" i="1" s="1"/>
  <c r="R721" i="1" s="1"/>
  <c r="R722" i="1" s="1"/>
  <c r="R723" i="1" s="1"/>
  <c r="R724" i="1" s="1"/>
  <c r="R725" i="1" s="1"/>
  <c r="R726" i="1" s="1"/>
  <c r="R727" i="1" s="1"/>
  <c r="R728" i="1" s="1"/>
  <c r="R729" i="1" s="1"/>
  <c r="R730" i="1" s="1"/>
  <c r="R731" i="1" s="1"/>
  <c r="R732" i="1" s="1"/>
  <c r="R733" i="1" s="1"/>
  <c r="R734" i="1" s="1"/>
  <c r="R735" i="1" s="1"/>
  <c r="R736" i="1" s="1"/>
  <c r="R737" i="1" s="1"/>
  <c r="R738" i="1" s="1"/>
  <c r="R739" i="1" s="1"/>
  <c r="R740" i="1" s="1"/>
  <c r="R741" i="1" s="1"/>
  <c r="R742" i="1" s="1"/>
  <c r="R743" i="1" s="1"/>
  <c r="R744" i="1" s="1"/>
  <c r="R745" i="1" s="1"/>
  <c r="R746" i="1" s="1"/>
  <c r="R747" i="1" s="1"/>
  <c r="R748" i="1" s="1"/>
  <c r="R749" i="1" s="1"/>
  <c r="R750" i="1" s="1"/>
  <c r="R751" i="1" s="1"/>
  <c r="R752" i="1" s="1"/>
  <c r="R753" i="1" s="1"/>
  <c r="R754" i="1" s="1"/>
  <c r="R755" i="1" s="1"/>
  <c r="R756" i="1" s="1"/>
  <c r="R757" i="1" s="1"/>
  <c r="R758" i="1" s="1"/>
  <c r="R759" i="1" s="1"/>
  <c r="R760" i="1" s="1"/>
  <c r="R761" i="1" s="1"/>
  <c r="R762" i="1" s="1"/>
  <c r="R763" i="1" s="1"/>
  <c r="R764" i="1" s="1"/>
  <c r="R765" i="1" s="1"/>
  <c r="R766" i="1" s="1"/>
  <c r="R767" i="1" s="1"/>
  <c r="R768" i="1" s="1"/>
  <c r="R769" i="1" s="1"/>
  <c r="R770" i="1" s="1"/>
  <c r="R771" i="1" s="1"/>
  <c r="R772" i="1" s="1"/>
  <c r="R773" i="1" s="1"/>
  <c r="R774" i="1" s="1"/>
  <c r="R775" i="1" s="1"/>
  <c r="R776" i="1" s="1"/>
  <c r="R777" i="1" s="1"/>
  <c r="R778" i="1" s="1"/>
  <c r="R779" i="1" s="1"/>
  <c r="R780" i="1" s="1"/>
  <c r="R781" i="1" s="1"/>
  <c r="R782" i="1" s="1"/>
  <c r="R783" i="1" s="1"/>
  <c r="R784" i="1" s="1"/>
  <c r="R785" i="1" s="1"/>
  <c r="R786" i="1" s="1"/>
  <c r="R787" i="1" s="1"/>
  <c r="R788" i="1" s="1"/>
  <c r="R789" i="1" s="1"/>
  <c r="R790" i="1" s="1"/>
  <c r="R791" i="1" s="1"/>
  <c r="R792" i="1" s="1"/>
  <c r="R793" i="1" s="1"/>
  <c r="R794" i="1" s="1"/>
  <c r="R795" i="1" s="1"/>
  <c r="R796" i="1" s="1"/>
  <c r="R797" i="1" s="1"/>
  <c r="R798" i="1" s="1"/>
  <c r="R799" i="1" s="1"/>
  <c r="R800" i="1" s="1"/>
  <c r="R801" i="1" s="1"/>
  <c r="R802" i="1" s="1"/>
  <c r="R803" i="1" s="1"/>
  <c r="R804" i="1" s="1"/>
  <c r="R805" i="1" s="1"/>
  <c r="R806" i="1" s="1"/>
  <c r="R807" i="1" s="1"/>
  <c r="R808" i="1" s="1"/>
  <c r="R809" i="1" s="1"/>
  <c r="R810" i="1" s="1"/>
  <c r="R811" i="1" s="1"/>
  <c r="R812" i="1" s="1"/>
  <c r="R813" i="1" s="1"/>
  <c r="R814" i="1" s="1"/>
  <c r="R815" i="1" s="1"/>
  <c r="R816" i="1" s="1"/>
  <c r="R817" i="1" s="1"/>
  <c r="R818" i="1" s="1"/>
  <c r="R819" i="1" s="1"/>
  <c r="R820" i="1" s="1"/>
  <c r="R821" i="1" s="1"/>
  <c r="R822" i="1" s="1"/>
  <c r="R823" i="1" s="1"/>
  <c r="R824" i="1" s="1"/>
  <c r="R825" i="1" s="1"/>
  <c r="R826" i="1" s="1"/>
  <c r="R827" i="1" s="1"/>
  <c r="R828" i="1" s="1"/>
  <c r="R829" i="1" s="1"/>
  <c r="R830" i="1" s="1"/>
  <c r="R831" i="1" s="1"/>
  <c r="R832" i="1" s="1"/>
  <c r="R833" i="1" s="1"/>
  <c r="R834" i="1" s="1"/>
  <c r="R835" i="1" s="1"/>
  <c r="R836" i="1" s="1"/>
  <c r="R837" i="1" s="1"/>
  <c r="R838" i="1" s="1"/>
  <c r="R839" i="1" s="1"/>
  <c r="R840" i="1" s="1"/>
  <c r="R841" i="1" s="1"/>
  <c r="R842" i="1" s="1"/>
  <c r="R843" i="1" s="1"/>
  <c r="R844" i="1" s="1"/>
  <c r="R845" i="1" s="1"/>
  <c r="R846" i="1" s="1"/>
  <c r="R847" i="1" s="1"/>
  <c r="R848" i="1" s="1"/>
  <c r="R849" i="1" s="1"/>
  <c r="R850" i="1" s="1"/>
  <c r="R851" i="1" s="1"/>
  <c r="R852" i="1" s="1"/>
  <c r="R853" i="1" s="1"/>
  <c r="R854" i="1" s="1"/>
  <c r="R855" i="1" s="1"/>
  <c r="R856" i="1" s="1"/>
  <c r="R857" i="1" s="1"/>
  <c r="R858" i="1" s="1"/>
  <c r="R859" i="1" s="1"/>
  <c r="R860" i="1" s="1"/>
  <c r="R861" i="1" s="1"/>
  <c r="R862" i="1" s="1"/>
  <c r="R863" i="1" s="1"/>
  <c r="R864" i="1" s="1"/>
  <c r="R865" i="1" s="1"/>
  <c r="R866" i="1" s="1"/>
  <c r="R867" i="1" s="1"/>
  <c r="R868" i="1" s="1"/>
  <c r="R869" i="1" s="1"/>
  <c r="R870" i="1" s="1"/>
  <c r="R871" i="1" s="1"/>
  <c r="R872" i="1" s="1"/>
  <c r="R873" i="1" s="1"/>
  <c r="R874" i="1" s="1"/>
  <c r="R875" i="1" s="1"/>
  <c r="R876" i="1" s="1"/>
  <c r="R877" i="1" s="1"/>
  <c r="R878" i="1" s="1"/>
  <c r="R879" i="1" s="1"/>
  <c r="R880" i="1" s="1"/>
  <c r="R881" i="1" s="1"/>
  <c r="R882" i="1" s="1"/>
  <c r="R883" i="1" s="1"/>
  <c r="R884" i="1" s="1"/>
  <c r="R885" i="1" s="1"/>
  <c r="R886" i="1" s="1"/>
  <c r="R887" i="1" s="1"/>
  <c r="R888" i="1" s="1"/>
  <c r="R889" i="1" s="1"/>
  <c r="R890" i="1" s="1"/>
  <c r="R891" i="1" s="1"/>
  <c r="R892" i="1" s="1"/>
  <c r="R893" i="1" s="1"/>
  <c r="R894" i="1" s="1"/>
  <c r="R895" i="1" s="1"/>
  <c r="R896" i="1" s="1"/>
  <c r="R897" i="1" s="1"/>
  <c r="R898" i="1" s="1"/>
  <c r="R899" i="1" s="1"/>
  <c r="R900" i="1" s="1"/>
  <c r="R901" i="1" s="1"/>
  <c r="R902" i="1" s="1"/>
  <c r="R903" i="1" s="1"/>
  <c r="R904" i="1" s="1"/>
  <c r="R905" i="1" s="1"/>
  <c r="R906" i="1" s="1"/>
  <c r="R907" i="1" s="1"/>
  <c r="R908" i="1" s="1"/>
  <c r="R909" i="1" s="1"/>
  <c r="R910" i="1" s="1"/>
  <c r="R911" i="1" s="1"/>
  <c r="R912" i="1" s="1"/>
  <c r="R913" i="1" s="1"/>
  <c r="R914" i="1" s="1"/>
  <c r="R915" i="1" s="1"/>
  <c r="R916" i="1" s="1"/>
  <c r="R917" i="1" s="1"/>
  <c r="R918" i="1" s="1"/>
  <c r="R919" i="1" s="1"/>
  <c r="R920" i="1" s="1"/>
  <c r="R921" i="1" s="1"/>
  <c r="R922" i="1" s="1"/>
  <c r="R923" i="1" s="1"/>
  <c r="R924" i="1" s="1"/>
  <c r="R925" i="1" s="1"/>
  <c r="R926" i="1" s="1"/>
  <c r="R927" i="1" s="1"/>
  <c r="R928" i="1" s="1"/>
  <c r="R929" i="1" s="1"/>
  <c r="R930" i="1" s="1"/>
  <c r="R931" i="1" s="1"/>
  <c r="R932" i="1" s="1"/>
  <c r="R933" i="1" s="1"/>
  <c r="R934" i="1" s="1"/>
  <c r="R935" i="1" s="1"/>
  <c r="R936" i="1" s="1"/>
  <c r="R937" i="1" s="1"/>
  <c r="R938" i="1" s="1"/>
  <c r="R939" i="1" s="1"/>
  <c r="R940" i="1" s="1"/>
  <c r="R941" i="1" s="1"/>
  <c r="R942" i="1" s="1"/>
  <c r="R943" i="1" s="1"/>
  <c r="R944" i="1" s="1"/>
  <c r="R945" i="1" s="1"/>
  <c r="R946" i="1" s="1"/>
  <c r="R947" i="1" s="1"/>
  <c r="R948" i="1" s="1"/>
  <c r="R949" i="1" s="1"/>
  <c r="R950" i="1" s="1"/>
  <c r="R951" i="1" s="1"/>
  <c r="R952" i="1" s="1"/>
  <c r="R953" i="1" s="1"/>
  <c r="R954" i="1" s="1"/>
  <c r="R955" i="1" s="1"/>
  <c r="R956" i="1" s="1"/>
  <c r="R957" i="1" s="1"/>
  <c r="R958" i="1" s="1"/>
  <c r="R959" i="1" s="1"/>
  <c r="R960" i="1" s="1"/>
  <c r="R961" i="1" s="1"/>
  <c r="R962" i="1" s="1"/>
  <c r="R963" i="1" s="1"/>
  <c r="R964" i="1" s="1"/>
  <c r="R965" i="1" s="1"/>
  <c r="R966" i="1" s="1"/>
  <c r="R967" i="1" s="1"/>
  <c r="R968" i="1" s="1"/>
  <c r="R969" i="1" s="1"/>
  <c r="R970" i="1" s="1"/>
  <c r="R971" i="1" s="1"/>
  <c r="R972" i="1" s="1"/>
  <c r="R973" i="1" s="1"/>
  <c r="R974" i="1" s="1"/>
  <c r="R975" i="1" s="1"/>
  <c r="R976" i="1" s="1"/>
  <c r="R977" i="1" s="1"/>
  <c r="R978" i="1" s="1"/>
  <c r="R979" i="1" s="1"/>
  <c r="R980" i="1" s="1"/>
  <c r="R981" i="1" s="1"/>
  <c r="R982" i="1" s="1"/>
  <c r="R983" i="1" s="1"/>
  <c r="R984" i="1" s="1"/>
  <c r="R985" i="1" s="1"/>
  <c r="R986" i="1" s="1"/>
  <c r="R987" i="1" s="1"/>
  <c r="R988" i="1" s="1"/>
  <c r="R989" i="1" s="1"/>
  <c r="R990" i="1" s="1"/>
  <c r="R991" i="1" s="1"/>
  <c r="R992" i="1" s="1"/>
  <c r="R993" i="1" s="1"/>
  <c r="R994" i="1" s="1"/>
  <c r="R995" i="1" s="1"/>
  <c r="R996" i="1" s="1"/>
  <c r="R997" i="1" s="1"/>
  <c r="R998" i="1" s="1"/>
  <c r="R999" i="1" s="1"/>
  <c r="R1000" i="1" s="1"/>
  <c r="R1001" i="1" s="1"/>
  <c r="R1002" i="1" s="1"/>
  <c r="R1003" i="1" s="1"/>
  <c r="R1004" i="1" s="1"/>
  <c r="R1005" i="1" s="1"/>
  <c r="R1006" i="1" s="1"/>
  <c r="R1007" i="1" s="1"/>
  <c r="R1008" i="1" s="1"/>
  <c r="R1009" i="1" s="1"/>
  <c r="R1010" i="1" s="1"/>
  <c r="R1011" i="1" s="1"/>
  <c r="R1012" i="1" s="1"/>
  <c r="R1013" i="1" s="1"/>
  <c r="R1014" i="1" s="1"/>
  <c r="R1015" i="1" s="1"/>
  <c r="R1016" i="1" s="1"/>
  <c r="R1017" i="1" s="1"/>
  <c r="R1018" i="1" s="1"/>
  <c r="R1019" i="1" s="1"/>
  <c r="R1020" i="1" s="1"/>
  <c r="R1021" i="1" s="1"/>
  <c r="R1022" i="1" s="1"/>
  <c r="R1023" i="1" s="1"/>
  <c r="R1024" i="1" s="1"/>
  <c r="R1025" i="1" s="1"/>
  <c r="R1026" i="1" s="1"/>
  <c r="R1027" i="1" s="1"/>
  <c r="R1028" i="1" s="1"/>
  <c r="R1029" i="1" s="1"/>
  <c r="R1030" i="1" s="1"/>
  <c r="R1031" i="1" s="1"/>
  <c r="R1032" i="1" s="1"/>
  <c r="R1033" i="1" s="1"/>
  <c r="R1034" i="1" s="1"/>
  <c r="R1035" i="1" s="1"/>
  <c r="R1036" i="1" s="1"/>
  <c r="R1037" i="1" s="1"/>
  <c r="R1038" i="1" s="1"/>
  <c r="R1039" i="1" s="1"/>
  <c r="R1040" i="1" s="1"/>
  <c r="R1041" i="1" s="1"/>
  <c r="R1042" i="1" s="1"/>
  <c r="R1043" i="1" s="1"/>
  <c r="R1044" i="1" s="1"/>
  <c r="R1045" i="1" s="1"/>
  <c r="R1046" i="1" s="1"/>
  <c r="R1047" i="1" s="1"/>
  <c r="R1048" i="1" s="1"/>
  <c r="R1049" i="1" s="1"/>
  <c r="R1050" i="1" s="1"/>
  <c r="R1051" i="1" s="1"/>
  <c r="R1052" i="1" s="1"/>
  <c r="R1053" i="1" s="1"/>
  <c r="R1054" i="1" s="1"/>
  <c r="R1055" i="1" s="1"/>
  <c r="R1056" i="1" s="1"/>
  <c r="R1057" i="1" s="1"/>
  <c r="R1058" i="1" s="1"/>
  <c r="R1059" i="1" s="1"/>
  <c r="R1060" i="1" s="1"/>
  <c r="R1061" i="1" s="1"/>
  <c r="R1062" i="1" s="1"/>
  <c r="R1063" i="1" s="1"/>
  <c r="R1064" i="1" s="1"/>
  <c r="R1065" i="1" s="1"/>
  <c r="R1066" i="1" s="1"/>
  <c r="R1067" i="1" s="1"/>
  <c r="R1068" i="1" s="1"/>
  <c r="R1069" i="1" s="1"/>
  <c r="R1070" i="1" s="1"/>
  <c r="R1071" i="1" s="1"/>
  <c r="R1072" i="1" s="1"/>
  <c r="R1073" i="1" s="1"/>
  <c r="R1074" i="1" s="1"/>
  <c r="R1075" i="1" s="1"/>
  <c r="R1076" i="1" s="1"/>
  <c r="R1077" i="1" s="1"/>
  <c r="R1078" i="1" s="1"/>
  <c r="R1079" i="1" s="1"/>
  <c r="R1080" i="1" s="1"/>
  <c r="R1081" i="1" s="1"/>
  <c r="R1082" i="1" s="1"/>
  <c r="R1083" i="1" s="1"/>
  <c r="R1084" i="1" s="1"/>
  <c r="R1085" i="1" s="1"/>
  <c r="R1086" i="1" s="1"/>
  <c r="R1087" i="1" s="1"/>
  <c r="R1088" i="1" s="1"/>
  <c r="R1089" i="1" s="1"/>
  <c r="R1090" i="1" s="1"/>
  <c r="R1091" i="1" s="1"/>
  <c r="R1092" i="1" s="1"/>
  <c r="R1093" i="1" s="1"/>
  <c r="R1094" i="1" s="1"/>
  <c r="R1095" i="1" s="1"/>
  <c r="R1096" i="1" s="1"/>
  <c r="R1097" i="1" s="1"/>
  <c r="R1098" i="1" s="1"/>
  <c r="R1099" i="1" s="1"/>
  <c r="R1100" i="1" s="1"/>
  <c r="R1101" i="1" s="1"/>
  <c r="R1102" i="1" s="1"/>
  <c r="R1103" i="1" s="1"/>
  <c r="R1104" i="1" s="1"/>
  <c r="R1105" i="1" s="1"/>
  <c r="R1106" i="1" s="1"/>
  <c r="R1107" i="1" s="1"/>
  <c r="R1108" i="1" s="1"/>
  <c r="R1109" i="1" s="1"/>
  <c r="R1110" i="1" s="1"/>
  <c r="R1111" i="1" s="1"/>
  <c r="R1112" i="1" s="1"/>
  <c r="R1113" i="1" s="1"/>
  <c r="R1114" i="1" s="1"/>
  <c r="R1115" i="1" s="1"/>
  <c r="R1116" i="1" s="1"/>
  <c r="R1117" i="1" s="1"/>
  <c r="R1118" i="1" s="1"/>
  <c r="R1119" i="1" s="1"/>
  <c r="R1120" i="1" s="1"/>
  <c r="R1121" i="1" s="1"/>
  <c r="R1122" i="1" s="1"/>
  <c r="R1123" i="1" s="1"/>
  <c r="R1124" i="1" s="1"/>
  <c r="R1125" i="1" s="1"/>
  <c r="R1126" i="1" s="1"/>
  <c r="R1127" i="1" s="1"/>
  <c r="R1128" i="1" s="1"/>
  <c r="R1129" i="1" s="1"/>
  <c r="R1130" i="1" s="1"/>
  <c r="R1131" i="1" s="1"/>
  <c r="R1132" i="1" s="1"/>
  <c r="R1133" i="1" s="1"/>
  <c r="R1134" i="1" s="1"/>
  <c r="R1135" i="1" s="1"/>
  <c r="R1136" i="1" s="1"/>
  <c r="R1137" i="1" s="1"/>
  <c r="R1138" i="1" s="1"/>
  <c r="R1139" i="1" s="1"/>
  <c r="R1140" i="1" s="1"/>
  <c r="R1141" i="1" s="1"/>
  <c r="R1142" i="1" s="1"/>
  <c r="R1143" i="1" s="1"/>
  <c r="R1144" i="1" s="1"/>
  <c r="R1145" i="1" s="1"/>
  <c r="R1146" i="1" s="1"/>
  <c r="R1147" i="1" s="1"/>
  <c r="R1148" i="1" s="1"/>
  <c r="R1149" i="1" s="1"/>
  <c r="R1150" i="1" s="1"/>
  <c r="R1151" i="1" s="1"/>
  <c r="R1152" i="1" s="1"/>
  <c r="R1153" i="1" s="1"/>
  <c r="R1154" i="1" s="1"/>
  <c r="R1155" i="1" s="1"/>
  <c r="R1156" i="1" s="1"/>
  <c r="R1157" i="1" s="1"/>
  <c r="R1158" i="1" s="1"/>
  <c r="R1159" i="1" s="1"/>
  <c r="R1160" i="1" s="1"/>
  <c r="R1161" i="1" s="1"/>
  <c r="R1162" i="1" s="1"/>
  <c r="R1163" i="1" s="1"/>
  <c r="R1164" i="1" s="1"/>
  <c r="R1165" i="1" s="1"/>
  <c r="R1166" i="1" s="1"/>
  <c r="R1167" i="1" s="1"/>
  <c r="R1168" i="1" s="1"/>
  <c r="R1169" i="1" s="1"/>
  <c r="R1170" i="1" s="1"/>
  <c r="R1171" i="1" s="1"/>
  <c r="R1172" i="1" s="1"/>
  <c r="R1173" i="1" s="1"/>
  <c r="R1174" i="1" s="1"/>
  <c r="R1175" i="1" s="1"/>
  <c r="R1176" i="1" s="1"/>
  <c r="R1177" i="1" s="1"/>
  <c r="R1178" i="1" s="1"/>
  <c r="R1179" i="1" s="1"/>
  <c r="R1180" i="1" s="1"/>
  <c r="R1181" i="1" s="1"/>
  <c r="R1182" i="1" s="1"/>
  <c r="R1183" i="1" s="1"/>
  <c r="R1184" i="1" s="1"/>
  <c r="R1185" i="1" s="1"/>
  <c r="R1186" i="1" s="1"/>
  <c r="R1187" i="1" s="1"/>
  <c r="R1188" i="1" s="1"/>
  <c r="R1189" i="1" s="1"/>
  <c r="R1190" i="1" s="1"/>
  <c r="R1191" i="1" s="1"/>
  <c r="R1192" i="1" s="1"/>
  <c r="R1193" i="1" s="1"/>
  <c r="R1194" i="1" s="1"/>
  <c r="R1195" i="1" s="1"/>
  <c r="R1196" i="1" s="1"/>
  <c r="R1197" i="1" s="1"/>
  <c r="R1198" i="1" s="1"/>
  <c r="R1199" i="1" s="1"/>
  <c r="R1200" i="1" s="1"/>
  <c r="R1201" i="1" s="1"/>
  <c r="R1202" i="1" s="1"/>
  <c r="R1203" i="1" s="1"/>
  <c r="R1204" i="1" s="1"/>
  <c r="R1205" i="1" s="1"/>
  <c r="R1206" i="1" s="1"/>
  <c r="R1207" i="1" s="1"/>
  <c r="R1208" i="1" s="1"/>
  <c r="R1209" i="1" s="1"/>
  <c r="R1210" i="1" s="1"/>
  <c r="R1211" i="1" s="1"/>
  <c r="R1212" i="1" s="1"/>
  <c r="R1213" i="1" s="1"/>
  <c r="R1214" i="1" s="1"/>
  <c r="R1215" i="1" s="1"/>
  <c r="R1216" i="1" s="1"/>
  <c r="R1217" i="1" s="1"/>
  <c r="R1218" i="1" s="1"/>
  <c r="R1219" i="1" s="1"/>
  <c r="R1220" i="1" s="1"/>
  <c r="R1221" i="1" s="1"/>
  <c r="R1222" i="1" s="1"/>
  <c r="R1223" i="1" s="1"/>
  <c r="R1224" i="1" s="1"/>
  <c r="R1225" i="1" s="1"/>
  <c r="R1226" i="1" s="1"/>
  <c r="R1227" i="1" s="1"/>
  <c r="R1228" i="1" s="1"/>
  <c r="R1229" i="1" s="1"/>
  <c r="R1230" i="1" s="1"/>
  <c r="R1231" i="1" s="1"/>
  <c r="R1232" i="1" s="1"/>
  <c r="R1233" i="1" s="1"/>
  <c r="R1234" i="1" s="1"/>
  <c r="R1235" i="1" s="1"/>
  <c r="R1236" i="1" s="1"/>
  <c r="R1237" i="1" s="1"/>
  <c r="R1238" i="1" s="1"/>
  <c r="R1239" i="1" s="1"/>
  <c r="R1240" i="1" s="1"/>
  <c r="R1241" i="1" s="1"/>
  <c r="R1242" i="1" s="1"/>
  <c r="R1243" i="1" s="1"/>
  <c r="R1244" i="1" s="1"/>
  <c r="R1245" i="1" s="1"/>
  <c r="R1246" i="1" s="1"/>
  <c r="R1247" i="1" s="1"/>
  <c r="R1248" i="1" s="1"/>
  <c r="R1249" i="1" s="1"/>
  <c r="R1250" i="1" s="1"/>
  <c r="R1251" i="1" s="1"/>
  <c r="R1252" i="1" s="1"/>
  <c r="R1253" i="1" s="1"/>
  <c r="R1254" i="1" s="1"/>
  <c r="R1255" i="1" s="1"/>
  <c r="R1256" i="1" s="1"/>
  <c r="R1257" i="1" s="1"/>
  <c r="R1258" i="1" s="1"/>
  <c r="R1259" i="1" s="1"/>
  <c r="R1260" i="1" s="1"/>
  <c r="R1261" i="1" s="1"/>
  <c r="R1262" i="1" s="1"/>
  <c r="R1263" i="1" s="1"/>
  <c r="R1264" i="1" s="1"/>
  <c r="R1265" i="1" s="1"/>
  <c r="R1266" i="1" s="1"/>
  <c r="R1267" i="1" s="1"/>
  <c r="R1268" i="1" s="1"/>
  <c r="R1269" i="1" s="1"/>
  <c r="R1270" i="1" s="1"/>
  <c r="R1271" i="1" s="1"/>
  <c r="R1272" i="1" s="1"/>
  <c r="R1273" i="1" s="1"/>
  <c r="R1274" i="1" s="1"/>
  <c r="R1275" i="1" s="1"/>
  <c r="R1276" i="1" s="1"/>
  <c r="R1277" i="1" s="1"/>
  <c r="R1278" i="1" s="1"/>
  <c r="R1279" i="1" s="1"/>
  <c r="R1280" i="1" s="1"/>
  <c r="R1281" i="1" s="1"/>
  <c r="R1282" i="1" s="1"/>
  <c r="R1283" i="1" s="1"/>
  <c r="R1284" i="1" s="1"/>
  <c r="R1285" i="1" s="1"/>
  <c r="R1286" i="1" s="1"/>
  <c r="R1287" i="1" s="1"/>
  <c r="R1288" i="1" s="1"/>
  <c r="R1289" i="1" s="1"/>
  <c r="R1290" i="1" s="1"/>
  <c r="R1291" i="1" s="1"/>
  <c r="R1292" i="1" s="1"/>
  <c r="R1293" i="1" s="1"/>
  <c r="R1294" i="1" s="1"/>
  <c r="R1295" i="1" s="1"/>
  <c r="R1296" i="1" s="1"/>
  <c r="R1297" i="1" s="1"/>
  <c r="R1298" i="1" s="1"/>
  <c r="R1299" i="1" s="1"/>
  <c r="R1300" i="1" s="1"/>
  <c r="R1301" i="1" s="1"/>
  <c r="R1302" i="1" s="1"/>
  <c r="R1303" i="1" s="1"/>
  <c r="R1304" i="1" s="1"/>
  <c r="R1305" i="1" s="1"/>
  <c r="R1306" i="1" s="1"/>
  <c r="R1307" i="1" s="1"/>
  <c r="R1308" i="1" s="1"/>
  <c r="R1309" i="1" s="1"/>
  <c r="R1310" i="1" s="1"/>
  <c r="R1311" i="1" s="1"/>
  <c r="R1312" i="1" s="1"/>
  <c r="R1313" i="1" s="1"/>
  <c r="R1314" i="1" s="1"/>
  <c r="R1315" i="1" s="1"/>
  <c r="R1316" i="1" s="1"/>
  <c r="R1317" i="1" s="1"/>
  <c r="R1318" i="1" s="1"/>
  <c r="R1319" i="1" s="1"/>
  <c r="R1320" i="1" s="1"/>
  <c r="R1321" i="1" s="1"/>
  <c r="R1322" i="1" s="1"/>
  <c r="R1323" i="1" s="1"/>
  <c r="R1324" i="1" s="1"/>
  <c r="R1325" i="1" s="1"/>
  <c r="R1326" i="1" s="1"/>
  <c r="R1327" i="1" s="1"/>
  <c r="R1328" i="1" s="1"/>
  <c r="R1329" i="1" s="1"/>
  <c r="R1330" i="1" s="1"/>
  <c r="R1331" i="1" s="1"/>
  <c r="R1332" i="1" s="1"/>
  <c r="R1333" i="1" s="1"/>
  <c r="R1334" i="1" s="1"/>
  <c r="R1335" i="1" s="1"/>
  <c r="R1336" i="1" s="1"/>
  <c r="R1337" i="1" s="1"/>
  <c r="R1338" i="1" s="1"/>
  <c r="R1339" i="1" s="1"/>
  <c r="R1340" i="1" s="1"/>
  <c r="R1341" i="1" s="1"/>
  <c r="R1342" i="1" s="1"/>
  <c r="R1343" i="1" s="1"/>
  <c r="R1344" i="1" s="1"/>
  <c r="R1345" i="1" s="1"/>
  <c r="R1346" i="1" s="1"/>
  <c r="R1347" i="1" s="1"/>
  <c r="R1348" i="1" s="1"/>
  <c r="R1349" i="1" s="1"/>
  <c r="R1350" i="1" s="1"/>
  <c r="R1351" i="1" s="1"/>
  <c r="R1352" i="1" s="1"/>
  <c r="R1353" i="1" s="1"/>
  <c r="R1354" i="1" s="1"/>
  <c r="R1355" i="1" s="1"/>
  <c r="R1356" i="1" s="1"/>
  <c r="R1357" i="1" s="1"/>
  <c r="R1358" i="1" s="1"/>
  <c r="R1359" i="1" s="1"/>
  <c r="R1360" i="1" s="1"/>
  <c r="R1361" i="1" s="1"/>
  <c r="R1362" i="1" s="1"/>
  <c r="R1363" i="1" s="1"/>
  <c r="R1364" i="1" s="1"/>
  <c r="R1365" i="1" s="1"/>
  <c r="R1366" i="1" s="1"/>
  <c r="R1367" i="1" s="1"/>
  <c r="R1368" i="1" s="1"/>
  <c r="R1369" i="1" s="1"/>
  <c r="R1370" i="1" s="1"/>
  <c r="R1371" i="1" s="1"/>
  <c r="R1372" i="1" s="1"/>
  <c r="R1373" i="1" s="1"/>
  <c r="R1374" i="1" s="1"/>
  <c r="R1375" i="1" s="1"/>
  <c r="R1376" i="1" s="1"/>
  <c r="R1377" i="1" s="1"/>
  <c r="R1378" i="1" s="1"/>
  <c r="R1379" i="1" s="1"/>
  <c r="R1380" i="1" s="1"/>
  <c r="R1381" i="1" s="1"/>
  <c r="R1382" i="1" s="1"/>
  <c r="R1383" i="1" s="1"/>
  <c r="R1384" i="1" s="1"/>
  <c r="R1385" i="1" s="1"/>
  <c r="R1386" i="1" s="1"/>
  <c r="R1387" i="1" s="1"/>
  <c r="R1388" i="1" s="1"/>
  <c r="R1389" i="1" s="1"/>
  <c r="R1390" i="1" s="1"/>
  <c r="R1391" i="1" s="1"/>
  <c r="R1392" i="1" s="1"/>
  <c r="R1393" i="1" s="1"/>
  <c r="R1394" i="1" s="1"/>
  <c r="R1395" i="1" s="1"/>
  <c r="R1396" i="1" s="1"/>
  <c r="R1397" i="1" s="1"/>
  <c r="R1398" i="1" s="1"/>
  <c r="R1399" i="1" s="1"/>
  <c r="R1400" i="1" s="1"/>
  <c r="R1401" i="1" s="1"/>
  <c r="R1402" i="1" s="1"/>
  <c r="R1403" i="1" s="1"/>
  <c r="R1404" i="1" s="1"/>
  <c r="R1405" i="1" s="1"/>
  <c r="R1406" i="1" s="1"/>
  <c r="R1407" i="1" s="1"/>
  <c r="R1408" i="1" s="1"/>
  <c r="R1409" i="1" s="1"/>
  <c r="R1410" i="1" s="1"/>
  <c r="R1411" i="1" s="1"/>
  <c r="R1412" i="1" s="1"/>
  <c r="R1413" i="1" s="1"/>
  <c r="R1414" i="1" s="1"/>
  <c r="R1415" i="1" s="1"/>
  <c r="R1416" i="1" s="1"/>
  <c r="R1417" i="1" s="1"/>
  <c r="R1418" i="1" s="1"/>
  <c r="R1419" i="1" s="1"/>
  <c r="R1420" i="1" s="1"/>
  <c r="R1421" i="1" s="1"/>
  <c r="R1422" i="1" s="1"/>
  <c r="R1423" i="1" s="1"/>
  <c r="R1424" i="1" s="1"/>
  <c r="R1425" i="1" s="1"/>
  <c r="R1426" i="1" s="1"/>
  <c r="R1427" i="1" s="1"/>
  <c r="R1428" i="1" s="1"/>
  <c r="R1429" i="1" s="1"/>
  <c r="R1430" i="1" s="1"/>
  <c r="R1431" i="1" s="1"/>
  <c r="R1432" i="1" s="1"/>
  <c r="R1433" i="1" s="1"/>
  <c r="R1434" i="1" s="1"/>
  <c r="R1435" i="1" s="1"/>
  <c r="R1436" i="1" s="1"/>
  <c r="R1437" i="1" s="1"/>
  <c r="R1438" i="1" s="1"/>
  <c r="R1439" i="1" s="1"/>
  <c r="R1440" i="1" s="1"/>
  <c r="R1441" i="1" s="1"/>
  <c r="R1442" i="1" s="1"/>
  <c r="R1443" i="1" s="1"/>
  <c r="R1444" i="1" s="1"/>
  <c r="R1445" i="1" s="1"/>
  <c r="R1446" i="1" s="1"/>
  <c r="R1447" i="1" s="1"/>
  <c r="R1448" i="1" s="1"/>
  <c r="R1449" i="1" s="1"/>
  <c r="R1450" i="1" s="1"/>
  <c r="R1451" i="1" s="1"/>
  <c r="R1452" i="1" s="1"/>
  <c r="R1453" i="1" s="1"/>
  <c r="R1454" i="1" s="1"/>
  <c r="R1455" i="1" s="1"/>
  <c r="R1456" i="1" s="1"/>
  <c r="R1457" i="1" s="1"/>
  <c r="R1458" i="1" s="1"/>
  <c r="R1459" i="1" s="1"/>
  <c r="R1460" i="1" s="1"/>
  <c r="R1461" i="1" s="1"/>
  <c r="R1462" i="1" s="1"/>
  <c r="R1463" i="1" s="1"/>
  <c r="R1464" i="1" s="1"/>
  <c r="R1465" i="1" s="1"/>
  <c r="R1466" i="1" s="1"/>
  <c r="R1467" i="1" s="1"/>
  <c r="R1468" i="1" s="1"/>
  <c r="R1469" i="1" s="1"/>
  <c r="R1470" i="1" s="1"/>
  <c r="R1471" i="1" s="1"/>
  <c r="R1472" i="1" s="1"/>
  <c r="R1473" i="1" s="1"/>
  <c r="R1474" i="1" s="1"/>
  <c r="R1475" i="1" s="1"/>
  <c r="R1476" i="1" s="1"/>
  <c r="R1477" i="1" s="1"/>
  <c r="R1478" i="1" s="1"/>
  <c r="R1479" i="1" s="1"/>
  <c r="R1480" i="1" s="1"/>
  <c r="R1481" i="1" s="1"/>
  <c r="R1482" i="1" s="1"/>
  <c r="R1483" i="1" s="1"/>
  <c r="R1484" i="1" s="1"/>
  <c r="R1485" i="1" s="1"/>
  <c r="R1486" i="1" s="1"/>
  <c r="R1487" i="1" s="1"/>
  <c r="R1488" i="1" s="1"/>
  <c r="R1489" i="1" s="1"/>
  <c r="R1490" i="1" s="1"/>
  <c r="R1491" i="1" s="1"/>
  <c r="R1492" i="1" s="1"/>
  <c r="R1493" i="1" s="1"/>
  <c r="R1494" i="1" s="1"/>
  <c r="R1495" i="1" s="1"/>
  <c r="R1496" i="1" s="1"/>
  <c r="R1497" i="1" s="1"/>
  <c r="R1498" i="1" s="1"/>
  <c r="R1499" i="1" s="1"/>
  <c r="R1500" i="1" s="1"/>
  <c r="R1501" i="1" s="1"/>
  <c r="R1502" i="1" s="1"/>
  <c r="R1503" i="1" s="1"/>
  <c r="R1504" i="1" s="1"/>
  <c r="R1505" i="1" s="1"/>
  <c r="R1506" i="1" s="1"/>
  <c r="R1507" i="1" s="1"/>
  <c r="R1508" i="1" s="1"/>
  <c r="R1509" i="1" s="1"/>
  <c r="R1510" i="1" s="1"/>
  <c r="R1511" i="1" s="1"/>
  <c r="R1512" i="1" s="1"/>
  <c r="R1513" i="1" s="1"/>
  <c r="R1514" i="1" s="1"/>
  <c r="R1515" i="1" s="1"/>
  <c r="R1516" i="1" s="1"/>
  <c r="R1517" i="1" s="1"/>
  <c r="R1518" i="1" s="1"/>
  <c r="R1519" i="1" s="1"/>
  <c r="R1520" i="1" s="1"/>
  <c r="R1521" i="1" s="1"/>
  <c r="R1522" i="1" s="1"/>
  <c r="R1523" i="1" s="1"/>
  <c r="R1524" i="1" s="1"/>
  <c r="R1525" i="1" s="1"/>
  <c r="R1526" i="1" s="1"/>
  <c r="R1527" i="1" s="1"/>
  <c r="R1528" i="1" s="1"/>
  <c r="R1529" i="1" s="1"/>
  <c r="R1530" i="1" s="1"/>
  <c r="R1531" i="1" s="1"/>
  <c r="R1532" i="1" s="1"/>
  <c r="R1533" i="1" s="1"/>
  <c r="R1534" i="1" s="1"/>
  <c r="R1535" i="1" s="1"/>
  <c r="R1536" i="1" s="1"/>
  <c r="R1537" i="1" s="1"/>
  <c r="R1538" i="1" s="1"/>
  <c r="R1539" i="1" s="1"/>
  <c r="R1540" i="1" s="1"/>
  <c r="R1541" i="1" s="1"/>
  <c r="R1542" i="1" s="1"/>
  <c r="R1543" i="1" s="1"/>
  <c r="R1544" i="1" s="1"/>
  <c r="R1545" i="1" s="1"/>
  <c r="R1546" i="1" s="1"/>
  <c r="R1547" i="1" s="1"/>
  <c r="R1548" i="1" s="1"/>
  <c r="R1549" i="1" s="1"/>
  <c r="R1550" i="1" s="1"/>
  <c r="R1551" i="1" s="1"/>
  <c r="R1552" i="1" s="1"/>
  <c r="R1553" i="1" s="1"/>
  <c r="R1554" i="1" s="1"/>
  <c r="R1555" i="1" s="1"/>
  <c r="R1556" i="1" s="1"/>
  <c r="R1557" i="1" s="1"/>
  <c r="R1558" i="1" s="1"/>
  <c r="R1559" i="1" s="1"/>
  <c r="R1560" i="1" s="1"/>
  <c r="R1561" i="1" s="1"/>
  <c r="R1562" i="1" s="1"/>
  <c r="R1563" i="1" s="1"/>
  <c r="R1564" i="1" s="1"/>
  <c r="R1565" i="1" s="1"/>
  <c r="R1566" i="1" s="1"/>
  <c r="R1567" i="1" s="1"/>
  <c r="R1568" i="1" s="1"/>
  <c r="R1569" i="1" s="1"/>
  <c r="R1570" i="1" s="1"/>
  <c r="R1571" i="1" s="1"/>
  <c r="R1572" i="1" s="1"/>
  <c r="R1573" i="1" s="1"/>
  <c r="R1574" i="1" s="1"/>
  <c r="R1575" i="1" s="1"/>
  <c r="R1576" i="1" s="1"/>
  <c r="R1577" i="1" s="1"/>
  <c r="R1578" i="1" s="1"/>
  <c r="R1579" i="1" s="1"/>
  <c r="R1580" i="1" s="1"/>
  <c r="R1581" i="1" s="1"/>
  <c r="R1582" i="1" s="1"/>
  <c r="R1583" i="1" s="1"/>
  <c r="R1584" i="1" s="1"/>
  <c r="R1585" i="1" s="1"/>
  <c r="R1586" i="1" s="1"/>
  <c r="R1587" i="1" s="1"/>
  <c r="R1588" i="1" s="1"/>
  <c r="R1589" i="1" s="1"/>
  <c r="R1590" i="1" s="1"/>
  <c r="R1591" i="1" s="1"/>
  <c r="R1592" i="1" s="1"/>
  <c r="R1593" i="1" s="1"/>
  <c r="R1594" i="1" s="1"/>
  <c r="R1595" i="1" s="1"/>
  <c r="R1596" i="1" s="1"/>
  <c r="R1597" i="1" s="1"/>
  <c r="R1598" i="1" s="1"/>
  <c r="R1599" i="1" s="1"/>
  <c r="R1600" i="1" s="1"/>
  <c r="R1601" i="1" s="1"/>
  <c r="R1602" i="1" s="1"/>
  <c r="R1603" i="1" s="1"/>
  <c r="R1604" i="1" s="1"/>
  <c r="R1605" i="1" s="1"/>
  <c r="R1606" i="1" s="1"/>
  <c r="R1607" i="1" s="1"/>
  <c r="R1608" i="1" s="1"/>
  <c r="R1609" i="1" s="1"/>
  <c r="R1610" i="1" s="1"/>
  <c r="R1611" i="1" s="1"/>
  <c r="R1612" i="1" s="1"/>
  <c r="R1613" i="1" s="1"/>
  <c r="R1614" i="1" s="1"/>
  <c r="R1615" i="1" s="1"/>
  <c r="R1616" i="1" s="1"/>
  <c r="R1617" i="1" s="1"/>
  <c r="R1618" i="1" s="1"/>
  <c r="R1619" i="1" s="1"/>
  <c r="R1620" i="1" s="1"/>
  <c r="R1621" i="1" s="1"/>
  <c r="R1622" i="1" s="1"/>
  <c r="R1623" i="1" s="1"/>
  <c r="R1624" i="1" s="1"/>
  <c r="R1625" i="1" s="1"/>
  <c r="R1626" i="1" s="1"/>
  <c r="R1627" i="1" s="1"/>
  <c r="R1628" i="1" s="1"/>
  <c r="R1629" i="1" s="1"/>
  <c r="R1630" i="1" s="1"/>
  <c r="R1631" i="1" s="1"/>
  <c r="R1632" i="1" s="1"/>
  <c r="R1633" i="1" s="1"/>
  <c r="R1634" i="1" s="1"/>
  <c r="R1635" i="1" s="1"/>
  <c r="R1636" i="1" s="1"/>
  <c r="R1637" i="1" s="1"/>
  <c r="R1638" i="1" s="1"/>
  <c r="R1639" i="1" s="1"/>
  <c r="R1640" i="1" s="1"/>
  <c r="R1641" i="1" s="1"/>
  <c r="R1642" i="1" s="1"/>
  <c r="R1643" i="1" s="1"/>
  <c r="R1644" i="1" s="1"/>
  <c r="R1645" i="1" s="1"/>
  <c r="R1646" i="1" s="1"/>
  <c r="R1647" i="1" s="1"/>
  <c r="R1648" i="1" s="1"/>
  <c r="R1649" i="1" s="1"/>
  <c r="R1650" i="1" s="1"/>
  <c r="R1651" i="1" s="1"/>
  <c r="R1652" i="1" s="1"/>
  <c r="R1653" i="1" s="1"/>
  <c r="R1654" i="1" s="1"/>
  <c r="R1655" i="1" s="1"/>
  <c r="R1656" i="1" s="1"/>
  <c r="R1657" i="1" s="1"/>
  <c r="R1658" i="1" s="1"/>
  <c r="R1659" i="1" s="1"/>
  <c r="R1660" i="1" s="1"/>
  <c r="R1661" i="1" s="1"/>
  <c r="R1662" i="1" s="1"/>
  <c r="R1663" i="1" s="1"/>
  <c r="R1664" i="1" s="1"/>
  <c r="R1665" i="1" s="1"/>
  <c r="R1666" i="1" s="1"/>
  <c r="R1667" i="1" s="1"/>
  <c r="R1668" i="1" s="1"/>
  <c r="R1669" i="1" s="1"/>
  <c r="R1670" i="1" s="1"/>
  <c r="R1671" i="1" s="1"/>
  <c r="R1672" i="1" s="1"/>
  <c r="R1673" i="1" s="1"/>
  <c r="R1674" i="1" s="1"/>
  <c r="R1675" i="1" s="1"/>
  <c r="R1676" i="1" s="1"/>
  <c r="R1677" i="1" s="1"/>
  <c r="R1678" i="1" s="1"/>
  <c r="R1679" i="1" s="1"/>
  <c r="R1680" i="1" s="1"/>
  <c r="R1681" i="1" s="1"/>
  <c r="R1682" i="1" s="1"/>
  <c r="R1683" i="1" s="1"/>
  <c r="R1684" i="1" s="1"/>
  <c r="R1685" i="1" s="1"/>
  <c r="R1686" i="1" s="1"/>
  <c r="R1687" i="1" s="1"/>
  <c r="R1688" i="1" s="1"/>
  <c r="R1689" i="1" s="1"/>
  <c r="R1690" i="1" s="1"/>
  <c r="R1691" i="1" s="1"/>
  <c r="R1692" i="1" s="1"/>
  <c r="R1693" i="1" s="1"/>
  <c r="R1694" i="1" s="1"/>
  <c r="R1695" i="1" s="1"/>
  <c r="R1696" i="1" s="1"/>
  <c r="R1697" i="1" s="1"/>
  <c r="R1698" i="1" s="1"/>
  <c r="R1699" i="1" s="1"/>
  <c r="R1700" i="1" s="1"/>
  <c r="R1701" i="1" s="1"/>
  <c r="R1702" i="1" s="1"/>
  <c r="R1703" i="1" s="1"/>
  <c r="R1704" i="1" s="1"/>
  <c r="R1705" i="1" s="1"/>
  <c r="R1706" i="1" s="1"/>
  <c r="R1707" i="1" s="1"/>
  <c r="R1708" i="1" s="1"/>
  <c r="R1709" i="1" s="1"/>
  <c r="R1710" i="1" s="1"/>
  <c r="R1711" i="1" s="1"/>
  <c r="R1712" i="1" s="1"/>
  <c r="R1713" i="1" s="1"/>
  <c r="R1714" i="1" s="1"/>
  <c r="R1715" i="1" s="1"/>
  <c r="R1716" i="1" s="1"/>
  <c r="R1717" i="1" s="1"/>
  <c r="R1718" i="1" s="1"/>
  <c r="R1719" i="1" s="1"/>
  <c r="R1720" i="1" s="1"/>
  <c r="R1721" i="1" s="1"/>
  <c r="R1722" i="1" s="1"/>
  <c r="R1723" i="1" s="1"/>
  <c r="R1724" i="1" s="1"/>
  <c r="R1725" i="1" s="1"/>
  <c r="R1726" i="1" s="1"/>
  <c r="R1727" i="1" s="1"/>
  <c r="R1728" i="1" s="1"/>
  <c r="R1729" i="1" s="1"/>
  <c r="R1730" i="1" s="1"/>
  <c r="R1731" i="1" s="1"/>
  <c r="R1732" i="1" s="1"/>
  <c r="R1733" i="1" s="1"/>
  <c r="R1734" i="1" s="1"/>
  <c r="R1735" i="1" s="1"/>
  <c r="R1736" i="1" s="1"/>
  <c r="R1737" i="1" s="1"/>
  <c r="R1738" i="1" s="1"/>
  <c r="R1739" i="1" s="1"/>
  <c r="R1740" i="1" s="1"/>
  <c r="R1741" i="1" s="1"/>
  <c r="R1742" i="1" s="1"/>
  <c r="R1743" i="1" s="1"/>
  <c r="R1744" i="1" s="1"/>
  <c r="R1745" i="1" s="1"/>
  <c r="R1746" i="1" s="1"/>
  <c r="R1747" i="1" s="1"/>
  <c r="R1748" i="1" s="1"/>
  <c r="R1749" i="1" s="1"/>
  <c r="R1750" i="1" s="1"/>
  <c r="R1751" i="1" s="1"/>
  <c r="R1752" i="1" s="1"/>
  <c r="R1753" i="1" s="1"/>
  <c r="R1754" i="1" s="1"/>
  <c r="R1755" i="1" s="1"/>
  <c r="R1756" i="1" s="1"/>
  <c r="R1757" i="1" s="1"/>
  <c r="R1758" i="1" s="1"/>
  <c r="R1759" i="1" s="1"/>
  <c r="R1760" i="1" s="1"/>
  <c r="R1761" i="1" s="1"/>
  <c r="R1762" i="1" s="1"/>
  <c r="R1763" i="1" s="1"/>
  <c r="R1764" i="1" s="1"/>
  <c r="R1765" i="1" s="1"/>
  <c r="R1766" i="1" s="1"/>
  <c r="R1767" i="1" s="1"/>
  <c r="R1768" i="1" s="1"/>
  <c r="R1769" i="1" s="1"/>
  <c r="R1770" i="1" s="1"/>
  <c r="R1771" i="1" s="1"/>
  <c r="R1772" i="1" s="1"/>
  <c r="R1773" i="1" s="1"/>
  <c r="R1774" i="1" s="1"/>
  <c r="R1775" i="1" s="1"/>
  <c r="R1776" i="1" s="1"/>
  <c r="R1777" i="1" s="1"/>
  <c r="R1778" i="1" s="1"/>
  <c r="R1779" i="1" s="1"/>
  <c r="R1780" i="1" s="1"/>
  <c r="R1781" i="1" s="1"/>
  <c r="R1782" i="1" s="1"/>
  <c r="R1783" i="1" s="1"/>
  <c r="R1784" i="1" s="1"/>
  <c r="R1785" i="1" s="1"/>
  <c r="R1786" i="1" s="1"/>
  <c r="R1787" i="1" s="1"/>
  <c r="R1788" i="1" s="1"/>
  <c r="R1789" i="1" s="1"/>
  <c r="R1790" i="1" s="1"/>
  <c r="R1791" i="1" s="1"/>
  <c r="R1792" i="1" s="1"/>
  <c r="R1793" i="1" s="1"/>
  <c r="R1794" i="1" s="1"/>
  <c r="R1795" i="1" s="1"/>
  <c r="R1796" i="1" s="1"/>
  <c r="R1797" i="1" s="1"/>
  <c r="R1798" i="1" s="1"/>
  <c r="R1799" i="1" s="1"/>
  <c r="R1800" i="1" s="1"/>
  <c r="R1801" i="1" s="1"/>
  <c r="R1802" i="1" s="1"/>
  <c r="R1803" i="1" s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Q1003" i="1"/>
  <c r="Q1004" i="1"/>
  <c r="Q1005" i="1"/>
  <c r="Q1006" i="1"/>
  <c r="Q1007" i="1"/>
  <c r="Q1008" i="1"/>
  <c r="Q1009" i="1"/>
  <c r="Q1010" i="1"/>
  <c r="Q1011" i="1"/>
  <c r="Q1012" i="1"/>
  <c r="Q1013" i="1"/>
  <c r="Q1014" i="1"/>
  <c r="Q1015" i="1"/>
  <c r="Q1016" i="1"/>
  <c r="Q1017" i="1"/>
  <c r="Q1018" i="1"/>
  <c r="Q1019" i="1"/>
  <c r="Q1020" i="1"/>
  <c r="Q1021" i="1"/>
  <c r="Q1022" i="1"/>
  <c r="Q1023" i="1"/>
  <c r="Q1024" i="1"/>
  <c r="Q1025" i="1"/>
  <c r="Q1026" i="1"/>
  <c r="Q1027" i="1"/>
  <c r="Q1028" i="1"/>
  <c r="Q1029" i="1"/>
  <c r="Q1030" i="1"/>
  <c r="Q1031" i="1"/>
  <c r="Q1032" i="1"/>
  <c r="Q1033" i="1"/>
  <c r="Q1034" i="1"/>
  <c r="Q1035" i="1"/>
  <c r="Q1036" i="1"/>
  <c r="Q1037" i="1"/>
  <c r="Q1038" i="1"/>
  <c r="Q1039" i="1"/>
  <c r="Q1040" i="1"/>
  <c r="Q1041" i="1"/>
  <c r="Q1042" i="1"/>
  <c r="Q1043" i="1"/>
  <c r="Q1044" i="1"/>
  <c r="Q1045" i="1"/>
  <c r="Q1046" i="1"/>
  <c r="Q1047" i="1"/>
  <c r="Q1048" i="1"/>
  <c r="Q1049" i="1"/>
  <c r="Q1050" i="1"/>
  <c r="Q1051" i="1"/>
  <c r="Q1052" i="1"/>
  <c r="Q1053" i="1"/>
  <c r="Q1054" i="1"/>
  <c r="Q1055" i="1"/>
  <c r="Q1056" i="1"/>
  <c r="Q1057" i="1"/>
  <c r="Q1058" i="1"/>
  <c r="Q1059" i="1"/>
  <c r="Q1060" i="1"/>
  <c r="Q1061" i="1"/>
  <c r="Q1062" i="1"/>
  <c r="Q1063" i="1"/>
  <c r="Q1064" i="1"/>
  <c r="Q1065" i="1"/>
  <c r="Q1066" i="1"/>
  <c r="Q1067" i="1"/>
  <c r="Q1068" i="1"/>
  <c r="Q1069" i="1"/>
  <c r="Q1070" i="1"/>
  <c r="Q1071" i="1"/>
  <c r="Q1072" i="1"/>
  <c r="Q1073" i="1"/>
  <c r="Q1074" i="1"/>
  <c r="Q1075" i="1"/>
  <c r="Q1076" i="1"/>
  <c r="Q1077" i="1"/>
  <c r="Q1078" i="1"/>
  <c r="Q1079" i="1"/>
  <c r="Q1080" i="1"/>
  <c r="Q1081" i="1"/>
  <c r="Q1082" i="1"/>
  <c r="Q1083" i="1"/>
  <c r="Q1084" i="1"/>
  <c r="Q1085" i="1"/>
  <c r="Q1086" i="1"/>
  <c r="Q1087" i="1"/>
  <c r="Q1088" i="1"/>
  <c r="Q1089" i="1"/>
  <c r="Q1090" i="1"/>
  <c r="Q1091" i="1"/>
  <c r="Q1092" i="1"/>
  <c r="Q1093" i="1"/>
  <c r="Q1094" i="1"/>
  <c r="Q1095" i="1"/>
  <c r="Q1096" i="1"/>
  <c r="Q1097" i="1"/>
  <c r="Q1098" i="1"/>
  <c r="Q1099" i="1"/>
  <c r="Q1100" i="1"/>
  <c r="Q1101" i="1"/>
  <c r="Q1102" i="1"/>
  <c r="Q1103" i="1"/>
  <c r="Q1104" i="1"/>
  <c r="Q1105" i="1"/>
  <c r="Q1106" i="1"/>
  <c r="Q1107" i="1"/>
  <c r="Q1108" i="1"/>
  <c r="Q1109" i="1"/>
  <c r="Q1110" i="1"/>
  <c r="Q1111" i="1"/>
  <c r="Q1112" i="1"/>
  <c r="Q1113" i="1"/>
  <c r="Q1114" i="1"/>
  <c r="Q1115" i="1"/>
  <c r="Q1116" i="1"/>
  <c r="Q1117" i="1"/>
  <c r="Q1118" i="1"/>
  <c r="Q1119" i="1"/>
  <c r="Q1120" i="1"/>
  <c r="Q1121" i="1"/>
  <c r="Q1122" i="1"/>
  <c r="Q1123" i="1"/>
  <c r="Q1124" i="1"/>
  <c r="Q1125" i="1"/>
  <c r="Q1126" i="1"/>
  <c r="Q1127" i="1"/>
  <c r="Q1128" i="1"/>
  <c r="Q1129" i="1"/>
  <c r="Q1130" i="1"/>
  <c r="Q1131" i="1"/>
  <c r="Q1132" i="1"/>
  <c r="Q1133" i="1"/>
  <c r="Q1134" i="1"/>
  <c r="Q1135" i="1"/>
  <c r="Q1136" i="1"/>
  <c r="Q1137" i="1"/>
  <c r="Q1138" i="1"/>
  <c r="Q1139" i="1"/>
  <c r="Q1140" i="1"/>
  <c r="Q1141" i="1"/>
  <c r="Q1142" i="1"/>
  <c r="Q1143" i="1"/>
  <c r="Q1144" i="1"/>
  <c r="Q1145" i="1"/>
  <c r="Q1146" i="1"/>
  <c r="Q1147" i="1"/>
  <c r="Q1148" i="1"/>
  <c r="Q1149" i="1"/>
  <c r="Q1150" i="1"/>
  <c r="Q1151" i="1"/>
  <c r="Q1152" i="1"/>
  <c r="Q1153" i="1"/>
  <c r="Q1154" i="1"/>
  <c r="Q1155" i="1"/>
  <c r="Q1156" i="1"/>
  <c r="Q1157" i="1"/>
  <c r="Q1158" i="1"/>
  <c r="Q1159" i="1"/>
  <c r="Q1160" i="1"/>
  <c r="Q1161" i="1"/>
  <c r="Q1162" i="1"/>
  <c r="Q1163" i="1"/>
  <c r="Q1164" i="1"/>
  <c r="Q1165" i="1"/>
  <c r="Q1166" i="1"/>
  <c r="Q1167" i="1"/>
  <c r="Q1168" i="1"/>
  <c r="Q1169" i="1"/>
  <c r="Q1170" i="1"/>
  <c r="Q1171" i="1"/>
  <c r="Q1172" i="1"/>
  <c r="Q1173" i="1"/>
  <c r="Q1174" i="1"/>
  <c r="Q1175" i="1"/>
  <c r="Q1176" i="1"/>
  <c r="Q1177" i="1"/>
  <c r="Q1178" i="1"/>
  <c r="Q1179" i="1"/>
  <c r="Q1180" i="1"/>
  <c r="Q1181" i="1"/>
  <c r="Q1182" i="1"/>
  <c r="Q1183" i="1"/>
  <c r="Q1184" i="1"/>
  <c r="Q1185" i="1"/>
  <c r="Q1186" i="1"/>
  <c r="Q1187" i="1"/>
  <c r="Q1188" i="1"/>
  <c r="Q1189" i="1"/>
  <c r="Q1190" i="1"/>
  <c r="Q1191" i="1"/>
  <c r="Q1192" i="1"/>
  <c r="Q1193" i="1"/>
  <c r="Q1194" i="1"/>
  <c r="Q1195" i="1"/>
  <c r="Q1196" i="1"/>
  <c r="Q1197" i="1"/>
  <c r="Q1198" i="1"/>
  <c r="Q1199" i="1"/>
  <c r="Q1200" i="1"/>
  <c r="Q1201" i="1"/>
  <c r="Q1202" i="1"/>
  <c r="Q1203" i="1"/>
  <c r="Q1204" i="1"/>
  <c r="Q1205" i="1"/>
  <c r="Q1206" i="1"/>
  <c r="Q1207" i="1"/>
  <c r="Q1208" i="1"/>
  <c r="Q1209" i="1"/>
  <c r="Q1210" i="1"/>
  <c r="Q1211" i="1"/>
  <c r="Q1212" i="1"/>
  <c r="Q1213" i="1"/>
  <c r="Q1214" i="1"/>
  <c r="Q1215" i="1"/>
  <c r="Q1216" i="1"/>
  <c r="Q1217" i="1"/>
  <c r="Q1218" i="1"/>
  <c r="Q1219" i="1"/>
  <c r="Q1220" i="1"/>
  <c r="Q1221" i="1"/>
  <c r="Q1222" i="1"/>
  <c r="Q1223" i="1"/>
  <c r="Q1224" i="1"/>
  <c r="Q1225" i="1"/>
  <c r="Q1226" i="1"/>
  <c r="Q1227" i="1"/>
  <c r="Q1228" i="1"/>
  <c r="Q1229" i="1"/>
  <c r="Q1230" i="1"/>
  <c r="Q1231" i="1"/>
  <c r="Q1232" i="1"/>
  <c r="Q1233" i="1"/>
  <c r="Q1234" i="1"/>
  <c r="Q1235" i="1"/>
  <c r="Q1236" i="1"/>
  <c r="Q1237" i="1"/>
  <c r="Q1238" i="1"/>
  <c r="Q1239" i="1"/>
  <c r="Q1240" i="1"/>
  <c r="Q1241" i="1"/>
  <c r="Q1242" i="1"/>
  <c r="Q1243" i="1"/>
  <c r="Q1244" i="1"/>
  <c r="Q1245" i="1"/>
  <c r="Q1246" i="1"/>
  <c r="Q1247" i="1"/>
  <c r="Q1248" i="1"/>
  <c r="Q1249" i="1"/>
  <c r="Q1250" i="1"/>
  <c r="Q1251" i="1"/>
  <c r="Q1252" i="1"/>
  <c r="Q1253" i="1"/>
  <c r="Q1254" i="1"/>
  <c r="Q1255" i="1"/>
  <c r="Q1256" i="1"/>
  <c r="Q1257" i="1"/>
  <c r="Q1258" i="1"/>
  <c r="Q1259" i="1"/>
  <c r="Q1260" i="1"/>
  <c r="Q1261" i="1"/>
  <c r="Q1262" i="1"/>
  <c r="Q1263" i="1"/>
  <c r="Q1264" i="1"/>
  <c r="Q1265" i="1"/>
  <c r="Q1266" i="1"/>
  <c r="Q1267" i="1"/>
  <c r="Q1268" i="1"/>
  <c r="Q1269" i="1"/>
  <c r="Q1270" i="1"/>
  <c r="Q1271" i="1"/>
  <c r="Q1272" i="1"/>
  <c r="Q1273" i="1"/>
  <c r="Q1274" i="1"/>
  <c r="Q1275" i="1"/>
  <c r="Q1276" i="1"/>
  <c r="Q1277" i="1"/>
  <c r="Q1278" i="1"/>
  <c r="Q1279" i="1"/>
  <c r="Q1280" i="1"/>
  <c r="Q1281" i="1"/>
  <c r="Q1282" i="1"/>
  <c r="Q1283" i="1"/>
  <c r="Q1284" i="1"/>
  <c r="Q1285" i="1"/>
  <c r="Q1286" i="1"/>
  <c r="Q1287" i="1"/>
  <c r="Q1288" i="1"/>
  <c r="Q1289" i="1"/>
  <c r="Q1290" i="1"/>
  <c r="Q1291" i="1"/>
  <c r="Q1292" i="1"/>
  <c r="Q1293" i="1"/>
  <c r="Q1294" i="1"/>
  <c r="Q1295" i="1"/>
  <c r="Q1296" i="1"/>
  <c r="Q1297" i="1"/>
  <c r="Q1298" i="1"/>
  <c r="Q1299" i="1"/>
  <c r="Q1300" i="1"/>
  <c r="Q1301" i="1"/>
  <c r="Q1302" i="1"/>
  <c r="Q1303" i="1"/>
  <c r="Q1304" i="1"/>
  <c r="Q1305" i="1"/>
  <c r="Q1306" i="1"/>
  <c r="Q1307" i="1"/>
  <c r="Q1308" i="1"/>
  <c r="Q1309" i="1"/>
  <c r="Q1310" i="1"/>
  <c r="Q1311" i="1"/>
  <c r="Q1312" i="1"/>
  <c r="Q1313" i="1"/>
  <c r="Q1314" i="1"/>
  <c r="Q1315" i="1"/>
  <c r="Q1316" i="1"/>
  <c r="Q1317" i="1"/>
  <c r="Q1318" i="1"/>
  <c r="Q1319" i="1"/>
  <c r="Q1320" i="1"/>
  <c r="Q1321" i="1"/>
  <c r="Q1322" i="1"/>
  <c r="Q1323" i="1"/>
  <c r="Q1324" i="1"/>
  <c r="Q1325" i="1"/>
  <c r="Q1326" i="1"/>
  <c r="Q1327" i="1"/>
  <c r="Q1328" i="1"/>
  <c r="Q1329" i="1"/>
  <c r="Q1330" i="1"/>
  <c r="Q1331" i="1"/>
  <c r="Q1332" i="1"/>
  <c r="Q1333" i="1"/>
  <c r="Q1334" i="1"/>
  <c r="Q1335" i="1"/>
  <c r="Q1336" i="1"/>
  <c r="Q1337" i="1"/>
  <c r="Q1338" i="1"/>
  <c r="Q1339" i="1"/>
  <c r="Q1340" i="1"/>
  <c r="Q1341" i="1"/>
  <c r="Q1342" i="1"/>
  <c r="Q1343" i="1"/>
  <c r="Q1344" i="1"/>
  <c r="Q1345" i="1"/>
  <c r="Q1346" i="1"/>
  <c r="Q1347" i="1"/>
  <c r="Q1348" i="1"/>
  <c r="Q1349" i="1"/>
  <c r="Q1350" i="1"/>
  <c r="Q1351" i="1"/>
  <c r="Q1352" i="1"/>
  <c r="Q1353" i="1"/>
  <c r="Q1354" i="1"/>
  <c r="Q1355" i="1"/>
  <c r="Q1356" i="1"/>
  <c r="Q1357" i="1"/>
  <c r="Q1358" i="1"/>
  <c r="Q1359" i="1"/>
  <c r="Q1360" i="1"/>
  <c r="Q1361" i="1"/>
  <c r="Q1362" i="1"/>
  <c r="Q1363" i="1"/>
  <c r="Q1364" i="1"/>
  <c r="Q1365" i="1"/>
  <c r="Q1366" i="1"/>
  <c r="Q1367" i="1"/>
  <c r="Q1368" i="1"/>
  <c r="Q1369" i="1"/>
  <c r="Q1370" i="1"/>
  <c r="Q1371" i="1"/>
  <c r="Q1372" i="1"/>
  <c r="Q1373" i="1"/>
  <c r="Q1374" i="1"/>
  <c r="Q1375" i="1"/>
  <c r="Q1376" i="1"/>
  <c r="Q1377" i="1"/>
  <c r="Q1378" i="1"/>
  <c r="Q1379" i="1"/>
  <c r="Q1380" i="1"/>
  <c r="Q1381" i="1"/>
  <c r="Q1382" i="1"/>
  <c r="Q1383" i="1"/>
  <c r="Q1384" i="1"/>
  <c r="Q1385" i="1"/>
  <c r="Q1386" i="1"/>
  <c r="Q1387" i="1"/>
  <c r="Q1388" i="1"/>
  <c r="Q1389" i="1"/>
  <c r="Q1390" i="1"/>
  <c r="Q1391" i="1"/>
  <c r="Q1392" i="1"/>
  <c r="Q1393" i="1"/>
  <c r="Q1394" i="1"/>
  <c r="Q1395" i="1"/>
  <c r="Q1396" i="1"/>
  <c r="Q1397" i="1"/>
  <c r="Q1398" i="1"/>
  <c r="Q1399" i="1"/>
  <c r="Q1400" i="1"/>
  <c r="Q1401" i="1"/>
  <c r="Q1402" i="1"/>
  <c r="Q1403" i="1"/>
  <c r="Q1404" i="1"/>
  <c r="Q1405" i="1"/>
  <c r="Q1406" i="1"/>
  <c r="Q1407" i="1"/>
  <c r="Q1408" i="1"/>
  <c r="Q1409" i="1"/>
  <c r="Q1410" i="1"/>
  <c r="Q1411" i="1"/>
  <c r="Q1412" i="1"/>
  <c r="Q1413" i="1"/>
  <c r="Q1414" i="1"/>
  <c r="Q1415" i="1"/>
  <c r="Q1416" i="1"/>
  <c r="Q1417" i="1"/>
  <c r="Q1418" i="1"/>
  <c r="Q1419" i="1"/>
  <c r="Q1420" i="1"/>
  <c r="Q1421" i="1"/>
  <c r="Q1422" i="1"/>
  <c r="Q1423" i="1"/>
  <c r="Q1424" i="1"/>
  <c r="Q1425" i="1"/>
  <c r="Q1426" i="1"/>
  <c r="Q1427" i="1"/>
  <c r="Q1428" i="1"/>
  <c r="Q1429" i="1"/>
  <c r="Q1430" i="1"/>
  <c r="Q1431" i="1"/>
  <c r="Q1432" i="1"/>
  <c r="Q1433" i="1"/>
  <c r="Q1434" i="1"/>
  <c r="Q1435" i="1"/>
  <c r="Q1436" i="1"/>
  <c r="Q1437" i="1"/>
  <c r="Q1438" i="1"/>
  <c r="Q1439" i="1"/>
  <c r="Q1440" i="1"/>
  <c r="Q1441" i="1"/>
  <c r="Q1442" i="1"/>
  <c r="Q1443" i="1"/>
  <c r="Q1444" i="1"/>
  <c r="Q1445" i="1"/>
  <c r="Q1446" i="1"/>
  <c r="Q1447" i="1"/>
  <c r="Q1448" i="1"/>
  <c r="Q1449" i="1"/>
  <c r="Q1450" i="1"/>
  <c r="Q1451" i="1"/>
  <c r="Q1452" i="1"/>
  <c r="Q1453" i="1"/>
  <c r="Q1454" i="1"/>
  <c r="Q1455" i="1"/>
  <c r="Q1456" i="1"/>
  <c r="Q1457" i="1"/>
  <c r="Q1458" i="1"/>
  <c r="Q1459" i="1"/>
  <c r="Q1460" i="1"/>
  <c r="Q1461" i="1"/>
  <c r="Q1462" i="1"/>
  <c r="Q1463" i="1"/>
  <c r="Q1464" i="1"/>
  <c r="Q1465" i="1"/>
  <c r="Q1466" i="1"/>
  <c r="Q1467" i="1"/>
  <c r="Q1468" i="1"/>
  <c r="Q1469" i="1"/>
  <c r="Q1470" i="1"/>
  <c r="Q1471" i="1"/>
  <c r="Q1472" i="1"/>
  <c r="Q1473" i="1"/>
  <c r="Q1474" i="1"/>
  <c r="Q1475" i="1"/>
  <c r="Q1476" i="1"/>
  <c r="Q1477" i="1"/>
  <c r="Q1478" i="1"/>
  <c r="Q1479" i="1"/>
  <c r="Q1480" i="1"/>
  <c r="Q1481" i="1"/>
  <c r="Q1482" i="1"/>
  <c r="Q1483" i="1"/>
  <c r="Q1484" i="1"/>
  <c r="Q1485" i="1"/>
  <c r="Q1486" i="1"/>
  <c r="Q1487" i="1"/>
  <c r="Q1488" i="1"/>
  <c r="Q1489" i="1"/>
  <c r="Q1490" i="1"/>
  <c r="Q1491" i="1"/>
  <c r="Q1492" i="1"/>
  <c r="Q1493" i="1"/>
  <c r="Q1494" i="1"/>
  <c r="Q1495" i="1"/>
  <c r="Q1496" i="1"/>
  <c r="Q1497" i="1"/>
  <c r="Q1498" i="1"/>
  <c r="Q1499" i="1"/>
  <c r="Q1500" i="1"/>
  <c r="Q1501" i="1"/>
  <c r="Q1502" i="1"/>
  <c r="Q1503" i="1"/>
  <c r="Q1504" i="1"/>
  <c r="Q1505" i="1"/>
  <c r="Q1506" i="1"/>
  <c r="Q1507" i="1"/>
  <c r="Q1508" i="1"/>
  <c r="Q1509" i="1"/>
  <c r="Q1510" i="1"/>
  <c r="Q1511" i="1"/>
  <c r="Q1512" i="1"/>
  <c r="Q1513" i="1"/>
  <c r="Q1514" i="1"/>
  <c r="Q1515" i="1"/>
  <c r="Q1516" i="1"/>
  <c r="Q1517" i="1"/>
  <c r="Q1518" i="1"/>
  <c r="Q1519" i="1"/>
  <c r="Q1520" i="1"/>
  <c r="Q1521" i="1"/>
  <c r="Q1522" i="1"/>
  <c r="Q1523" i="1"/>
  <c r="Q1524" i="1"/>
  <c r="Q1525" i="1"/>
  <c r="Q1526" i="1"/>
  <c r="Q1527" i="1"/>
  <c r="Q1528" i="1"/>
  <c r="Q1529" i="1"/>
  <c r="Q1530" i="1"/>
  <c r="Q1531" i="1"/>
  <c r="Q1532" i="1"/>
  <c r="Q1533" i="1"/>
  <c r="Q1534" i="1"/>
  <c r="Q1535" i="1"/>
  <c r="Q1536" i="1"/>
  <c r="Q1537" i="1"/>
  <c r="Q1538" i="1"/>
  <c r="Q1539" i="1"/>
  <c r="Q1540" i="1"/>
  <c r="Q1541" i="1"/>
  <c r="Q1542" i="1"/>
  <c r="Q1543" i="1"/>
  <c r="Q1544" i="1"/>
  <c r="Q1545" i="1"/>
  <c r="Q1546" i="1"/>
  <c r="Q1547" i="1"/>
  <c r="Q1548" i="1"/>
  <c r="Q1549" i="1"/>
  <c r="Q1550" i="1"/>
  <c r="Q1551" i="1"/>
  <c r="Q1552" i="1"/>
  <c r="Q1553" i="1"/>
  <c r="Q1554" i="1"/>
  <c r="Q1555" i="1"/>
  <c r="Q1556" i="1"/>
  <c r="Q1557" i="1"/>
  <c r="Q1558" i="1"/>
  <c r="Q1559" i="1"/>
  <c r="Q1560" i="1"/>
  <c r="Q1561" i="1"/>
  <c r="Q1562" i="1"/>
  <c r="Q1563" i="1"/>
  <c r="Q1564" i="1"/>
  <c r="Q1565" i="1"/>
  <c r="Q1566" i="1"/>
  <c r="Q1567" i="1"/>
  <c r="Q1568" i="1"/>
  <c r="Q1569" i="1"/>
  <c r="Q1570" i="1"/>
  <c r="Q1571" i="1"/>
  <c r="Q1572" i="1"/>
  <c r="Q1573" i="1"/>
  <c r="Q1574" i="1"/>
  <c r="Q1575" i="1"/>
  <c r="Q1576" i="1"/>
  <c r="Q1577" i="1"/>
  <c r="Q1578" i="1"/>
  <c r="Q1579" i="1"/>
  <c r="Q1580" i="1"/>
  <c r="Q1581" i="1"/>
  <c r="Q1582" i="1"/>
  <c r="Q1583" i="1"/>
  <c r="Q1584" i="1"/>
  <c r="Q1585" i="1"/>
  <c r="Q1586" i="1"/>
  <c r="Q1587" i="1"/>
  <c r="Q1588" i="1"/>
  <c r="Q1589" i="1"/>
  <c r="Q1590" i="1"/>
  <c r="Q1591" i="1"/>
  <c r="Q1592" i="1"/>
  <c r="Q1593" i="1"/>
  <c r="Q1594" i="1"/>
  <c r="Q1595" i="1"/>
  <c r="Q1596" i="1"/>
  <c r="Q1597" i="1"/>
  <c r="Q1598" i="1"/>
  <c r="Q1599" i="1"/>
  <c r="Q1600" i="1"/>
  <c r="Q1601" i="1"/>
  <c r="Q1602" i="1"/>
  <c r="Q1603" i="1"/>
  <c r="Q1604" i="1"/>
  <c r="Q1605" i="1"/>
  <c r="Q1606" i="1"/>
  <c r="Q1607" i="1"/>
  <c r="Q1608" i="1"/>
  <c r="Q1609" i="1"/>
  <c r="Q1610" i="1"/>
  <c r="Q1611" i="1"/>
  <c r="Q1612" i="1"/>
  <c r="Q1613" i="1"/>
  <c r="Q1614" i="1"/>
  <c r="Q1615" i="1"/>
  <c r="Q1616" i="1"/>
  <c r="Q1617" i="1"/>
  <c r="Q1618" i="1"/>
  <c r="Q1619" i="1"/>
  <c r="Q1620" i="1"/>
  <c r="Q1621" i="1"/>
  <c r="Q1622" i="1"/>
  <c r="Q1623" i="1"/>
  <c r="Q1624" i="1"/>
  <c r="Q1625" i="1"/>
  <c r="Q1626" i="1"/>
  <c r="Q1627" i="1"/>
  <c r="Q1628" i="1"/>
  <c r="Q1629" i="1"/>
  <c r="Q1630" i="1"/>
  <c r="Q1631" i="1"/>
  <c r="Q1632" i="1"/>
  <c r="Q1633" i="1"/>
  <c r="Q1634" i="1"/>
  <c r="Q1635" i="1"/>
  <c r="Q1636" i="1"/>
  <c r="Q1637" i="1"/>
  <c r="Q1638" i="1"/>
  <c r="Q1639" i="1"/>
  <c r="Q1640" i="1"/>
  <c r="Q1641" i="1"/>
  <c r="Q1642" i="1"/>
  <c r="Q1643" i="1"/>
  <c r="Q1644" i="1"/>
  <c r="Q1645" i="1"/>
  <c r="Q1646" i="1"/>
  <c r="Q1647" i="1"/>
  <c r="Q1648" i="1"/>
  <c r="Q1649" i="1"/>
  <c r="Q1650" i="1"/>
  <c r="Q1651" i="1"/>
  <c r="Q1652" i="1"/>
  <c r="Q1653" i="1"/>
  <c r="Q1654" i="1"/>
  <c r="Q1655" i="1"/>
  <c r="Q1656" i="1"/>
  <c r="Q1657" i="1"/>
  <c r="Q1658" i="1"/>
  <c r="Q1659" i="1"/>
  <c r="Q1660" i="1"/>
  <c r="Q1661" i="1"/>
  <c r="Q1662" i="1"/>
  <c r="Q1663" i="1"/>
  <c r="Q1664" i="1"/>
  <c r="Q1665" i="1"/>
  <c r="Q1666" i="1"/>
  <c r="Q1667" i="1"/>
  <c r="Q1668" i="1"/>
  <c r="Q1669" i="1"/>
  <c r="Q1670" i="1"/>
  <c r="Q1671" i="1"/>
  <c r="Q1672" i="1"/>
  <c r="Q1673" i="1"/>
  <c r="Q1674" i="1"/>
  <c r="Q1675" i="1"/>
  <c r="Q1676" i="1"/>
  <c r="Q1677" i="1"/>
  <c r="Q1678" i="1"/>
  <c r="Q1679" i="1"/>
  <c r="Q1680" i="1"/>
  <c r="Q1681" i="1"/>
  <c r="Q1682" i="1"/>
  <c r="Q1683" i="1"/>
  <c r="Q1684" i="1"/>
  <c r="Q1685" i="1"/>
  <c r="Q1686" i="1"/>
  <c r="Q1687" i="1"/>
  <c r="Q1688" i="1"/>
  <c r="Q1689" i="1"/>
  <c r="Q1690" i="1"/>
  <c r="Q1691" i="1"/>
  <c r="Q1692" i="1"/>
  <c r="Q1693" i="1"/>
  <c r="Q1694" i="1"/>
  <c r="Q1695" i="1"/>
  <c r="Q1696" i="1"/>
  <c r="Q1697" i="1"/>
  <c r="Q1698" i="1"/>
  <c r="Q1699" i="1"/>
  <c r="Q1700" i="1"/>
  <c r="Q1701" i="1"/>
  <c r="Q1702" i="1"/>
  <c r="Q1703" i="1"/>
  <c r="Q1704" i="1"/>
  <c r="Q1705" i="1"/>
  <c r="Q1706" i="1"/>
  <c r="Q1707" i="1"/>
  <c r="Q1708" i="1"/>
  <c r="Q1709" i="1"/>
  <c r="Q1710" i="1"/>
  <c r="Q1711" i="1"/>
  <c r="Q1712" i="1"/>
  <c r="Q1713" i="1"/>
  <c r="Q1714" i="1"/>
  <c r="Q1715" i="1"/>
  <c r="Q1716" i="1"/>
  <c r="Q1717" i="1"/>
  <c r="Q1718" i="1"/>
  <c r="Q1719" i="1"/>
  <c r="Q1720" i="1"/>
  <c r="Q1721" i="1"/>
  <c r="Q1722" i="1"/>
  <c r="Q1723" i="1"/>
  <c r="Q1724" i="1"/>
  <c r="Q1725" i="1"/>
  <c r="Q1726" i="1"/>
  <c r="Q1727" i="1"/>
  <c r="Q1728" i="1"/>
  <c r="Q1729" i="1"/>
  <c r="Q1730" i="1"/>
  <c r="Q1731" i="1"/>
  <c r="Q1732" i="1"/>
  <c r="Q1733" i="1"/>
  <c r="Q1734" i="1"/>
  <c r="Q1735" i="1"/>
  <c r="Q1736" i="1"/>
  <c r="Q1737" i="1"/>
  <c r="Q1738" i="1"/>
  <c r="Q1739" i="1"/>
  <c r="Q1740" i="1"/>
  <c r="Q1741" i="1"/>
  <c r="Q1742" i="1"/>
  <c r="Q1743" i="1"/>
  <c r="Q1744" i="1"/>
  <c r="Q1745" i="1"/>
  <c r="Q1746" i="1"/>
  <c r="Q1747" i="1"/>
  <c r="Q1748" i="1"/>
  <c r="Q1749" i="1"/>
  <c r="Q1750" i="1"/>
  <c r="Q1751" i="1"/>
  <c r="Q1752" i="1"/>
  <c r="Q1753" i="1"/>
  <c r="Q1754" i="1"/>
  <c r="Q1755" i="1"/>
  <c r="Q1756" i="1"/>
  <c r="Q1757" i="1"/>
  <c r="Q1758" i="1"/>
  <c r="Q1759" i="1"/>
  <c r="Q1760" i="1"/>
  <c r="Q1761" i="1"/>
  <c r="Q1762" i="1"/>
  <c r="Q1763" i="1"/>
  <c r="Q1764" i="1"/>
  <c r="Q1765" i="1"/>
  <c r="Q1766" i="1"/>
  <c r="Q1767" i="1"/>
  <c r="Q1768" i="1"/>
  <c r="Q1769" i="1"/>
  <c r="Q1770" i="1"/>
  <c r="Q1771" i="1"/>
  <c r="Q1772" i="1"/>
  <c r="Q1773" i="1"/>
  <c r="Q1774" i="1"/>
  <c r="Q1775" i="1"/>
  <c r="Q1776" i="1"/>
  <c r="Q1777" i="1"/>
  <c r="Q1778" i="1"/>
  <c r="Q1779" i="1"/>
  <c r="Q1780" i="1"/>
  <c r="Q1781" i="1"/>
  <c r="Q1782" i="1"/>
  <c r="Q1783" i="1"/>
  <c r="Q1784" i="1"/>
  <c r="Q1785" i="1"/>
  <c r="Q1786" i="1"/>
  <c r="Q1787" i="1"/>
  <c r="Q1788" i="1"/>
  <c r="Q1789" i="1"/>
  <c r="Q1790" i="1"/>
  <c r="Q1791" i="1"/>
  <c r="Q1792" i="1"/>
  <c r="Q1793" i="1"/>
  <c r="Q1794" i="1"/>
  <c r="Q1795" i="1"/>
  <c r="Q1796" i="1"/>
  <c r="Q1797" i="1"/>
  <c r="Q1798" i="1"/>
  <c r="Q1799" i="1"/>
  <c r="Q1800" i="1"/>
  <c r="Q1801" i="1"/>
  <c r="Q1802" i="1"/>
  <c r="Q1803" i="1"/>
  <c r="P5" i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s="1"/>
  <c r="P964" i="1" s="1"/>
  <c r="P965" i="1" s="1"/>
  <c r="P966" i="1" s="1"/>
  <c r="P967" i="1" s="1"/>
  <c r="P968" i="1" s="1"/>
  <c r="P969" i="1" s="1"/>
  <c r="P970" i="1" s="1"/>
  <c r="P971" i="1" s="1"/>
  <c r="P972" i="1" s="1"/>
  <c r="P973" i="1" s="1"/>
  <c r="P974" i="1" s="1"/>
  <c r="P975" i="1" s="1"/>
  <c r="P976" i="1" s="1"/>
  <c r="P977" i="1" s="1"/>
  <c r="P978" i="1" s="1"/>
  <c r="P979" i="1" s="1"/>
  <c r="P980" i="1" s="1"/>
  <c r="P981" i="1" s="1"/>
  <c r="P982" i="1" s="1"/>
  <c r="P983" i="1" s="1"/>
  <c r="P984" i="1" s="1"/>
  <c r="P985" i="1" s="1"/>
  <c r="P986" i="1" s="1"/>
  <c r="P987" i="1" s="1"/>
  <c r="P988" i="1" s="1"/>
  <c r="P989" i="1" s="1"/>
  <c r="P990" i="1" s="1"/>
  <c r="P991" i="1" s="1"/>
  <c r="P992" i="1" s="1"/>
  <c r="P993" i="1" s="1"/>
  <c r="P994" i="1" s="1"/>
  <c r="P995" i="1" s="1"/>
  <c r="P996" i="1" s="1"/>
  <c r="P997" i="1" s="1"/>
  <c r="P998" i="1" s="1"/>
  <c r="P999" i="1" s="1"/>
  <c r="P1000" i="1" s="1"/>
  <c r="P1001" i="1" s="1"/>
  <c r="P1002" i="1" s="1"/>
  <c r="P1003" i="1" s="1"/>
  <c r="P1004" i="1" s="1"/>
  <c r="P1005" i="1" s="1"/>
  <c r="P1006" i="1" s="1"/>
  <c r="P1007" i="1" s="1"/>
  <c r="P1008" i="1" s="1"/>
  <c r="P1009" i="1" s="1"/>
  <c r="P1010" i="1" s="1"/>
  <c r="P1011" i="1" s="1"/>
  <c r="P1012" i="1" s="1"/>
  <c r="P1013" i="1" s="1"/>
  <c r="P1014" i="1" s="1"/>
  <c r="P1015" i="1" s="1"/>
  <c r="P1016" i="1" s="1"/>
  <c r="P1017" i="1" s="1"/>
  <c r="P1018" i="1" s="1"/>
  <c r="P1019" i="1" s="1"/>
  <c r="P1020" i="1" s="1"/>
  <c r="P1021" i="1" s="1"/>
  <c r="P1022" i="1" s="1"/>
  <c r="P1023" i="1" s="1"/>
  <c r="P1024" i="1" s="1"/>
  <c r="P1025" i="1" s="1"/>
  <c r="P1026" i="1" s="1"/>
  <c r="P1027" i="1" s="1"/>
  <c r="P1028" i="1" s="1"/>
  <c r="P1029" i="1" s="1"/>
  <c r="P1030" i="1" s="1"/>
  <c r="P1031" i="1" s="1"/>
  <c r="P1032" i="1" s="1"/>
  <c r="P1033" i="1" s="1"/>
  <c r="P1034" i="1" s="1"/>
  <c r="P1035" i="1" s="1"/>
  <c r="P1036" i="1" s="1"/>
  <c r="P1037" i="1" s="1"/>
  <c r="P1038" i="1" s="1"/>
  <c r="P1039" i="1" s="1"/>
  <c r="P1040" i="1" s="1"/>
  <c r="P1041" i="1" s="1"/>
  <c r="P1042" i="1" s="1"/>
  <c r="P1043" i="1" s="1"/>
  <c r="P1044" i="1" s="1"/>
  <c r="P1045" i="1" s="1"/>
  <c r="P1046" i="1" s="1"/>
  <c r="P1047" i="1" s="1"/>
  <c r="P1048" i="1" s="1"/>
  <c r="P1049" i="1" s="1"/>
  <c r="P1050" i="1" s="1"/>
  <c r="P1051" i="1" s="1"/>
  <c r="P1052" i="1" s="1"/>
  <c r="P1053" i="1" s="1"/>
  <c r="P1054" i="1" s="1"/>
  <c r="P1055" i="1" s="1"/>
  <c r="P1056" i="1" s="1"/>
  <c r="P1057" i="1" s="1"/>
  <c r="P1058" i="1" s="1"/>
  <c r="P1059" i="1" s="1"/>
  <c r="P1060" i="1" s="1"/>
  <c r="P1061" i="1" s="1"/>
  <c r="P1062" i="1" s="1"/>
  <c r="P1063" i="1" s="1"/>
  <c r="P1064" i="1" s="1"/>
  <c r="P1065" i="1" s="1"/>
  <c r="P1066" i="1" s="1"/>
  <c r="P1067" i="1" s="1"/>
  <c r="P1068" i="1" s="1"/>
  <c r="P1069" i="1" s="1"/>
  <c r="P1070" i="1" s="1"/>
  <c r="P1071" i="1" s="1"/>
  <c r="P1072" i="1" s="1"/>
  <c r="P1073" i="1" s="1"/>
  <c r="P1074" i="1" s="1"/>
  <c r="P1075" i="1" s="1"/>
  <c r="P1076" i="1" s="1"/>
  <c r="P1077" i="1" s="1"/>
  <c r="P1078" i="1" s="1"/>
  <c r="P1079" i="1" s="1"/>
  <c r="P1080" i="1" s="1"/>
  <c r="P1081" i="1" s="1"/>
  <c r="P1082" i="1" s="1"/>
  <c r="P1083" i="1" s="1"/>
  <c r="P1084" i="1" s="1"/>
  <c r="P1085" i="1" s="1"/>
  <c r="P1086" i="1" s="1"/>
  <c r="P1087" i="1" s="1"/>
  <c r="P1088" i="1" s="1"/>
  <c r="P1089" i="1" s="1"/>
  <c r="P1090" i="1" s="1"/>
  <c r="P1091" i="1" s="1"/>
  <c r="P1092" i="1" s="1"/>
  <c r="P1093" i="1" s="1"/>
  <c r="P1094" i="1" s="1"/>
  <c r="P1095" i="1" s="1"/>
  <c r="P1096" i="1" s="1"/>
  <c r="P1097" i="1" s="1"/>
  <c r="P1098" i="1" s="1"/>
  <c r="P1099" i="1" s="1"/>
  <c r="P1100" i="1" s="1"/>
  <c r="P1101" i="1" s="1"/>
  <c r="P1102" i="1" s="1"/>
  <c r="P1103" i="1" s="1"/>
  <c r="P1104" i="1" s="1"/>
  <c r="P1105" i="1" s="1"/>
  <c r="P1106" i="1" s="1"/>
  <c r="P1107" i="1" s="1"/>
  <c r="P1108" i="1" s="1"/>
  <c r="P1109" i="1" s="1"/>
  <c r="P1110" i="1" s="1"/>
  <c r="P1111" i="1" s="1"/>
  <c r="P1112" i="1" s="1"/>
  <c r="P1113" i="1" s="1"/>
  <c r="P1114" i="1" s="1"/>
  <c r="P1115" i="1" s="1"/>
  <c r="P1116" i="1" s="1"/>
  <c r="P1117" i="1" s="1"/>
  <c r="P1118" i="1" s="1"/>
  <c r="P1119" i="1" s="1"/>
  <c r="P1120" i="1" s="1"/>
  <c r="P1121" i="1" s="1"/>
  <c r="P1122" i="1" s="1"/>
  <c r="P1123" i="1" s="1"/>
  <c r="P1124" i="1" s="1"/>
  <c r="P1125" i="1" s="1"/>
  <c r="P1126" i="1" s="1"/>
  <c r="P1127" i="1" s="1"/>
  <c r="P1128" i="1" s="1"/>
  <c r="P1129" i="1" s="1"/>
  <c r="P1130" i="1" s="1"/>
  <c r="P1131" i="1" s="1"/>
  <c r="P1132" i="1" s="1"/>
  <c r="P1133" i="1" s="1"/>
  <c r="P1134" i="1" s="1"/>
  <c r="P1135" i="1" s="1"/>
  <c r="P1136" i="1" s="1"/>
  <c r="P1137" i="1" s="1"/>
  <c r="P1138" i="1" s="1"/>
  <c r="P1139" i="1" s="1"/>
  <c r="P1140" i="1" s="1"/>
  <c r="P1141" i="1" s="1"/>
  <c r="P1142" i="1" s="1"/>
  <c r="P1143" i="1" s="1"/>
  <c r="P1144" i="1" s="1"/>
  <c r="P1145" i="1" s="1"/>
  <c r="P1146" i="1" s="1"/>
  <c r="P1147" i="1" s="1"/>
  <c r="P1148" i="1" s="1"/>
  <c r="P1149" i="1" s="1"/>
  <c r="P1150" i="1" s="1"/>
  <c r="P1151" i="1" s="1"/>
  <c r="P1152" i="1" s="1"/>
  <c r="P1153" i="1" s="1"/>
  <c r="P1154" i="1" s="1"/>
  <c r="P1155" i="1" s="1"/>
  <c r="P1156" i="1" s="1"/>
  <c r="P1157" i="1" s="1"/>
  <c r="P1158" i="1" s="1"/>
  <c r="P1159" i="1" s="1"/>
  <c r="P1160" i="1" s="1"/>
  <c r="P1161" i="1" s="1"/>
  <c r="P1162" i="1" s="1"/>
  <c r="P1163" i="1" s="1"/>
  <c r="P1164" i="1" s="1"/>
  <c r="P1165" i="1" s="1"/>
  <c r="P1166" i="1" s="1"/>
  <c r="P1167" i="1" s="1"/>
  <c r="P1168" i="1" s="1"/>
  <c r="P1169" i="1" s="1"/>
  <c r="P1170" i="1" s="1"/>
  <c r="P1171" i="1" s="1"/>
  <c r="P1172" i="1" s="1"/>
  <c r="P1173" i="1" s="1"/>
  <c r="P1174" i="1" s="1"/>
  <c r="P1175" i="1" s="1"/>
  <c r="P1176" i="1" s="1"/>
  <c r="P1177" i="1" s="1"/>
  <c r="P1178" i="1" s="1"/>
  <c r="P1179" i="1" s="1"/>
  <c r="P1180" i="1" s="1"/>
  <c r="P1181" i="1" s="1"/>
  <c r="P1182" i="1" s="1"/>
  <c r="P1183" i="1" s="1"/>
  <c r="P1184" i="1" s="1"/>
  <c r="P1185" i="1" s="1"/>
  <c r="P1186" i="1" s="1"/>
  <c r="P1187" i="1" s="1"/>
  <c r="P1188" i="1" s="1"/>
  <c r="P1189" i="1" s="1"/>
  <c r="P1190" i="1" s="1"/>
  <c r="P1191" i="1" s="1"/>
  <c r="P1192" i="1" s="1"/>
  <c r="P1193" i="1" s="1"/>
  <c r="P1194" i="1" s="1"/>
  <c r="P1195" i="1" s="1"/>
  <c r="P1196" i="1" s="1"/>
  <c r="P1197" i="1" s="1"/>
  <c r="P1198" i="1" s="1"/>
  <c r="P1199" i="1" s="1"/>
  <c r="P1200" i="1" s="1"/>
  <c r="P1201" i="1" s="1"/>
  <c r="P1202" i="1" s="1"/>
  <c r="P1203" i="1" s="1"/>
  <c r="P1204" i="1" s="1"/>
  <c r="P1205" i="1" s="1"/>
  <c r="P1206" i="1" s="1"/>
  <c r="P1207" i="1" s="1"/>
  <c r="P1208" i="1" s="1"/>
  <c r="P1209" i="1" s="1"/>
  <c r="P1210" i="1" s="1"/>
  <c r="P1211" i="1" s="1"/>
  <c r="P1212" i="1" s="1"/>
  <c r="P1213" i="1" s="1"/>
  <c r="P1214" i="1" s="1"/>
  <c r="P1215" i="1" s="1"/>
  <c r="P1216" i="1" s="1"/>
  <c r="P1217" i="1" s="1"/>
  <c r="P1218" i="1" s="1"/>
  <c r="P1219" i="1" s="1"/>
  <c r="P1220" i="1" s="1"/>
  <c r="P1221" i="1" s="1"/>
  <c r="P1222" i="1" s="1"/>
  <c r="P1223" i="1" s="1"/>
  <c r="P1224" i="1" s="1"/>
  <c r="P1225" i="1" s="1"/>
  <c r="P1226" i="1" s="1"/>
  <c r="P1227" i="1" s="1"/>
  <c r="P1228" i="1" s="1"/>
  <c r="P1229" i="1" s="1"/>
  <c r="P1230" i="1" s="1"/>
  <c r="P1231" i="1" s="1"/>
  <c r="P1232" i="1" s="1"/>
  <c r="P1233" i="1" s="1"/>
  <c r="P1234" i="1" s="1"/>
  <c r="P1235" i="1" s="1"/>
  <c r="P1236" i="1" s="1"/>
  <c r="P1237" i="1" s="1"/>
  <c r="P1238" i="1" s="1"/>
  <c r="P1239" i="1" s="1"/>
  <c r="P1240" i="1" s="1"/>
  <c r="P1241" i="1" s="1"/>
  <c r="P1242" i="1" s="1"/>
  <c r="P1243" i="1" s="1"/>
  <c r="P1244" i="1" s="1"/>
  <c r="P1245" i="1" s="1"/>
  <c r="P1246" i="1" s="1"/>
  <c r="P1247" i="1" s="1"/>
  <c r="P1248" i="1" s="1"/>
  <c r="P1249" i="1" s="1"/>
  <c r="P1250" i="1" s="1"/>
  <c r="P1251" i="1" s="1"/>
  <c r="P1252" i="1" s="1"/>
  <c r="P1253" i="1" s="1"/>
  <c r="P1254" i="1" s="1"/>
  <c r="P1255" i="1" s="1"/>
  <c r="P1256" i="1" s="1"/>
  <c r="P1257" i="1" s="1"/>
  <c r="P1258" i="1" s="1"/>
  <c r="P1259" i="1" s="1"/>
  <c r="P1260" i="1" s="1"/>
  <c r="P1261" i="1" s="1"/>
  <c r="P1262" i="1" s="1"/>
  <c r="P1263" i="1" s="1"/>
  <c r="P1264" i="1" s="1"/>
  <c r="P1265" i="1" s="1"/>
  <c r="P1266" i="1" s="1"/>
  <c r="P1267" i="1" s="1"/>
  <c r="P1268" i="1" s="1"/>
  <c r="P1269" i="1" s="1"/>
  <c r="P1270" i="1" s="1"/>
  <c r="P1271" i="1" s="1"/>
  <c r="P1272" i="1" s="1"/>
  <c r="P1273" i="1" s="1"/>
  <c r="P1274" i="1" s="1"/>
  <c r="P1275" i="1" s="1"/>
  <c r="P1276" i="1" s="1"/>
  <c r="P1277" i="1" s="1"/>
  <c r="P1278" i="1" s="1"/>
  <c r="P1279" i="1" s="1"/>
  <c r="P1280" i="1" s="1"/>
  <c r="P1281" i="1" s="1"/>
  <c r="P1282" i="1" s="1"/>
  <c r="P1283" i="1" s="1"/>
  <c r="P1284" i="1" s="1"/>
  <c r="P1285" i="1" s="1"/>
  <c r="P1286" i="1" s="1"/>
  <c r="P1287" i="1" s="1"/>
  <c r="P1288" i="1" s="1"/>
  <c r="P1289" i="1" s="1"/>
  <c r="P1290" i="1" s="1"/>
  <c r="P1291" i="1" s="1"/>
  <c r="P1292" i="1" s="1"/>
  <c r="P1293" i="1" s="1"/>
  <c r="P1294" i="1" s="1"/>
  <c r="P1295" i="1" s="1"/>
  <c r="P1296" i="1" s="1"/>
  <c r="P1297" i="1" s="1"/>
  <c r="P1298" i="1" s="1"/>
  <c r="P1299" i="1" s="1"/>
  <c r="P1300" i="1" s="1"/>
  <c r="P1301" i="1" s="1"/>
  <c r="P1302" i="1" s="1"/>
  <c r="P1303" i="1" s="1"/>
  <c r="P1304" i="1" s="1"/>
  <c r="P1305" i="1" s="1"/>
  <c r="P1306" i="1" s="1"/>
  <c r="P1307" i="1" s="1"/>
  <c r="P1308" i="1" s="1"/>
  <c r="P1309" i="1" s="1"/>
  <c r="P1310" i="1" s="1"/>
  <c r="P1311" i="1" s="1"/>
  <c r="P1312" i="1" s="1"/>
  <c r="P1313" i="1" s="1"/>
  <c r="P1314" i="1" s="1"/>
  <c r="P1315" i="1" s="1"/>
  <c r="P1316" i="1" s="1"/>
  <c r="P1317" i="1" s="1"/>
  <c r="P1318" i="1" s="1"/>
  <c r="P1319" i="1" s="1"/>
  <c r="P1320" i="1" s="1"/>
  <c r="P1321" i="1" s="1"/>
  <c r="P1322" i="1" s="1"/>
  <c r="P1323" i="1" s="1"/>
  <c r="P1324" i="1" s="1"/>
  <c r="P1325" i="1" s="1"/>
  <c r="P1326" i="1" s="1"/>
  <c r="P1327" i="1" s="1"/>
  <c r="P1328" i="1" s="1"/>
  <c r="P1329" i="1" s="1"/>
  <c r="P1330" i="1" s="1"/>
  <c r="P1331" i="1" s="1"/>
  <c r="P1332" i="1" s="1"/>
  <c r="P1333" i="1" s="1"/>
  <c r="P1334" i="1" s="1"/>
  <c r="P1335" i="1" s="1"/>
  <c r="P1336" i="1" s="1"/>
  <c r="P1337" i="1" s="1"/>
  <c r="P1338" i="1" s="1"/>
  <c r="P1339" i="1" s="1"/>
  <c r="P1340" i="1" s="1"/>
  <c r="P1341" i="1" s="1"/>
  <c r="P1342" i="1" s="1"/>
  <c r="P1343" i="1" s="1"/>
  <c r="P1344" i="1" s="1"/>
  <c r="P1345" i="1" s="1"/>
  <c r="P1346" i="1" s="1"/>
  <c r="P1347" i="1" s="1"/>
  <c r="P1348" i="1" s="1"/>
  <c r="P1349" i="1" s="1"/>
  <c r="P1350" i="1" s="1"/>
  <c r="P1351" i="1" s="1"/>
  <c r="P1352" i="1" s="1"/>
  <c r="P1353" i="1" s="1"/>
  <c r="P1354" i="1" s="1"/>
  <c r="P1355" i="1" s="1"/>
  <c r="P1356" i="1" s="1"/>
  <c r="P1357" i="1" s="1"/>
  <c r="P1358" i="1" s="1"/>
  <c r="P1359" i="1" s="1"/>
  <c r="P1360" i="1" s="1"/>
  <c r="P1361" i="1" s="1"/>
  <c r="P1362" i="1" s="1"/>
  <c r="P1363" i="1" s="1"/>
  <c r="P1364" i="1" s="1"/>
  <c r="P1365" i="1" s="1"/>
  <c r="P1366" i="1" s="1"/>
  <c r="P1367" i="1" s="1"/>
  <c r="P1368" i="1" s="1"/>
  <c r="P1369" i="1" s="1"/>
  <c r="P1370" i="1" s="1"/>
  <c r="P1371" i="1" s="1"/>
  <c r="P1372" i="1" s="1"/>
  <c r="P1373" i="1" s="1"/>
  <c r="P1374" i="1" s="1"/>
  <c r="P1375" i="1" s="1"/>
  <c r="P1376" i="1" s="1"/>
  <c r="P1377" i="1" s="1"/>
  <c r="P1378" i="1" s="1"/>
  <c r="P1379" i="1" s="1"/>
  <c r="P1380" i="1" s="1"/>
  <c r="P1381" i="1" s="1"/>
  <c r="P1382" i="1" s="1"/>
  <c r="P1383" i="1" s="1"/>
  <c r="P1384" i="1" s="1"/>
  <c r="P1385" i="1" s="1"/>
  <c r="P1386" i="1" s="1"/>
  <c r="P1387" i="1" s="1"/>
  <c r="P1388" i="1" s="1"/>
  <c r="P1389" i="1" s="1"/>
  <c r="P1390" i="1" s="1"/>
  <c r="P1391" i="1" s="1"/>
  <c r="P1392" i="1" s="1"/>
  <c r="P1393" i="1" s="1"/>
  <c r="P1394" i="1" s="1"/>
  <c r="P1395" i="1" s="1"/>
  <c r="P1396" i="1" s="1"/>
  <c r="P1397" i="1" s="1"/>
  <c r="P1398" i="1" s="1"/>
  <c r="P1399" i="1" s="1"/>
  <c r="P1400" i="1" s="1"/>
  <c r="P1401" i="1" s="1"/>
  <c r="P1402" i="1" s="1"/>
  <c r="P1403" i="1" s="1"/>
  <c r="P1404" i="1" s="1"/>
  <c r="P1405" i="1" s="1"/>
  <c r="P1406" i="1" s="1"/>
  <c r="P1407" i="1" s="1"/>
  <c r="P1408" i="1" s="1"/>
  <c r="P1409" i="1" s="1"/>
  <c r="P1410" i="1" s="1"/>
  <c r="P1411" i="1" s="1"/>
  <c r="P1412" i="1" s="1"/>
  <c r="P1413" i="1" s="1"/>
  <c r="P1414" i="1" s="1"/>
  <c r="P1415" i="1" s="1"/>
  <c r="P1416" i="1" s="1"/>
  <c r="P1417" i="1" s="1"/>
  <c r="P1418" i="1" s="1"/>
  <c r="P1419" i="1" s="1"/>
  <c r="P1420" i="1" s="1"/>
  <c r="P1421" i="1" s="1"/>
  <c r="P1422" i="1" s="1"/>
  <c r="P1423" i="1" s="1"/>
  <c r="P1424" i="1" s="1"/>
  <c r="P1425" i="1" s="1"/>
  <c r="P1426" i="1" s="1"/>
  <c r="P1427" i="1" s="1"/>
  <c r="P1428" i="1" s="1"/>
  <c r="P1429" i="1" s="1"/>
  <c r="P1430" i="1" s="1"/>
  <c r="P1431" i="1" s="1"/>
  <c r="P1432" i="1" s="1"/>
  <c r="P1433" i="1" s="1"/>
  <c r="P1434" i="1" s="1"/>
  <c r="P1435" i="1" s="1"/>
  <c r="P1436" i="1" s="1"/>
  <c r="P1437" i="1" s="1"/>
  <c r="P1438" i="1" s="1"/>
  <c r="P1439" i="1" s="1"/>
  <c r="P1440" i="1" s="1"/>
  <c r="P1441" i="1" s="1"/>
  <c r="P1442" i="1" s="1"/>
  <c r="P1443" i="1" s="1"/>
  <c r="P1444" i="1" s="1"/>
  <c r="P1445" i="1" s="1"/>
  <c r="P1446" i="1" s="1"/>
  <c r="P1447" i="1" s="1"/>
  <c r="P1448" i="1" s="1"/>
  <c r="P1449" i="1" s="1"/>
  <c r="P1450" i="1" s="1"/>
  <c r="P1451" i="1" s="1"/>
  <c r="P1452" i="1" s="1"/>
  <c r="P1453" i="1" s="1"/>
  <c r="P1454" i="1" s="1"/>
  <c r="P1455" i="1" s="1"/>
  <c r="P1456" i="1" s="1"/>
  <c r="P1457" i="1" s="1"/>
  <c r="P1458" i="1" s="1"/>
  <c r="P1459" i="1" s="1"/>
  <c r="P1460" i="1" s="1"/>
  <c r="P1461" i="1" s="1"/>
  <c r="P1462" i="1" s="1"/>
  <c r="P1463" i="1" s="1"/>
  <c r="P1464" i="1" s="1"/>
  <c r="P1465" i="1" s="1"/>
  <c r="P1466" i="1" s="1"/>
  <c r="P1467" i="1" s="1"/>
  <c r="P1468" i="1" s="1"/>
  <c r="P1469" i="1" s="1"/>
  <c r="P1470" i="1" s="1"/>
  <c r="P1471" i="1" s="1"/>
  <c r="P1472" i="1" s="1"/>
  <c r="P1473" i="1" s="1"/>
  <c r="P1474" i="1" s="1"/>
  <c r="P1475" i="1" s="1"/>
  <c r="P1476" i="1" s="1"/>
  <c r="P1477" i="1" s="1"/>
  <c r="P1478" i="1" s="1"/>
  <c r="P1479" i="1" s="1"/>
  <c r="P1480" i="1" s="1"/>
  <c r="P1481" i="1" s="1"/>
  <c r="P1482" i="1" s="1"/>
  <c r="P1483" i="1" s="1"/>
  <c r="P1484" i="1" s="1"/>
  <c r="P1485" i="1" s="1"/>
  <c r="P1486" i="1" s="1"/>
  <c r="P1487" i="1" s="1"/>
  <c r="P1488" i="1" s="1"/>
  <c r="P1489" i="1" s="1"/>
  <c r="P1490" i="1" s="1"/>
  <c r="P1491" i="1" s="1"/>
  <c r="P1492" i="1" s="1"/>
  <c r="P1493" i="1" s="1"/>
  <c r="P1494" i="1" s="1"/>
  <c r="P1495" i="1" s="1"/>
  <c r="P1496" i="1" s="1"/>
  <c r="P1497" i="1" s="1"/>
  <c r="P1498" i="1" s="1"/>
  <c r="P1499" i="1" s="1"/>
  <c r="P1500" i="1" s="1"/>
  <c r="P1501" i="1" s="1"/>
  <c r="P1502" i="1" s="1"/>
  <c r="P1503" i="1" s="1"/>
  <c r="P1504" i="1" s="1"/>
  <c r="P1505" i="1" s="1"/>
  <c r="P1506" i="1" s="1"/>
  <c r="P1507" i="1" s="1"/>
  <c r="P1508" i="1" s="1"/>
  <c r="P1509" i="1" s="1"/>
  <c r="P1510" i="1" s="1"/>
  <c r="P1511" i="1" s="1"/>
  <c r="P1512" i="1" s="1"/>
  <c r="P1513" i="1" s="1"/>
  <c r="P1514" i="1" s="1"/>
  <c r="P1515" i="1" s="1"/>
  <c r="P1516" i="1" s="1"/>
  <c r="P1517" i="1" s="1"/>
  <c r="P1518" i="1" s="1"/>
  <c r="P1519" i="1" s="1"/>
  <c r="P1520" i="1" s="1"/>
  <c r="P1521" i="1" s="1"/>
  <c r="P1522" i="1" s="1"/>
  <c r="P1523" i="1" s="1"/>
  <c r="P1524" i="1" s="1"/>
  <c r="P1525" i="1" s="1"/>
  <c r="P1526" i="1" s="1"/>
  <c r="P1527" i="1" s="1"/>
  <c r="P1528" i="1" s="1"/>
  <c r="P1529" i="1" s="1"/>
  <c r="P1530" i="1" s="1"/>
  <c r="P1531" i="1" s="1"/>
  <c r="P1532" i="1" s="1"/>
  <c r="P1533" i="1" s="1"/>
  <c r="P1534" i="1" s="1"/>
  <c r="P1535" i="1" s="1"/>
  <c r="P1536" i="1" s="1"/>
  <c r="P1537" i="1" s="1"/>
  <c r="P1538" i="1" s="1"/>
  <c r="P1539" i="1" s="1"/>
  <c r="P1540" i="1" s="1"/>
  <c r="P1541" i="1" s="1"/>
  <c r="P1542" i="1" s="1"/>
  <c r="P1543" i="1" s="1"/>
  <c r="P1544" i="1" s="1"/>
  <c r="P1545" i="1" s="1"/>
  <c r="P1546" i="1" s="1"/>
  <c r="P1547" i="1" s="1"/>
  <c r="P1548" i="1" s="1"/>
  <c r="P1549" i="1" s="1"/>
  <c r="P1550" i="1" s="1"/>
  <c r="P1551" i="1" s="1"/>
  <c r="P1552" i="1" s="1"/>
  <c r="P1553" i="1" s="1"/>
  <c r="P1554" i="1" s="1"/>
  <c r="P1555" i="1" s="1"/>
  <c r="P1556" i="1" s="1"/>
  <c r="P1557" i="1" s="1"/>
  <c r="P1558" i="1" s="1"/>
  <c r="P1559" i="1" s="1"/>
  <c r="P1560" i="1" s="1"/>
  <c r="P1561" i="1" s="1"/>
  <c r="P1562" i="1" s="1"/>
  <c r="P1563" i="1" s="1"/>
  <c r="P1564" i="1" s="1"/>
  <c r="P1565" i="1" s="1"/>
  <c r="P1566" i="1" s="1"/>
  <c r="P1567" i="1" s="1"/>
  <c r="P1568" i="1" s="1"/>
  <c r="P1569" i="1" s="1"/>
  <c r="P1570" i="1" s="1"/>
  <c r="P1571" i="1" s="1"/>
  <c r="P1572" i="1" s="1"/>
  <c r="P1573" i="1" s="1"/>
  <c r="P1574" i="1" s="1"/>
  <c r="P1575" i="1" s="1"/>
  <c r="P1576" i="1" s="1"/>
  <c r="P1577" i="1" s="1"/>
  <c r="P1578" i="1" s="1"/>
  <c r="P1579" i="1" s="1"/>
  <c r="P1580" i="1" s="1"/>
  <c r="P1581" i="1" s="1"/>
  <c r="P1582" i="1" s="1"/>
  <c r="P1583" i="1" s="1"/>
  <c r="P1584" i="1" s="1"/>
  <c r="P1585" i="1" s="1"/>
  <c r="P1586" i="1" s="1"/>
  <c r="P1587" i="1" s="1"/>
  <c r="P1588" i="1" s="1"/>
  <c r="P1589" i="1" s="1"/>
  <c r="P1590" i="1" s="1"/>
  <c r="P1591" i="1" s="1"/>
  <c r="P1592" i="1" s="1"/>
  <c r="P1593" i="1" s="1"/>
  <c r="P1594" i="1" s="1"/>
  <c r="P1595" i="1" s="1"/>
  <c r="P1596" i="1" s="1"/>
  <c r="P1597" i="1" s="1"/>
  <c r="P1598" i="1" s="1"/>
  <c r="P1599" i="1" s="1"/>
  <c r="P1600" i="1" s="1"/>
  <c r="P1601" i="1" s="1"/>
  <c r="P1602" i="1" s="1"/>
  <c r="P1603" i="1" s="1"/>
  <c r="P1604" i="1" s="1"/>
  <c r="P1605" i="1" s="1"/>
  <c r="P1606" i="1" s="1"/>
  <c r="P1607" i="1" s="1"/>
  <c r="P1608" i="1" s="1"/>
  <c r="P1609" i="1" s="1"/>
  <c r="P1610" i="1" s="1"/>
  <c r="P1611" i="1" s="1"/>
  <c r="P1612" i="1" s="1"/>
  <c r="P1613" i="1" s="1"/>
  <c r="P1614" i="1" s="1"/>
  <c r="P1615" i="1" s="1"/>
  <c r="P1616" i="1" s="1"/>
  <c r="P1617" i="1" s="1"/>
  <c r="P1618" i="1" s="1"/>
  <c r="P1619" i="1" s="1"/>
  <c r="P1620" i="1" s="1"/>
  <c r="P1621" i="1" s="1"/>
  <c r="P1622" i="1" s="1"/>
  <c r="P1623" i="1" s="1"/>
  <c r="P1624" i="1" s="1"/>
  <c r="P1625" i="1" s="1"/>
  <c r="P1626" i="1" s="1"/>
  <c r="P1627" i="1" s="1"/>
  <c r="P1628" i="1" s="1"/>
  <c r="P1629" i="1" s="1"/>
  <c r="P1630" i="1" s="1"/>
  <c r="P1631" i="1" s="1"/>
  <c r="P1632" i="1" s="1"/>
  <c r="P1633" i="1" s="1"/>
  <c r="P1634" i="1" s="1"/>
  <c r="P1635" i="1" s="1"/>
  <c r="P1636" i="1" s="1"/>
  <c r="P1637" i="1" s="1"/>
  <c r="P1638" i="1" s="1"/>
  <c r="P1639" i="1" s="1"/>
  <c r="P1640" i="1" s="1"/>
  <c r="P1641" i="1" s="1"/>
  <c r="P1642" i="1" s="1"/>
  <c r="P1643" i="1" s="1"/>
  <c r="P1644" i="1" s="1"/>
  <c r="P1645" i="1" s="1"/>
  <c r="P1646" i="1" s="1"/>
  <c r="P1647" i="1" s="1"/>
  <c r="P1648" i="1" s="1"/>
  <c r="P1649" i="1" s="1"/>
  <c r="P1650" i="1" s="1"/>
  <c r="P1651" i="1" s="1"/>
  <c r="P1652" i="1" s="1"/>
  <c r="P1653" i="1" s="1"/>
  <c r="P1654" i="1" s="1"/>
  <c r="P1655" i="1" s="1"/>
  <c r="P1656" i="1" s="1"/>
  <c r="P1657" i="1" s="1"/>
  <c r="P1658" i="1" s="1"/>
  <c r="P1659" i="1" s="1"/>
  <c r="P1660" i="1" s="1"/>
  <c r="P1661" i="1" s="1"/>
  <c r="P1662" i="1" s="1"/>
  <c r="P1663" i="1" s="1"/>
  <c r="P1664" i="1" s="1"/>
  <c r="P1665" i="1" s="1"/>
  <c r="P1666" i="1" s="1"/>
  <c r="P1667" i="1" s="1"/>
  <c r="P1668" i="1" s="1"/>
  <c r="P1669" i="1" s="1"/>
  <c r="P1670" i="1" s="1"/>
  <c r="P1671" i="1" s="1"/>
  <c r="P1672" i="1" s="1"/>
  <c r="P1673" i="1" s="1"/>
  <c r="P1674" i="1" s="1"/>
  <c r="P1675" i="1" s="1"/>
  <c r="P1676" i="1" s="1"/>
  <c r="P1677" i="1" s="1"/>
  <c r="P1678" i="1" s="1"/>
  <c r="P1679" i="1" s="1"/>
  <c r="P1680" i="1" s="1"/>
  <c r="P1681" i="1" s="1"/>
  <c r="P1682" i="1" s="1"/>
  <c r="P1683" i="1" s="1"/>
  <c r="P1684" i="1" s="1"/>
  <c r="P1685" i="1" s="1"/>
  <c r="P1686" i="1" s="1"/>
  <c r="P1687" i="1" s="1"/>
  <c r="P1688" i="1" s="1"/>
  <c r="P1689" i="1" s="1"/>
  <c r="P1690" i="1" s="1"/>
  <c r="P1691" i="1" s="1"/>
  <c r="P1692" i="1" s="1"/>
  <c r="P1693" i="1" s="1"/>
  <c r="P1694" i="1" s="1"/>
  <c r="P1695" i="1" s="1"/>
  <c r="P1696" i="1" s="1"/>
  <c r="P1697" i="1" s="1"/>
  <c r="P1698" i="1" s="1"/>
  <c r="P1699" i="1" s="1"/>
  <c r="P1700" i="1" s="1"/>
  <c r="P1701" i="1" s="1"/>
  <c r="P1702" i="1" s="1"/>
  <c r="P1703" i="1" s="1"/>
  <c r="P1704" i="1" s="1"/>
  <c r="P1705" i="1" s="1"/>
  <c r="P1706" i="1" s="1"/>
  <c r="P1707" i="1" s="1"/>
  <c r="P1708" i="1" s="1"/>
  <c r="P1709" i="1" s="1"/>
  <c r="P1710" i="1" s="1"/>
  <c r="P1711" i="1" s="1"/>
  <c r="P1712" i="1" s="1"/>
  <c r="P1713" i="1" s="1"/>
  <c r="P1714" i="1" s="1"/>
  <c r="P1715" i="1" s="1"/>
  <c r="P1716" i="1" s="1"/>
  <c r="P1717" i="1" s="1"/>
  <c r="P1718" i="1" s="1"/>
  <c r="P1719" i="1" s="1"/>
  <c r="P1720" i="1" s="1"/>
  <c r="P1721" i="1" s="1"/>
  <c r="P1722" i="1" s="1"/>
  <c r="P1723" i="1" s="1"/>
  <c r="P1724" i="1" s="1"/>
  <c r="P1725" i="1" s="1"/>
  <c r="P1726" i="1" s="1"/>
  <c r="P1727" i="1" s="1"/>
  <c r="P1728" i="1" s="1"/>
  <c r="P1729" i="1" s="1"/>
  <c r="P1730" i="1" s="1"/>
  <c r="P1731" i="1" s="1"/>
  <c r="P1732" i="1" s="1"/>
  <c r="P1733" i="1" s="1"/>
  <c r="P1734" i="1" s="1"/>
  <c r="P1735" i="1" s="1"/>
  <c r="P1736" i="1" s="1"/>
  <c r="P1737" i="1" s="1"/>
  <c r="P1738" i="1" s="1"/>
  <c r="P1739" i="1" s="1"/>
  <c r="P1740" i="1" s="1"/>
  <c r="P1741" i="1" s="1"/>
  <c r="P1742" i="1" s="1"/>
  <c r="P1743" i="1" s="1"/>
  <c r="P1744" i="1" s="1"/>
  <c r="P1745" i="1" s="1"/>
  <c r="P1746" i="1" s="1"/>
  <c r="P1747" i="1" s="1"/>
  <c r="P1748" i="1" s="1"/>
  <c r="P1749" i="1" s="1"/>
  <c r="P1750" i="1" s="1"/>
  <c r="P1751" i="1" s="1"/>
  <c r="P1752" i="1" s="1"/>
  <c r="P1753" i="1" s="1"/>
  <c r="P1754" i="1" s="1"/>
  <c r="P1755" i="1" s="1"/>
  <c r="P1756" i="1" s="1"/>
  <c r="P1757" i="1" s="1"/>
  <c r="P1758" i="1" s="1"/>
  <c r="P1759" i="1" s="1"/>
  <c r="P1760" i="1" s="1"/>
  <c r="P1761" i="1" s="1"/>
  <c r="P1762" i="1" s="1"/>
  <c r="P1763" i="1" s="1"/>
  <c r="P1764" i="1" s="1"/>
  <c r="P1765" i="1" s="1"/>
  <c r="P1766" i="1" s="1"/>
  <c r="P1767" i="1" s="1"/>
  <c r="P1768" i="1" s="1"/>
  <c r="P1769" i="1" s="1"/>
  <c r="P1770" i="1" s="1"/>
  <c r="P1771" i="1" s="1"/>
  <c r="P1772" i="1" s="1"/>
  <c r="P1773" i="1" s="1"/>
  <c r="P1774" i="1" s="1"/>
  <c r="P1775" i="1" s="1"/>
  <c r="P1776" i="1" s="1"/>
  <c r="P1777" i="1" s="1"/>
  <c r="P1778" i="1" s="1"/>
  <c r="P1779" i="1" s="1"/>
  <c r="P1780" i="1" s="1"/>
  <c r="P1781" i="1" s="1"/>
  <c r="P1782" i="1" s="1"/>
  <c r="P1783" i="1" s="1"/>
  <c r="P1784" i="1" s="1"/>
  <c r="P1785" i="1" s="1"/>
  <c r="P1786" i="1" s="1"/>
  <c r="P1787" i="1" s="1"/>
  <c r="P1788" i="1" s="1"/>
  <c r="P1789" i="1" s="1"/>
  <c r="P1790" i="1" s="1"/>
  <c r="P1791" i="1" s="1"/>
  <c r="P1792" i="1" s="1"/>
  <c r="P1793" i="1" s="1"/>
  <c r="P1794" i="1" s="1"/>
  <c r="P1795" i="1" s="1"/>
  <c r="P1796" i="1" s="1"/>
  <c r="P1797" i="1" s="1"/>
  <c r="P1798" i="1" s="1"/>
  <c r="P1799" i="1" s="1"/>
  <c r="P1800" i="1" s="1"/>
  <c r="P1801" i="1" s="1"/>
  <c r="P1802" i="1" s="1"/>
  <c r="P1803" i="1" s="1"/>
  <c r="V26" i="1"/>
  <c r="V25" i="1"/>
  <c r="V2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4" i="1"/>
  <c r="W12" i="1" l="1"/>
  <c r="W18" i="1" s="1"/>
  <c r="F5" i="1"/>
  <c r="K5" i="1" s="1"/>
  <c r="F6" i="1"/>
  <c r="K6" i="1" s="1"/>
  <c r="F7" i="1"/>
  <c r="K7" i="1" s="1"/>
  <c r="F8" i="1"/>
  <c r="K8" i="1" s="1"/>
  <c r="F9" i="1"/>
  <c r="K9" i="1" s="1"/>
  <c r="F10" i="1"/>
  <c r="K10" i="1" s="1"/>
  <c r="F11" i="1"/>
  <c r="K11" i="1" s="1"/>
  <c r="F12" i="1"/>
  <c r="K12" i="1" s="1"/>
  <c r="F13" i="1"/>
  <c r="K13" i="1" s="1"/>
  <c r="F14" i="1"/>
  <c r="K14" i="1" s="1"/>
  <c r="F15" i="1"/>
  <c r="K15" i="1" s="1"/>
  <c r="F16" i="1"/>
  <c r="K16" i="1" s="1"/>
  <c r="F17" i="1"/>
  <c r="K17" i="1" s="1"/>
  <c r="F18" i="1"/>
  <c r="K18" i="1" s="1"/>
  <c r="F19" i="1"/>
  <c r="K19" i="1" s="1"/>
  <c r="F20" i="1"/>
  <c r="K20" i="1" s="1"/>
  <c r="F21" i="1"/>
  <c r="K21" i="1" s="1"/>
  <c r="F22" i="1"/>
  <c r="K22" i="1" s="1"/>
  <c r="F23" i="1"/>
  <c r="K23" i="1" s="1"/>
  <c r="F24" i="1"/>
  <c r="K24" i="1" s="1"/>
  <c r="F25" i="1"/>
  <c r="K25" i="1" s="1"/>
  <c r="F26" i="1"/>
  <c r="K26" i="1" s="1"/>
  <c r="F27" i="1"/>
  <c r="K27" i="1" s="1"/>
  <c r="F28" i="1"/>
  <c r="K28" i="1" s="1"/>
  <c r="F29" i="1"/>
  <c r="K29" i="1" s="1"/>
  <c r="F30" i="1"/>
  <c r="K30" i="1" s="1"/>
  <c r="F31" i="1"/>
  <c r="K31" i="1" s="1"/>
  <c r="F32" i="1"/>
  <c r="K32" i="1" s="1"/>
  <c r="F33" i="1"/>
  <c r="K33" i="1" s="1"/>
  <c r="F34" i="1"/>
  <c r="K34" i="1" s="1"/>
  <c r="F35" i="1"/>
  <c r="K35" i="1" s="1"/>
  <c r="F36" i="1"/>
  <c r="K36" i="1" s="1"/>
  <c r="F37" i="1"/>
  <c r="K37" i="1" s="1"/>
  <c r="F38" i="1"/>
  <c r="K38" i="1" s="1"/>
  <c r="F39" i="1"/>
  <c r="K39" i="1" s="1"/>
  <c r="F40" i="1"/>
  <c r="K40" i="1" s="1"/>
  <c r="F41" i="1"/>
  <c r="K41" i="1" s="1"/>
  <c r="F42" i="1"/>
  <c r="K42" i="1" s="1"/>
  <c r="F43" i="1"/>
  <c r="K43" i="1" s="1"/>
  <c r="F44" i="1"/>
  <c r="K44" i="1" s="1"/>
  <c r="F45" i="1"/>
  <c r="K45" i="1" s="1"/>
  <c r="F46" i="1"/>
  <c r="K46" i="1" s="1"/>
  <c r="F47" i="1"/>
  <c r="K47" i="1" s="1"/>
  <c r="F48" i="1"/>
  <c r="K48" i="1" s="1"/>
  <c r="F49" i="1"/>
  <c r="K49" i="1" s="1"/>
  <c r="F50" i="1"/>
  <c r="K50" i="1" s="1"/>
  <c r="F51" i="1"/>
  <c r="K51" i="1" s="1"/>
  <c r="F52" i="1"/>
  <c r="K52" i="1" s="1"/>
  <c r="F53" i="1"/>
  <c r="K53" i="1" s="1"/>
  <c r="F54" i="1"/>
  <c r="K54" i="1" s="1"/>
  <c r="F55" i="1"/>
  <c r="K55" i="1" s="1"/>
  <c r="F56" i="1"/>
  <c r="K56" i="1" s="1"/>
  <c r="F57" i="1"/>
  <c r="K57" i="1" s="1"/>
  <c r="F58" i="1"/>
  <c r="K58" i="1" s="1"/>
  <c r="F59" i="1"/>
  <c r="K59" i="1" s="1"/>
  <c r="F60" i="1"/>
  <c r="K60" i="1" s="1"/>
  <c r="F61" i="1"/>
  <c r="K61" i="1" s="1"/>
  <c r="F62" i="1"/>
  <c r="K62" i="1" s="1"/>
  <c r="F63" i="1"/>
  <c r="K63" i="1" s="1"/>
  <c r="F64" i="1"/>
  <c r="K64" i="1" s="1"/>
  <c r="F65" i="1"/>
  <c r="K65" i="1" s="1"/>
  <c r="F66" i="1"/>
  <c r="K66" i="1" s="1"/>
  <c r="F67" i="1"/>
  <c r="K67" i="1" s="1"/>
  <c r="F68" i="1"/>
  <c r="K68" i="1" s="1"/>
  <c r="F69" i="1"/>
  <c r="K69" i="1" s="1"/>
  <c r="F70" i="1"/>
  <c r="K70" i="1" s="1"/>
  <c r="F71" i="1"/>
  <c r="K71" i="1" s="1"/>
  <c r="F72" i="1"/>
  <c r="K72" i="1" s="1"/>
  <c r="F73" i="1"/>
  <c r="K73" i="1" s="1"/>
  <c r="F74" i="1"/>
  <c r="K74" i="1" s="1"/>
  <c r="F75" i="1"/>
  <c r="K75" i="1" s="1"/>
  <c r="F76" i="1"/>
  <c r="K76" i="1" s="1"/>
  <c r="F77" i="1"/>
  <c r="K77" i="1" s="1"/>
  <c r="F78" i="1"/>
  <c r="K78" i="1" s="1"/>
  <c r="F79" i="1"/>
  <c r="K79" i="1" s="1"/>
  <c r="F80" i="1"/>
  <c r="K80" i="1" s="1"/>
  <c r="F81" i="1"/>
  <c r="K81" i="1" s="1"/>
  <c r="F82" i="1"/>
  <c r="K82" i="1" s="1"/>
  <c r="F83" i="1"/>
  <c r="K83" i="1" s="1"/>
  <c r="F84" i="1"/>
  <c r="K84" i="1" s="1"/>
  <c r="F85" i="1"/>
  <c r="K85" i="1" s="1"/>
  <c r="F86" i="1"/>
  <c r="K86" i="1" s="1"/>
  <c r="F87" i="1"/>
  <c r="K87" i="1" s="1"/>
  <c r="F88" i="1"/>
  <c r="K88" i="1" s="1"/>
  <c r="F89" i="1"/>
  <c r="K89" i="1" s="1"/>
  <c r="F90" i="1"/>
  <c r="K90" i="1" s="1"/>
  <c r="F91" i="1"/>
  <c r="K91" i="1" s="1"/>
  <c r="F92" i="1"/>
  <c r="K92" i="1" s="1"/>
  <c r="F93" i="1"/>
  <c r="K93" i="1" s="1"/>
  <c r="F94" i="1"/>
  <c r="K94" i="1" s="1"/>
  <c r="F95" i="1"/>
  <c r="K95" i="1" s="1"/>
  <c r="F96" i="1"/>
  <c r="K96" i="1" s="1"/>
  <c r="F97" i="1"/>
  <c r="K97" i="1" s="1"/>
  <c r="F98" i="1"/>
  <c r="K98" i="1" s="1"/>
  <c r="F99" i="1"/>
  <c r="K99" i="1" s="1"/>
  <c r="F100" i="1"/>
  <c r="K100" i="1" s="1"/>
  <c r="F101" i="1"/>
  <c r="K101" i="1" s="1"/>
  <c r="F102" i="1"/>
  <c r="K102" i="1" s="1"/>
  <c r="F103" i="1"/>
  <c r="K103" i="1" s="1"/>
  <c r="F104" i="1"/>
  <c r="K104" i="1" s="1"/>
  <c r="F105" i="1"/>
  <c r="K105" i="1" s="1"/>
  <c r="F106" i="1"/>
  <c r="K106" i="1" s="1"/>
  <c r="F107" i="1"/>
  <c r="K107" i="1" s="1"/>
  <c r="F108" i="1"/>
  <c r="K108" i="1" s="1"/>
  <c r="F109" i="1"/>
  <c r="K109" i="1" s="1"/>
  <c r="F110" i="1"/>
  <c r="K110" i="1" s="1"/>
  <c r="F111" i="1"/>
  <c r="K111" i="1" s="1"/>
  <c r="F112" i="1"/>
  <c r="K112" i="1" s="1"/>
  <c r="F113" i="1"/>
  <c r="K113" i="1" s="1"/>
  <c r="F114" i="1"/>
  <c r="K114" i="1" s="1"/>
  <c r="F115" i="1"/>
  <c r="K115" i="1" s="1"/>
  <c r="F116" i="1"/>
  <c r="K116" i="1" s="1"/>
  <c r="F117" i="1"/>
  <c r="K117" i="1" s="1"/>
  <c r="F118" i="1"/>
  <c r="K118" i="1" s="1"/>
  <c r="F119" i="1"/>
  <c r="K119" i="1" s="1"/>
  <c r="F120" i="1"/>
  <c r="K120" i="1" s="1"/>
  <c r="F121" i="1"/>
  <c r="K121" i="1" s="1"/>
  <c r="F122" i="1"/>
  <c r="K122" i="1" s="1"/>
  <c r="F123" i="1"/>
  <c r="K123" i="1" s="1"/>
  <c r="F124" i="1"/>
  <c r="K124" i="1" s="1"/>
  <c r="F125" i="1"/>
  <c r="K125" i="1" s="1"/>
  <c r="F126" i="1"/>
  <c r="K126" i="1" s="1"/>
  <c r="F127" i="1"/>
  <c r="K127" i="1" s="1"/>
  <c r="F128" i="1"/>
  <c r="K128" i="1" s="1"/>
  <c r="F129" i="1"/>
  <c r="K129" i="1" s="1"/>
  <c r="F130" i="1"/>
  <c r="K130" i="1" s="1"/>
  <c r="F131" i="1"/>
  <c r="K131" i="1" s="1"/>
  <c r="F132" i="1"/>
  <c r="K132" i="1" s="1"/>
  <c r="F133" i="1"/>
  <c r="K133" i="1" s="1"/>
  <c r="F134" i="1"/>
  <c r="K134" i="1" s="1"/>
  <c r="F135" i="1"/>
  <c r="K135" i="1" s="1"/>
  <c r="F136" i="1"/>
  <c r="K136" i="1" s="1"/>
  <c r="F137" i="1"/>
  <c r="K137" i="1" s="1"/>
  <c r="F138" i="1"/>
  <c r="K138" i="1" s="1"/>
  <c r="F139" i="1"/>
  <c r="K139" i="1" s="1"/>
  <c r="F140" i="1"/>
  <c r="K140" i="1" s="1"/>
  <c r="F141" i="1"/>
  <c r="K141" i="1" s="1"/>
  <c r="F142" i="1"/>
  <c r="K142" i="1" s="1"/>
  <c r="F143" i="1"/>
  <c r="K143" i="1" s="1"/>
  <c r="F144" i="1"/>
  <c r="K144" i="1" s="1"/>
  <c r="F145" i="1"/>
  <c r="K145" i="1" s="1"/>
  <c r="F146" i="1"/>
  <c r="K146" i="1" s="1"/>
  <c r="F147" i="1"/>
  <c r="K147" i="1" s="1"/>
  <c r="F148" i="1"/>
  <c r="K148" i="1" s="1"/>
  <c r="F149" i="1"/>
  <c r="K149" i="1" s="1"/>
  <c r="F150" i="1"/>
  <c r="K150" i="1" s="1"/>
  <c r="F151" i="1"/>
  <c r="K151" i="1" s="1"/>
  <c r="F152" i="1"/>
  <c r="K152" i="1" s="1"/>
  <c r="F153" i="1"/>
  <c r="K153" i="1" s="1"/>
  <c r="F154" i="1"/>
  <c r="K154" i="1" s="1"/>
  <c r="F155" i="1"/>
  <c r="K155" i="1" s="1"/>
  <c r="F156" i="1"/>
  <c r="K156" i="1" s="1"/>
  <c r="F157" i="1"/>
  <c r="K157" i="1" s="1"/>
  <c r="F158" i="1"/>
  <c r="K158" i="1" s="1"/>
  <c r="F159" i="1"/>
  <c r="K159" i="1" s="1"/>
  <c r="F160" i="1"/>
  <c r="K160" i="1" s="1"/>
  <c r="F161" i="1"/>
  <c r="K161" i="1" s="1"/>
  <c r="F162" i="1"/>
  <c r="K162" i="1" s="1"/>
  <c r="F163" i="1"/>
  <c r="K163" i="1" s="1"/>
  <c r="F164" i="1"/>
  <c r="K164" i="1" s="1"/>
  <c r="F165" i="1"/>
  <c r="K165" i="1" s="1"/>
  <c r="F166" i="1"/>
  <c r="K166" i="1" s="1"/>
  <c r="F167" i="1"/>
  <c r="K167" i="1" s="1"/>
  <c r="F168" i="1"/>
  <c r="K168" i="1" s="1"/>
  <c r="F169" i="1"/>
  <c r="K169" i="1" s="1"/>
  <c r="F170" i="1"/>
  <c r="K170" i="1" s="1"/>
  <c r="F171" i="1"/>
  <c r="K171" i="1" s="1"/>
  <c r="F172" i="1"/>
  <c r="K172" i="1" s="1"/>
  <c r="F173" i="1"/>
  <c r="K173" i="1" s="1"/>
  <c r="F174" i="1"/>
  <c r="K174" i="1" s="1"/>
  <c r="F175" i="1"/>
  <c r="K175" i="1" s="1"/>
  <c r="F176" i="1"/>
  <c r="K176" i="1" s="1"/>
  <c r="F177" i="1"/>
  <c r="K177" i="1" s="1"/>
  <c r="F178" i="1"/>
  <c r="K178" i="1" s="1"/>
  <c r="F179" i="1"/>
  <c r="K179" i="1" s="1"/>
  <c r="F180" i="1"/>
  <c r="K180" i="1" s="1"/>
  <c r="F181" i="1"/>
  <c r="K181" i="1" s="1"/>
  <c r="F182" i="1"/>
  <c r="K182" i="1" s="1"/>
  <c r="F183" i="1"/>
  <c r="K183" i="1" s="1"/>
  <c r="F184" i="1"/>
  <c r="K184" i="1" s="1"/>
  <c r="F185" i="1"/>
  <c r="K185" i="1" s="1"/>
  <c r="F186" i="1"/>
  <c r="K186" i="1" s="1"/>
  <c r="F187" i="1"/>
  <c r="K187" i="1" s="1"/>
  <c r="F188" i="1"/>
  <c r="K188" i="1" s="1"/>
  <c r="F189" i="1"/>
  <c r="K189" i="1" s="1"/>
  <c r="F190" i="1"/>
  <c r="K190" i="1" s="1"/>
  <c r="F191" i="1"/>
  <c r="K191" i="1" s="1"/>
  <c r="F192" i="1"/>
  <c r="K192" i="1" s="1"/>
  <c r="F193" i="1"/>
  <c r="K193" i="1" s="1"/>
  <c r="F194" i="1"/>
  <c r="K194" i="1" s="1"/>
  <c r="F195" i="1"/>
  <c r="K195" i="1" s="1"/>
  <c r="F196" i="1"/>
  <c r="K196" i="1" s="1"/>
  <c r="F197" i="1"/>
  <c r="K197" i="1" s="1"/>
  <c r="F198" i="1"/>
  <c r="K198" i="1" s="1"/>
  <c r="F199" i="1"/>
  <c r="K199" i="1" s="1"/>
  <c r="F200" i="1"/>
  <c r="K200" i="1" s="1"/>
  <c r="F201" i="1"/>
  <c r="K201" i="1" s="1"/>
  <c r="F202" i="1"/>
  <c r="K202" i="1" s="1"/>
  <c r="F203" i="1"/>
  <c r="K203" i="1" s="1"/>
  <c r="F204" i="1"/>
  <c r="K204" i="1" s="1"/>
  <c r="F205" i="1"/>
  <c r="K205" i="1" s="1"/>
  <c r="F206" i="1"/>
  <c r="K206" i="1" s="1"/>
  <c r="F207" i="1"/>
  <c r="K207" i="1" s="1"/>
  <c r="F208" i="1"/>
  <c r="K208" i="1" s="1"/>
  <c r="F209" i="1"/>
  <c r="K209" i="1" s="1"/>
  <c r="F210" i="1"/>
  <c r="K210" i="1" s="1"/>
  <c r="F211" i="1"/>
  <c r="K211" i="1" s="1"/>
  <c r="F212" i="1"/>
  <c r="K212" i="1" s="1"/>
  <c r="F213" i="1"/>
  <c r="K213" i="1" s="1"/>
  <c r="F214" i="1"/>
  <c r="K214" i="1" s="1"/>
  <c r="F215" i="1"/>
  <c r="K215" i="1" s="1"/>
  <c r="F216" i="1"/>
  <c r="K216" i="1" s="1"/>
  <c r="F217" i="1"/>
  <c r="K217" i="1" s="1"/>
  <c r="F218" i="1"/>
  <c r="K218" i="1" s="1"/>
  <c r="F219" i="1"/>
  <c r="K219" i="1" s="1"/>
  <c r="F220" i="1"/>
  <c r="K220" i="1" s="1"/>
  <c r="F221" i="1"/>
  <c r="K221" i="1" s="1"/>
  <c r="F222" i="1"/>
  <c r="K222" i="1" s="1"/>
  <c r="F223" i="1"/>
  <c r="K223" i="1" s="1"/>
  <c r="F224" i="1"/>
  <c r="K224" i="1" s="1"/>
  <c r="F225" i="1"/>
  <c r="K225" i="1" s="1"/>
  <c r="F226" i="1"/>
  <c r="K226" i="1" s="1"/>
  <c r="F227" i="1"/>
  <c r="K227" i="1" s="1"/>
  <c r="F228" i="1"/>
  <c r="K228" i="1" s="1"/>
  <c r="F229" i="1"/>
  <c r="K229" i="1" s="1"/>
  <c r="F230" i="1"/>
  <c r="K230" i="1" s="1"/>
  <c r="F231" i="1"/>
  <c r="K231" i="1" s="1"/>
  <c r="F232" i="1"/>
  <c r="K232" i="1" s="1"/>
  <c r="F233" i="1"/>
  <c r="K233" i="1" s="1"/>
  <c r="F234" i="1"/>
  <c r="K234" i="1" s="1"/>
  <c r="F235" i="1"/>
  <c r="K235" i="1" s="1"/>
  <c r="F236" i="1"/>
  <c r="K236" i="1" s="1"/>
  <c r="F237" i="1"/>
  <c r="K237" i="1" s="1"/>
  <c r="F238" i="1"/>
  <c r="K238" i="1" s="1"/>
  <c r="F239" i="1"/>
  <c r="K239" i="1" s="1"/>
  <c r="F240" i="1"/>
  <c r="K240" i="1" s="1"/>
  <c r="F241" i="1"/>
  <c r="K241" i="1" s="1"/>
  <c r="F242" i="1"/>
  <c r="K242" i="1" s="1"/>
  <c r="F243" i="1"/>
  <c r="K243" i="1" s="1"/>
  <c r="F244" i="1"/>
  <c r="K244" i="1" s="1"/>
  <c r="F245" i="1"/>
  <c r="K245" i="1" s="1"/>
  <c r="F246" i="1"/>
  <c r="K246" i="1" s="1"/>
  <c r="F247" i="1"/>
  <c r="K247" i="1" s="1"/>
  <c r="F248" i="1"/>
  <c r="K248" i="1" s="1"/>
  <c r="F249" i="1"/>
  <c r="K249" i="1" s="1"/>
  <c r="F250" i="1"/>
  <c r="K250" i="1" s="1"/>
  <c r="F251" i="1"/>
  <c r="K251" i="1" s="1"/>
  <c r="F252" i="1"/>
  <c r="K252" i="1" s="1"/>
  <c r="F253" i="1"/>
  <c r="K253" i="1" s="1"/>
  <c r="F254" i="1"/>
  <c r="K254" i="1" s="1"/>
  <c r="F255" i="1"/>
  <c r="K255" i="1" s="1"/>
  <c r="F256" i="1"/>
  <c r="K256" i="1" s="1"/>
  <c r="F257" i="1"/>
  <c r="K257" i="1" s="1"/>
  <c r="F258" i="1"/>
  <c r="K258" i="1" s="1"/>
  <c r="F259" i="1"/>
  <c r="K259" i="1" s="1"/>
  <c r="F260" i="1"/>
  <c r="K260" i="1" s="1"/>
  <c r="F261" i="1"/>
  <c r="K261" i="1" s="1"/>
  <c r="F262" i="1"/>
  <c r="K262" i="1" s="1"/>
  <c r="F263" i="1"/>
  <c r="K263" i="1" s="1"/>
  <c r="F264" i="1"/>
  <c r="K264" i="1" s="1"/>
  <c r="F265" i="1"/>
  <c r="K265" i="1" s="1"/>
  <c r="F266" i="1"/>
  <c r="K266" i="1" s="1"/>
  <c r="F267" i="1"/>
  <c r="K267" i="1" s="1"/>
  <c r="F268" i="1"/>
  <c r="K268" i="1" s="1"/>
  <c r="F269" i="1"/>
  <c r="K269" i="1" s="1"/>
  <c r="F270" i="1"/>
  <c r="K270" i="1" s="1"/>
  <c r="F271" i="1"/>
  <c r="K271" i="1" s="1"/>
  <c r="F272" i="1"/>
  <c r="K272" i="1" s="1"/>
  <c r="F273" i="1"/>
  <c r="K273" i="1" s="1"/>
  <c r="F274" i="1"/>
  <c r="K274" i="1" s="1"/>
  <c r="F275" i="1"/>
  <c r="K275" i="1" s="1"/>
  <c r="F276" i="1"/>
  <c r="K276" i="1" s="1"/>
  <c r="F277" i="1"/>
  <c r="K277" i="1" s="1"/>
  <c r="F278" i="1"/>
  <c r="K278" i="1" s="1"/>
  <c r="F279" i="1"/>
  <c r="K279" i="1" s="1"/>
  <c r="F280" i="1"/>
  <c r="K280" i="1" s="1"/>
  <c r="F281" i="1"/>
  <c r="K281" i="1" s="1"/>
  <c r="F282" i="1"/>
  <c r="K282" i="1" s="1"/>
  <c r="F283" i="1"/>
  <c r="K283" i="1" s="1"/>
  <c r="F284" i="1"/>
  <c r="K284" i="1" s="1"/>
  <c r="F285" i="1"/>
  <c r="K285" i="1" s="1"/>
  <c r="F286" i="1"/>
  <c r="K286" i="1" s="1"/>
  <c r="F287" i="1"/>
  <c r="K287" i="1" s="1"/>
  <c r="F288" i="1"/>
  <c r="K288" i="1" s="1"/>
  <c r="F289" i="1"/>
  <c r="K289" i="1" s="1"/>
  <c r="F290" i="1"/>
  <c r="K290" i="1" s="1"/>
  <c r="F291" i="1"/>
  <c r="K291" i="1" s="1"/>
  <c r="F292" i="1"/>
  <c r="K292" i="1" s="1"/>
  <c r="F293" i="1"/>
  <c r="K293" i="1" s="1"/>
  <c r="F294" i="1"/>
  <c r="K294" i="1" s="1"/>
  <c r="F295" i="1"/>
  <c r="K295" i="1" s="1"/>
  <c r="F296" i="1"/>
  <c r="K296" i="1" s="1"/>
  <c r="F297" i="1"/>
  <c r="K297" i="1" s="1"/>
  <c r="F298" i="1"/>
  <c r="K298" i="1" s="1"/>
  <c r="F299" i="1"/>
  <c r="K299" i="1" s="1"/>
  <c r="F300" i="1"/>
  <c r="K300" i="1" s="1"/>
  <c r="F301" i="1"/>
  <c r="K301" i="1" s="1"/>
  <c r="F302" i="1"/>
  <c r="K302" i="1" s="1"/>
  <c r="F303" i="1"/>
  <c r="K303" i="1" s="1"/>
  <c r="F304" i="1"/>
  <c r="K304" i="1" s="1"/>
  <c r="F305" i="1"/>
  <c r="K305" i="1" s="1"/>
  <c r="F306" i="1"/>
  <c r="K306" i="1" s="1"/>
  <c r="F307" i="1"/>
  <c r="K307" i="1" s="1"/>
  <c r="F308" i="1"/>
  <c r="K308" i="1" s="1"/>
  <c r="F309" i="1"/>
  <c r="K309" i="1" s="1"/>
  <c r="F310" i="1"/>
  <c r="K310" i="1" s="1"/>
  <c r="F311" i="1"/>
  <c r="K311" i="1" s="1"/>
  <c r="F312" i="1"/>
  <c r="K312" i="1" s="1"/>
  <c r="F313" i="1"/>
  <c r="K313" i="1" s="1"/>
  <c r="F314" i="1"/>
  <c r="K314" i="1" s="1"/>
  <c r="F315" i="1"/>
  <c r="K315" i="1" s="1"/>
  <c r="F316" i="1"/>
  <c r="K316" i="1" s="1"/>
  <c r="F317" i="1"/>
  <c r="K317" i="1" s="1"/>
  <c r="F318" i="1"/>
  <c r="K318" i="1" s="1"/>
  <c r="F319" i="1"/>
  <c r="K319" i="1" s="1"/>
  <c r="F320" i="1"/>
  <c r="K320" i="1" s="1"/>
  <c r="F321" i="1"/>
  <c r="K321" i="1" s="1"/>
  <c r="F322" i="1"/>
  <c r="K322" i="1" s="1"/>
  <c r="F323" i="1"/>
  <c r="K323" i="1" s="1"/>
  <c r="F324" i="1"/>
  <c r="F325" i="1"/>
  <c r="K325" i="1" s="1"/>
  <c r="F326" i="1"/>
  <c r="K326" i="1" s="1"/>
  <c r="F327" i="1"/>
  <c r="K327" i="1" s="1"/>
  <c r="F328" i="1"/>
  <c r="K328" i="1" s="1"/>
  <c r="F329" i="1"/>
  <c r="K329" i="1" s="1"/>
  <c r="F330" i="1"/>
  <c r="K330" i="1" s="1"/>
  <c r="F331" i="1"/>
  <c r="K331" i="1" s="1"/>
  <c r="F332" i="1"/>
  <c r="K332" i="1" s="1"/>
  <c r="F333" i="1"/>
  <c r="K333" i="1" s="1"/>
  <c r="F334" i="1"/>
  <c r="K334" i="1" s="1"/>
  <c r="F335" i="1"/>
  <c r="K335" i="1" s="1"/>
  <c r="F336" i="1"/>
  <c r="K336" i="1" s="1"/>
  <c r="F337" i="1"/>
  <c r="K337" i="1" s="1"/>
  <c r="F338" i="1"/>
  <c r="K338" i="1" s="1"/>
  <c r="F339" i="1"/>
  <c r="K339" i="1" s="1"/>
  <c r="F340" i="1"/>
  <c r="K340" i="1" s="1"/>
  <c r="F341" i="1"/>
  <c r="K341" i="1" s="1"/>
  <c r="F342" i="1"/>
  <c r="K342" i="1" s="1"/>
  <c r="F343" i="1"/>
  <c r="K343" i="1" s="1"/>
  <c r="F344" i="1"/>
  <c r="K344" i="1" s="1"/>
  <c r="F345" i="1"/>
  <c r="K345" i="1" s="1"/>
  <c r="F346" i="1"/>
  <c r="K346" i="1" s="1"/>
  <c r="F347" i="1"/>
  <c r="K347" i="1" s="1"/>
  <c r="F348" i="1"/>
  <c r="K348" i="1" s="1"/>
  <c r="F349" i="1"/>
  <c r="K349" i="1" s="1"/>
  <c r="F350" i="1"/>
  <c r="K350" i="1" s="1"/>
  <c r="F351" i="1"/>
  <c r="K351" i="1" s="1"/>
  <c r="F352" i="1"/>
  <c r="K352" i="1" s="1"/>
  <c r="F353" i="1"/>
  <c r="K353" i="1" s="1"/>
  <c r="F354" i="1"/>
  <c r="K354" i="1" s="1"/>
  <c r="F355" i="1"/>
  <c r="K355" i="1" s="1"/>
  <c r="F356" i="1"/>
  <c r="K356" i="1" s="1"/>
  <c r="F357" i="1"/>
  <c r="K357" i="1" s="1"/>
  <c r="F358" i="1"/>
  <c r="K358" i="1" s="1"/>
  <c r="F359" i="1"/>
  <c r="K359" i="1" s="1"/>
  <c r="F360" i="1"/>
  <c r="K360" i="1" s="1"/>
  <c r="F361" i="1"/>
  <c r="K361" i="1" s="1"/>
  <c r="F362" i="1"/>
  <c r="K362" i="1" s="1"/>
  <c r="F363" i="1"/>
  <c r="K363" i="1" s="1"/>
  <c r="F364" i="1"/>
  <c r="K364" i="1" s="1"/>
  <c r="F365" i="1"/>
  <c r="K365" i="1" s="1"/>
  <c r="F366" i="1"/>
  <c r="K366" i="1" s="1"/>
  <c r="F367" i="1"/>
  <c r="K367" i="1" s="1"/>
  <c r="F368" i="1"/>
  <c r="K368" i="1" s="1"/>
  <c r="F369" i="1"/>
  <c r="K369" i="1" s="1"/>
  <c r="F370" i="1"/>
  <c r="K370" i="1" s="1"/>
  <c r="F371" i="1"/>
  <c r="K371" i="1" s="1"/>
  <c r="F372" i="1"/>
  <c r="K372" i="1" s="1"/>
  <c r="F373" i="1"/>
  <c r="K373" i="1" s="1"/>
  <c r="F374" i="1"/>
  <c r="K374" i="1" s="1"/>
  <c r="F375" i="1"/>
  <c r="K375" i="1" s="1"/>
  <c r="F376" i="1"/>
  <c r="K376" i="1" s="1"/>
  <c r="F377" i="1"/>
  <c r="K377" i="1" s="1"/>
  <c r="F378" i="1"/>
  <c r="K378" i="1" s="1"/>
  <c r="F379" i="1"/>
  <c r="K379" i="1" s="1"/>
  <c r="F380" i="1"/>
  <c r="K380" i="1" s="1"/>
  <c r="F381" i="1"/>
  <c r="K381" i="1" s="1"/>
  <c r="F382" i="1"/>
  <c r="K382" i="1" s="1"/>
  <c r="F383" i="1"/>
  <c r="K383" i="1" s="1"/>
  <c r="F384" i="1"/>
  <c r="K384" i="1" s="1"/>
  <c r="F385" i="1"/>
  <c r="K385" i="1" s="1"/>
  <c r="F386" i="1"/>
  <c r="K386" i="1" s="1"/>
  <c r="F387" i="1"/>
  <c r="K387" i="1" s="1"/>
  <c r="F388" i="1"/>
  <c r="K388" i="1" s="1"/>
  <c r="F389" i="1"/>
  <c r="K389" i="1" s="1"/>
  <c r="F390" i="1"/>
  <c r="K390" i="1" s="1"/>
  <c r="F391" i="1"/>
  <c r="K391" i="1" s="1"/>
  <c r="F392" i="1"/>
  <c r="K392" i="1" s="1"/>
  <c r="F393" i="1"/>
  <c r="K393" i="1" s="1"/>
  <c r="F394" i="1"/>
  <c r="K394" i="1" s="1"/>
  <c r="F395" i="1"/>
  <c r="K395" i="1" s="1"/>
  <c r="F396" i="1"/>
  <c r="K396" i="1" s="1"/>
  <c r="F397" i="1"/>
  <c r="K397" i="1" s="1"/>
  <c r="F398" i="1"/>
  <c r="K398" i="1" s="1"/>
  <c r="F399" i="1"/>
  <c r="K399" i="1" s="1"/>
  <c r="F400" i="1"/>
  <c r="K400" i="1" s="1"/>
  <c r="F401" i="1"/>
  <c r="K401" i="1" s="1"/>
  <c r="F402" i="1"/>
  <c r="K402" i="1" s="1"/>
  <c r="F403" i="1"/>
  <c r="K403" i="1" s="1"/>
  <c r="F404" i="1"/>
  <c r="K404" i="1" s="1"/>
  <c r="F405" i="1"/>
  <c r="K405" i="1" s="1"/>
  <c r="F406" i="1"/>
  <c r="K406" i="1" s="1"/>
  <c r="F407" i="1"/>
  <c r="K407" i="1" s="1"/>
  <c r="F408" i="1"/>
  <c r="K408" i="1" s="1"/>
  <c r="F409" i="1"/>
  <c r="K409" i="1" s="1"/>
  <c r="F410" i="1"/>
  <c r="K410" i="1" s="1"/>
  <c r="F411" i="1"/>
  <c r="K411" i="1" s="1"/>
  <c r="F412" i="1"/>
  <c r="K412" i="1" s="1"/>
  <c r="F413" i="1"/>
  <c r="K413" i="1" s="1"/>
  <c r="F414" i="1"/>
  <c r="K414" i="1" s="1"/>
  <c r="F415" i="1"/>
  <c r="K415" i="1" s="1"/>
  <c r="F416" i="1"/>
  <c r="K416" i="1" s="1"/>
  <c r="F417" i="1"/>
  <c r="K417" i="1" s="1"/>
  <c r="F418" i="1"/>
  <c r="K418" i="1" s="1"/>
  <c r="F419" i="1"/>
  <c r="K419" i="1" s="1"/>
  <c r="F420" i="1"/>
  <c r="K420" i="1" s="1"/>
  <c r="F421" i="1"/>
  <c r="K421" i="1" s="1"/>
  <c r="F422" i="1"/>
  <c r="K422" i="1" s="1"/>
  <c r="F423" i="1"/>
  <c r="K423" i="1" s="1"/>
  <c r="F424" i="1"/>
  <c r="K424" i="1" s="1"/>
  <c r="F425" i="1"/>
  <c r="K425" i="1" s="1"/>
  <c r="F426" i="1"/>
  <c r="K426" i="1" s="1"/>
  <c r="F427" i="1"/>
  <c r="K427" i="1" s="1"/>
  <c r="F428" i="1"/>
  <c r="K428" i="1" s="1"/>
  <c r="F429" i="1"/>
  <c r="K429" i="1" s="1"/>
  <c r="F430" i="1"/>
  <c r="K430" i="1" s="1"/>
  <c r="F431" i="1"/>
  <c r="K431" i="1" s="1"/>
  <c r="F432" i="1"/>
  <c r="K432" i="1" s="1"/>
  <c r="F433" i="1"/>
  <c r="K433" i="1" s="1"/>
  <c r="F434" i="1"/>
  <c r="K434" i="1" s="1"/>
  <c r="F435" i="1"/>
  <c r="K435" i="1" s="1"/>
  <c r="F436" i="1"/>
  <c r="K436" i="1" s="1"/>
  <c r="F437" i="1"/>
  <c r="K437" i="1" s="1"/>
  <c r="F438" i="1"/>
  <c r="K438" i="1" s="1"/>
  <c r="F439" i="1"/>
  <c r="K439" i="1" s="1"/>
  <c r="F440" i="1"/>
  <c r="K440" i="1" s="1"/>
  <c r="F441" i="1"/>
  <c r="K441" i="1" s="1"/>
  <c r="F442" i="1"/>
  <c r="K442" i="1" s="1"/>
  <c r="F443" i="1"/>
  <c r="K443" i="1" s="1"/>
  <c r="F444" i="1"/>
  <c r="K444" i="1" s="1"/>
  <c r="F445" i="1"/>
  <c r="K445" i="1" s="1"/>
  <c r="F446" i="1"/>
  <c r="K446" i="1" s="1"/>
  <c r="F447" i="1"/>
  <c r="K447" i="1" s="1"/>
  <c r="F448" i="1"/>
  <c r="K448" i="1" s="1"/>
  <c r="F449" i="1"/>
  <c r="K449" i="1" s="1"/>
  <c r="F450" i="1"/>
  <c r="K450" i="1" s="1"/>
  <c r="F451" i="1"/>
  <c r="K451" i="1" s="1"/>
  <c r="F452" i="1"/>
  <c r="K452" i="1" s="1"/>
  <c r="F453" i="1"/>
  <c r="K453" i="1" s="1"/>
  <c r="F454" i="1"/>
  <c r="K454" i="1" s="1"/>
  <c r="F455" i="1"/>
  <c r="K455" i="1" s="1"/>
  <c r="F456" i="1"/>
  <c r="K456" i="1" s="1"/>
  <c r="F457" i="1"/>
  <c r="K457" i="1" s="1"/>
  <c r="F458" i="1"/>
  <c r="K458" i="1" s="1"/>
  <c r="F459" i="1"/>
  <c r="K459" i="1" s="1"/>
  <c r="F460" i="1"/>
  <c r="K460" i="1" s="1"/>
  <c r="F461" i="1"/>
  <c r="K461" i="1" s="1"/>
  <c r="F462" i="1"/>
  <c r="K462" i="1" s="1"/>
  <c r="F463" i="1"/>
  <c r="K463" i="1" s="1"/>
  <c r="F464" i="1"/>
  <c r="K464" i="1" s="1"/>
  <c r="F465" i="1"/>
  <c r="K465" i="1" s="1"/>
  <c r="F466" i="1"/>
  <c r="K466" i="1" s="1"/>
  <c r="F467" i="1"/>
  <c r="K467" i="1" s="1"/>
  <c r="F468" i="1"/>
  <c r="F469" i="1"/>
  <c r="K469" i="1" s="1"/>
  <c r="F470" i="1"/>
  <c r="K470" i="1" s="1"/>
  <c r="F471" i="1"/>
  <c r="K471" i="1" s="1"/>
  <c r="F472" i="1"/>
  <c r="K472" i="1" s="1"/>
  <c r="F473" i="1"/>
  <c r="K473" i="1" s="1"/>
  <c r="F474" i="1"/>
  <c r="K474" i="1" s="1"/>
  <c r="F475" i="1"/>
  <c r="K475" i="1" s="1"/>
  <c r="F476" i="1"/>
  <c r="K476" i="1" s="1"/>
  <c r="F477" i="1"/>
  <c r="K477" i="1" s="1"/>
  <c r="F478" i="1"/>
  <c r="K478" i="1" s="1"/>
  <c r="F479" i="1"/>
  <c r="K479" i="1" s="1"/>
  <c r="F480" i="1"/>
  <c r="K480" i="1" s="1"/>
  <c r="F481" i="1"/>
  <c r="K481" i="1" s="1"/>
  <c r="F482" i="1"/>
  <c r="K482" i="1" s="1"/>
  <c r="F483" i="1"/>
  <c r="K483" i="1" s="1"/>
  <c r="F484" i="1"/>
  <c r="K484" i="1" s="1"/>
  <c r="F485" i="1"/>
  <c r="K485" i="1" s="1"/>
  <c r="F486" i="1"/>
  <c r="K486" i="1" s="1"/>
  <c r="F487" i="1"/>
  <c r="K487" i="1" s="1"/>
  <c r="F488" i="1"/>
  <c r="K488" i="1" s="1"/>
  <c r="F489" i="1"/>
  <c r="K489" i="1" s="1"/>
  <c r="F490" i="1"/>
  <c r="K490" i="1" s="1"/>
  <c r="F491" i="1"/>
  <c r="K491" i="1" s="1"/>
  <c r="F492" i="1"/>
  <c r="K492" i="1" s="1"/>
  <c r="F493" i="1"/>
  <c r="K493" i="1" s="1"/>
  <c r="F494" i="1"/>
  <c r="K494" i="1" s="1"/>
  <c r="F495" i="1"/>
  <c r="K495" i="1" s="1"/>
  <c r="F496" i="1"/>
  <c r="K496" i="1" s="1"/>
  <c r="F497" i="1"/>
  <c r="K497" i="1" s="1"/>
  <c r="F498" i="1"/>
  <c r="K498" i="1" s="1"/>
  <c r="F499" i="1"/>
  <c r="K499" i="1" s="1"/>
  <c r="F500" i="1"/>
  <c r="K500" i="1" s="1"/>
  <c r="F501" i="1"/>
  <c r="K501" i="1" s="1"/>
  <c r="F502" i="1"/>
  <c r="K502" i="1" s="1"/>
  <c r="F503" i="1"/>
  <c r="K503" i="1" s="1"/>
  <c r="F504" i="1"/>
  <c r="K504" i="1" s="1"/>
  <c r="F505" i="1"/>
  <c r="K505" i="1" s="1"/>
  <c r="F506" i="1"/>
  <c r="K506" i="1" s="1"/>
  <c r="F507" i="1"/>
  <c r="K507" i="1" s="1"/>
  <c r="F508" i="1"/>
  <c r="K508" i="1" s="1"/>
  <c r="F509" i="1"/>
  <c r="K509" i="1" s="1"/>
  <c r="F510" i="1"/>
  <c r="K510" i="1" s="1"/>
  <c r="F511" i="1"/>
  <c r="K511" i="1" s="1"/>
  <c r="F512" i="1"/>
  <c r="K512" i="1" s="1"/>
  <c r="F513" i="1"/>
  <c r="K513" i="1" s="1"/>
  <c r="F514" i="1"/>
  <c r="K514" i="1" s="1"/>
  <c r="F515" i="1"/>
  <c r="K515" i="1" s="1"/>
  <c r="F516" i="1"/>
  <c r="K516" i="1" s="1"/>
  <c r="F517" i="1"/>
  <c r="K517" i="1" s="1"/>
  <c r="F518" i="1"/>
  <c r="K518" i="1" s="1"/>
  <c r="F519" i="1"/>
  <c r="K519" i="1" s="1"/>
  <c r="F520" i="1"/>
  <c r="K520" i="1" s="1"/>
  <c r="F521" i="1"/>
  <c r="K521" i="1" s="1"/>
  <c r="F522" i="1"/>
  <c r="K522" i="1" s="1"/>
  <c r="F523" i="1"/>
  <c r="K523" i="1" s="1"/>
  <c r="F524" i="1"/>
  <c r="K524" i="1" s="1"/>
  <c r="F525" i="1"/>
  <c r="K525" i="1" s="1"/>
  <c r="F526" i="1"/>
  <c r="K526" i="1" s="1"/>
  <c r="F527" i="1"/>
  <c r="K527" i="1" s="1"/>
  <c r="F528" i="1"/>
  <c r="K528" i="1" s="1"/>
  <c r="F529" i="1"/>
  <c r="K529" i="1" s="1"/>
  <c r="F530" i="1"/>
  <c r="K530" i="1" s="1"/>
  <c r="F531" i="1"/>
  <c r="K531" i="1" s="1"/>
  <c r="F532" i="1"/>
  <c r="K532" i="1" s="1"/>
  <c r="F533" i="1"/>
  <c r="K533" i="1" s="1"/>
  <c r="F534" i="1"/>
  <c r="K534" i="1" s="1"/>
  <c r="F535" i="1"/>
  <c r="K535" i="1" s="1"/>
  <c r="F536" i="1"/>
  <c r="K536" i="1" s="1"/>
  <c r="F537" i="1"/>
  <c r="K537" i="1" s="1"/>
  <c r="F538" i="1"/>
  <c r="K538" i="1" s="1"/>
  <c r="F539" i="1"/>
  <c r="K539" i="1" s="1"/>
  <c r="F540" i="1"/>
  <c r="K540" i="1" s="1"/>
  <c r="F541" i="1"/>
  <c r="K541" i="1" s="1"/>
  <c r="F542" i="1"/>
  <c r="K542" i="1" s="1"/>
  <c r="F543" i="1"/>
  <c r="K543" i="1" s="1"/>
  <c r="F544" i="1"/>
  <c r="K544" i="1" s="1"/>
  <c r="F545" i="1"/>
  <c r="K545" i="1" s="1"/>
  <c r="F546" i="1"/>
  <c r="K546" i="1" s="1"/>
  <c r="F547" i="1"/>
  <c r="K547" i="1" s="1"/>
  <c r="F548" i="1"/>
  <c r="K548" i="1" s="1"/>
  <c r="F549" i="1"/>
  <c r="K549" i="1" s="1"/>
  <c r="F550" i="1"/>
  <c r="K550" i="1" s="1"/>
  <c r="F551" i="1"/>
  <c r="K551" i="1" s="1"/>
  <c r="F552" i="1"/>
  <c r="K552" i="1" s="1"/>
  <c r="F553" i="1"/>
  <c r="K553" i="1" s="1"/>
  <c r="F554" i="1"/>
  <c r="K554" i="1" s="1"/>
  <c r="F555" i="1"/>
  <c r="K555" i="1" s="1"/>
  <c r="F556" i="1"/>
  <c r="K556" i="1" s="1"/>
  <c r="F557" i="1"/>
  <c r="K557" i="1" s="1"/>
  <c r="F558" i="1"/>
  <c r="K558" i="1" s="1"/>
  <c r="F559" i="1"/>
  <c r="K559" i="1" s="1"/>
  <c r="F560" i="1"/>
  <c r="K560" i="1" s="1"/>
  <c r="F561" i="1"/>
  <c r="K561" i="1" s="1"/>
  <c r="F562" i="1"/>
  <c r="K562" i="1" s="1"/>
  <c r="F563" i="1"/>
  <c r="K563" i="1" s="1"/>
  <c r="F564" i="1"/>
  <c r="K564" i="1" s="1"/>
  <c r="F565" i="1"/>
  <c r="K565" i="1" s="1"/>
  <c r="F566" i="1"/>
  <c r="K566" i="1" s="1"/>
  <c r="F567" i="1"/>
  <c r="K567" i="1" s="1"/>
  <c r="F568" i="1"/>
  <c r="K568" i="1" s="1"/>
  <c r="F569" i="1"/>
  <c r="K569" i="1" s="1"/>
  <c r="F570" i="1"/>
  <c r="K570" i="1" s="1"/>
  <c r="F571" i="1"/>
  <c r="K571" i="1" s="1"/>
  <c r="F572" i="1"/>
  <c r="K572" i="1" s="1"/>
  <c r="F573" i="1"/>
  <c r="K573" i="1" s="1"/>
  <c r="F574" i="1"/>
  <c r="K574" i="1" s="1"/>
  <c r="F575" i="1"/>
  <c r="K575" i="1" s="1"/>
  <c r="F576" i="1"/>
  <c r="K576" i="1" s="1"/>
  <c r="F577" i="1"/>
  <c r="K577" i="1" s="1"/>
  <c r="F578" i="1"/>
  <c r="K578" i="1" s="1"/>
  <c r="F579" i="1"/>
  <c r="K579" i="1" s="1"/>
  <c r="F580" i="1"/>
  <c r="K580" i="1" s="1"/>
  <c r="F581" i="1"/>
  <c r="K581" i="1" s="1"/>
  <c r="F582" i="1"/>
  <c r="K582" i="1" s="1"/>
  <c r="F583" i="1"/>
  <c r="K583" i="1" s="1"/>
  <c r="F584" i="1"/>
  <c r="K584" i="1" s="1"/>
  <c r="F585" i="1"/>
  <c r="K585" i="1" s="1"/>
  <c r="F586" i="1"/>
  <c r="K586" i="1" s="1"/>
  <c r="F587" i="1"/>
  <c r="K587" i="1" s="1"/>
  <c r="F588" i="1"/>
  <c r="K588" i="1" s="1"/>
  <c r="F589" i="1"/>
  <c r="K589" i="1" s="1"/>
  <c r="F590" i="1"/>
  <c r="K590" i="1" s="1"/>
  <c r="F591" i="1"/>
  <c r="K591" i="1" s="1"/>
  <c r="F592" i="1"/>
  <c r="K592" i="1" s="1"/>
  <c r="F593" i="1"/>
  <c r="K593" i="1" s="1"/>
  <c r="F594" i="1"/>
  <c r="K594" i="1" s="1"/>
  <c r="F595" i="1"/>
  <c r="K595" i="1" s="1"/>
  <c r="F596" i="1"/>
  <c r="K596" i="1" s="1"/>
  <c r="F597" i="1"/>
  <c r="K597" i="1" s="1"/>
  <c r="F598" i="1"/>
  <c r="K598" i="1" s="1"/>
  <c r="F599" i="1"/>
  <c r="K599" i="1" s="1"/>
  <c r="F600" i="1"/>
  <c r="K600" i="1" s="1"/>
  <c r="F601" i="1"/>
  <c r="K601" i="1" s="1"/>
  <c r="F602" i="1"/>
  <c r="K602" i="1" s="1"/>
  <c r="F603" i="1"/>
  <c r="K603" i="1" s="1"/>
  <c r="F604" i="1"/>
  <c r="K604" i="1" s="1"/>
  <c r="F605" i="1"/>
  <c r="K605" i="1" s="1"/>
  <c r="F606" i="1"/>
  <c r="K606" i="1" s="1"/>
  <c r="F607" i="1"/>
  <c r="K607" i="1" s="1"/>
  <c r="F608" i="1"/>
  <c r="K608" i="1" s="1"/>
  <c r="F609" i="1"/>
  <c r="K609" i="1" s="1"/>
  <c r="F610" i="1"/>
  <c r="K610" i="1" s="1"/>
  <c r="F611" i="1"/>
  <c r="K611" i="1" s="1"/>
  <c r="F612" i="1"/>
  <c r="K612" i="1" s="1"/>
  <c r="F613" i="1"/>
  <c r="K613" i="1" s="1"/>
  <c r="F614" i="1"/>
  <c r="K614" i="1" s="1"/>
  <c r="F615" i="1"/>
  <c r="K615" i="1" s="1"/>
  <c r="F616" i="1"/>
  <c r="K616" i="1" s="1"/>
  <c r="F617" i="1"/>
  <c r="K617" i="1" s="1"/>
  <c r="F618" i="1"/>
  <c r="K618" i="1" s="1"/>
  <c r="F619" i="1"/>
  <c r="K619" i="1" s="1"/>
  <c r="F620" i="1"/>
  <c r="K620" i="1" s="1"/>
  <c r="F621" i="1"/>
  <c r="K621" i="1" s="1"/>
  <c r="F622" i="1"/>
  <c r="K622" i="1" s="1"/>
  <c r="F623" i="1"/>
  <c r="K623" i="1" s="1"/>
  <c r="F624" i="1"/>
  <c r="K624" i="1" s="1"/>
  <c r="F625" i="1"/>
  <c r="K625" i="1" s="1"/>
  <c r="F626" i="1"/>
  <c r="K626" i="1" s="1"/>
  <c r="F627" i="1"/>
  <c r="K627" i="1" s="1"/>
  <c r="F628" i="1"/>
  <c r="K628" i="1" s="1"/>
  <c r="F629" i="1"/>
  <c r="K629" i="1" s="1"/>
  <c r="F630" i="1"/>
  <c r="K630" i="1" s="1"/>
  <c r="F631" i="1"/>
  <c r="K631" i="1" s="1"/>
  <c r="F632" i="1"/>
  <c r="K632" i="1" s="1"/>
  <c r="F633" i="1"/>
  <c r="K633" i="1" s="1"/>
  <c r="F634" i="1"/>
  <c r="K634" i="1" s="1"/>
  <c r="F635" i="1"/>
  <c r="K635" i="1" s="1"/>
  <c r="F636" i="1"/>
  <c r="K636" i="1" s="1"/>
  <c r="F637" i="1"/>
  <c r="K637" i="1" s="1"/>
  <c r="F638" i="1"/>
  <c r="K638" i="1" s="1"/>
  <c r="F639" i="1"/>
  <c r="K639" i="1" s="1"/>
  <c r="F640" i="1"/>
  <c r="K640" i="1" s="1"/>
  <c r="F641" i="1"/>
  <c r="K641" i="1" s="1"/>
  <c r="F642" i="1"/>
  <c r="K642" i="1" s="1"/>
  <c r="F643" i="1"/>
  <c r="K643" i="1" s="1"/>
  <c r="F644" i="1"/>
  <c r="K644" i="1" s="1"/>
  <c r="F645" i="1"/>
  <c r="K645" i="1" s="1"/>
  <c r="F646" i="1"/>
  <c r="K646" i="1" s="1"/>
  <c r="F647" i="1"/>
  <c r="K647" i="1" s="1"/>
  <c r="F648" i="1"/>
  <c r="K648" i="1" s="1"/>
  <c r="F649" i="1"/>
  <c r="K649" i="1" s="1"/>
  <c r="F650" i="1"/>
  <c r="K650" i="1" s="1"/>
  <c r="F651" i="1"/>
  <c r="K651" i="1" s="1"/>
  <c r="F652" i="1"/>
  <c r="K652" i="1" s="1"/>
  <c r="F653" i="1"/>
  <c r="K653" i="1" s="1"/>
  <c r="F654" i="1"/>
  <c r="K654" i="1" s="1"/>
  <c r="F655" i="1"/>
  <c r="K655" i="1" s="1"/>
  <c r="F656" i="1"/>
  <c r="K656" i="1" s="1"/>
  <c r="F657" i="1"/>
  <c r="K657" i="1" s="1"/>
  <c r="F658" i="1"/>
  <c r="K658" i="1" s="1"/>
  <c r="F659" i="1"/>
  <c r="K659" i="1" s="1"/>
  <c r="F660" i="1"/>
  <c r="K660" i="1" s="1"/>
  <c r="F661" i="1"/>
  <c r="K661" i="1" s="1"/>
  <c r="F662" i="1"/>
  <c r="K662" i="1" s="1"/>
  <c r="F663" i="1"/>
  <c r="K663" i="1" s="1"/>
  <c r="F664" i="1"/>
  <c r="K664" i="1" s="1"/>
  <c r="F665" i="1"/>
  <c r="K665" i="1" s="1"/>
  <c r="F666" i="1"/>
  <c r="K666" i="1" s="1"/>
  <c r="F667" i="1"/>
  <c r="K667" i="1" s="1"/>
  <c r="F668" i="1"/>
  <c r="K668" i="1" s="1"/>
  <c r="F669" i="1"/>
  <c r="K669" i="1" s="1"/>
  <c r="F670" i="1"/>
  <c r="K670" i="1" s="1"/>
  <c r="F671" i="1"/>
  <c r="K671" i="1" s="1"/>
  <c r="F672" i="1"/>
  <c r="K672" i="1" s="1"/>
  <c r="F673" i="1"/>
  <c r="K673" i="1" s="1"/>
  <c r="F674" i="1"/>
  <c r="K674" i="1" s="1"/>
  <c r="F675" i="1"/>
  <c r="K675" i="1" s="1"/>
  <c r="F676" i="1"/>
  <c r="K676" i="1" s="1"/>
  <c r="F677" i="1"/>
  <c r="K677" i="1" s="1"/>
  <c r="F678" i="1"/>
  <c r="K678" i="1" s="1"/>
  <c r="F679" i="1"/>
  <c r="K679" i="1" s="1"/>
  <c r="F680" i="1"/>
  <c r="K680" i="1" s="1"/>
  <c r="F681" i="1"/>
  <c r="K681" i="1" s="1"/>
  <c r="F682" i="1"/>
  <c r="K682" i="1" s="1"/>
  <c r="F683" i="1"/>
  <c r="K683" i="1" s="1"/>
  <c r="F684" i="1"/>
  <c r="K684" i="1" s="1"/>
  <c r="F685" i="1"/>
  <c r="K685" i="1" s="1"/>
  <c r="F686" i="1"/>
  <c r="K686" i="1" s="1"/>
  <c r="F687" i="1"/>
  <c r="K687" i="1" s="1"/>
  <c r="F688" i="1"/>
  <c r="K688" i="1" s="1"/>
  <c r="F689" i="1"/>
  <c r="K689" i="1" s="1"/>
  <c r="F690" i="1"/>
  <c r="K690" i="1" s="1"/>
  <c r="F691" i="1"/>
  <c r="K691" i="1" s="1"/>
  <c r="F692" i="1"/>
  <c r="K692" i="1" s="1"/>
  <c r="F693" i="1"/>
  <c r="K693" i="1" s="1"/>
  <c r="F694" i="1"/>
  <c r="K694" i="1" s="1"/>
  <c r="F695" i="1"/>
  <c r="K695" i="1" s="1"/>
  <c r="F696" i="1"/>
  <c r="K696" i="1" s="1"/>
  <c r="F697" i="1"/>
  <c r="K697" i="1" s="1"/>
  <c r="F698" i="1"/>
  <c r="K698" i="1" s="1"/>
  <c r="F699" i="1"/>
  <c r="K699" i="1" s="1"/>
  <c r="F700" i="1"/>
  <c r="K700" i="1" s="1"/>
  <c r="F701" i="1"/>
  <c r="K701" i="1" s="1"/>
  <c r="F702" i="1"/>
  <c r="K702" i="1" s="1"/>
  <c r="F703" i="1"/>
  <c r="K703" i="1" s="1"/>
  <c r="F704" i="1"/>
  <c r="K704" i="1" s="1"/>
  <c r="F705" i="1"/>
  <c r="K705" i="1" s="1"/>
  <c r="F706" i="1"/>
  <c r="K706" i="1" s="1"/>
  <c r="F707" i="1"/>
  <c r="K707" i="1" s="1"/>
  <c r="F708" i="1"/>
  <c r="K708" i="1" s="1"/>
  <c r="F709" i="1"/>
  <c r="K709" i="1" s="1"/>
  <c r="F710" i="1"/>
  <c r="K710" i="1" s="1"/>
  <c r="F711" i="1"/>
  <c r="K711" i="1" s="1"/>
  <c r="F712" i="1"/>
  <c r="K712" i="1" s="1"/>
  <c r="F713" i="1"/>
  <c r="K713" i="1" s="1"/>
  <c r="F714" i="1"/>
  <c r="K714" i="1" s="1"/>
  <c r="F715" i="1"/>
  <c r="K715" i="1" s="1"/>
  <c r="F716" i="1"/>
  <c r="K716" i="1" s="1"/>
  <c r="F717" i="1"/>
  <c r="K717" i="1" s="1"/>
  <c r="F718" i="1"/>
  <c r="K718" i="1" s="1"/>
  <c r="F719" i="1"/>
  <c r="K719" i="1" s="1"/>
  <c r="F720" i="1"/>
  <c r="K720" i="1" s="1"/>
  <c r="F721" i="1"/>
  <c r="K721" i="1" s="1"/>
  <c r="F722" i="1"/>
  <c r="K722" i="1" s="1"/>
  <c r="F723" i="1"/>
  <c r="K723" i="1" s="1"/>
  <c r="F724" i="1"/>
  <c r="K724" i="1" s="1"/>
  <c r="F725" i="1"/>
  <c r="K725" i="1" s="1"/>
  <c r="F726" i="1"/>
  <c r="K726" i="1" s="1"/>
  <c r="F727" i="1"/>
  <c r="K727" i="1" s="1"/>
  <c r="F728" i="1"/>
  <c r="K728" i="1" s="1"/>
  <c r="F729" i="1"/>
  <c r="K729" i="1" s="1"/>
  <c r="F730" i="1"/>
  <c r="K730" i="1" s="1"/>
  <c r="F731" i="1"/>
  <c r="K731" i="1" s="1"/>
  <c r="F732" i="1"/>
  <c r="K732" i="1" s="1"/>
  <c r="F733" i="1"/>
  <c r="K733" i="1" s="1"/>
  <c r="F734" i="1"/>
  <c r="K734" i="1" s="1"/>
  <c r="F735" i="1"/>
  <c r="K735" i="1" s="1"/>
  <c r="F736" i="1"/>
  <c r="K736" i="1" s="1"/>
  <c r="F737" i="1"/>
  <c r="K737" i="1" s="1"/>
  <c r="F738" i="1"/>
  <c r="K738" i="1" s="1"/>
  <c r="F739" i="1"/>
  <c r="K739" i="1" s="1"/>
  <c r="F740" i="1"/>
  <c r="K740" i="1" s="1"/>
  <c r="F741" i="1"/>
  <c r="K741" i="1" s="1"/>
  <c r="F742" i="1"/>
  <c r="K742" i="1" s="1"/>
  <c r="F743" i="1"/>
  <c r="K743" i="1" s="1"/>
  <c r="F744" i="1"/>
  <c r="K744" i="1" s="1"/>
  <c r="F745" i="1"/>
  <c r="K745" i="1" s="1"/>
  <c r="F746" i="1"/>
  <c r="K746" i="1" s="1"/>
  <c r="F747" i="1"/>
  <c r="K747" i="1" s="1"/>
  <c r="F748" i="1"/>
  <c r="K748" i="1" s="1"/>
  <c r="F749" i="1"/>
  <c r="K749" i="1" s="1"/>
  <c r="F750" i="1"/>
  <c r="K750" i="1" s="1"/>
  <c r="F751" i="1"/>
  <c r="K751" i="1" s="1"/>
  <c r="F752" i="1"/>
  <c r="K752" i="1" s="1"/>
  <c r="F753" i="1"/>
  <c r="K753" i="1" s="1"/>
  <c r="F754" i="1"/>
  <c r="K754" i="1" s="1"/>
  <c r="F755" i="1"/>
  <c r="K755" i="1" s="1"/>
  <c r="F756" i="1"/>
  <c r="K756" i="1" s="1"/>
  <c r="F757" i="1"/>
  <c r="K757" i="1" s="1"/>
  <c r="F758" i="1"/>
  <c r="K758" i="1" s="1"/>
  <c r="F759" i="1"/>
  <c r="K759" i="1" s="1"/>
  <c r="F760" i="1"/>
  <c r="K760" i="1" s="1"/>
  <c r="F761" i="1"/>
  <c r="K761" i="1" s="1"/>
  <c r="F762" i="1"/>
  <c r="K762" i="1" s="1"/>
  <c r="F763" i="1"/>
  <c r="K763" i="1" s="1"/>
  <c r="F764" i="1"/>
  <c r="K764" i="1" s="1"/>
  <c r="F765" i="1"/>
  <c r="K765" i="1" s="1"/>
  <c r="F766" i="1"/>
  <c r="K766" i="1" s="1"/>
  <c r="F767" i="1"/>
  <c r="K767" i="1" s="1"/>
  <c r="F768" i="1"/>
  <c r="K768" i="1" s="1"/>
  <c r="F769" i="1"/>
  <c r="K769" i="1" s="1"/>
  <c r="F770" i="1"/>
  <c r="K770" i="1" s="1"/>
  <c r="F771" i="1"/>
  <c r="K771" i="1" s="1"/>
  <c r="F772" i="1"/>
  <c r="K772" i="1" s="1"/>
  <c r="F773" i="1"/>
  <c r="K773" i="1" s="1"/>
  <c r="F774" i="1"/>
  <c r="K774" i="1" s="1"/>
  <c r="F775" i="1"/>
  <c r="K775" i="1" s="1"/>
  <c r="F776" i="1"/>
  <c r="K776" i="1" s="1"/>
  <c r="F777" i="1"/>
  <c r="K777" i="1" s="1"/>
  <c r="F778" i="1"/>
  <c r="K778" i="1" s="1"/>
  <c r="F779" i="1"/>
  <c r="K779" i="1" s="1"/>
  <c r="F780" i="1"/>
  <c r="K780" i="1" s="1"/>
  <c r="F781" i="1"/>
  <c r="K781" i="1" s="1"/>
  <c r="F782" i="1"/>
  <c r="K782" i="1" s="1"/>
  <c r="F783" i="1"/>
  <c r="K783" i="1" s="1"/>
  <c r="F784" i="1"/>
  <c r="K784" i="1" s="1"/>
  <c r="F785" i="1"/>
  <c r="K785" i="1" s="1"/>
  <c r="F786" i="1"/>
  <c r="K786" i="1" s="1"/>
  <c r="F787" i="1"/>
  <c r="K787" i="1" s="1"/>
  <c r="F788" i="1"/>
  <c r="K788" i="1" s="1"/>
  <c r="F789" i="1"/>
  <c r="K789" i="1" s="1"/>
  <c r="F790" i="1"/>
  <c r="K790" i="1" s="1"/>
  <c r="F791" i="1"/>
  <c r="K791" i="1" s="1"/>
  <c r="F792" i="1"/>
  <c r="K792" i="1" s="1"/>
  <c r="F793" i="1"/>
  <c r="K793" i="1" s="1"/>
  <c r="F794" i="1"/>
  <c r="K794" i="1" s="1"/>
  <c r="F795" i="1"/>
  <c r="K795" i="1" s="1"/>
  <c r="F796" i="1"/>
  <c r="K796" i="1" s="1"/>
  <c r="F797" i="1"/>
  <c r="K797" i="1" s="1"/>
  <c r="F798" i="1"/>
  <c r="K798" i="1" s="1"/>
  <c r="F799" i="1"/>
  <c r="K799" i="1" s="1"/>
  <c r="F800" i="1"/>
  <c r="K800" i="1" s="1"/>
  <c r="F801" i="1"/>
  <c r="K801" i="1" s="1"/>
  <c r="F802" i="1"/>
  <c r="K802" i="1" s="1"/>
  <c r="F803" i="1"/>
  <c r="K803" i="1" s="1"/>
  <c r="F804" i="1"/>
  <c r="K804" i="1" s="1"/>
  <c r="F805" i="1"/>
  <c r="K805" i="1" s="1"/>
  <c r="F806" i="1"/>
  <c r="K806" i="1" s="1"/>
  <c r="F807" i="1"/>
  <c r="K807" i="1" s="1"/>
  <c r="F808" i="1"/>
  <c r="K808" i="1" s="1"/>
  <c r="F809" i="1"/>
  <c r="K809" i="1" s="1"/>
  <c r="F810" i="1"/>
  <c r="K810" i="1" s="1"/>
  <c r="F811" i="1"/>
  <c r="K811" i="1" s="1"/>
  <c r="F812" i="1"/>
  <c r="K812" i="1" s="1"/>
  <c r="F813" i="1"/>
  <c r="K813" i="1" s="1"/>
  <c r="F814" i="1"/>
  <c r="K814" i="1" s="1"/>
  <c r="F815" i="1"/>
  <c r="K815" i="1" s="1"/>
  <c r="F816" i="1"/>
  <c r="F817" i="1"/>
  <c r="K817" i="1" s="1"/>
  <c r="F818" i="1"/>
  <c r="K818" i="1" s="1"/>
  <c r="F819" i="1"/>
  <c r="K819" i="1" s="1"/>
  <c r="F820" i="1"/>
  <c r="K820" i="1" s="1"/>
  <c r="F821" i="1"/>
  <c r="K821" i="1" s="1"/>
  <c r="F822" i="1"/>
  <c r="K822" i="1" s="1"/>
  <c r="F823" i="1"/>
  <c r="K823" i="1" s="1"/>
  <c r="F824" i="1"/>
  <c r="K824" i="1" s="1"/>
  <c r="F825" i="1"/>
  <c r="K825" i="1" s="1"/>
  <c r="F826" i="1"/>
  <c r="K826" i="1" s="1"/>
  <c r="F827" i="1"/>
  <c r="K827" i="1" s="1"/>
  <c r="F828" i="1"/>
  <c r="K828" i="1" s="1"/>
  <c r="F829" i="1"/>
  <c r="K829" i="1" s="1"/>
  <c r="F830" i="1"/>
  <c r="K830" i="1" s="1"/>
  <c r="F831" i="1"/>
  <c r="K831" i="1" s="1"/>
  <c r="F832" i="1"/>
  <c r="K832" i="1" s="1"/>
  <c r="F833" i="1"/>
  <c r="K833" i="1" s="1"/>
  <c r="F834" i="1"/>
  <c r="K834" i="1" s="1"/>
  <c r="F835" i="1"/>
  <c r="K835" i="1" s="1"/>
  <c r="F836" i="1"/>
  <c r="K836" i="1" s="1"/>
  <c r="F837" i="1"/>
  <c r="K837" i="1" s="1"/>
  <c r="F838" i="1"/>
  <c r="K838" i="1" s="1"/>
  <c r="F839" i="1"/>
  <c r="K839" i="1" s="1"/>
  <c r="F840" i="1"/>
  <c r="K840" i="1" s="1"/>
  <c r="F841" i="1"/>
  <c r="K841" i="1" s="1"/>
  <c r="F842" i="1"/>
  <c r="K842" i="1" s="1"/>
  <c r="F843" i="1"/>
  <c r="K843" i="1" s="1"/>
  <c r="F844" i="1"/>
  <c r="K844" i="1" s="1"/>
  <c r="F845" i="1"/>
  <c r="K845" i="1" s="1"/>
  <c r="F846" i="1"/>
  <c r="K846" i="1" s="1"/>
  <c r="F847" i="1"/>
  <c r="K847" i="1" s="1"/>
  <c r="F848" i="1"/>
  <c r="K848" i="1" s="1"/>
  <c r="F849" i="1"/>
  <c r="K849" i="1" s="1"/>
  <c r="F850" i="1"/>
  <c r="K850" i="1" s="1"/>
  <c r="F851" i="1"/>
  <c r="K851" i="1" s="1"/>
  <c r="F852" i="1"/>
  <c r="K852" i="1" s="1"/>
  <c r="F853" i="1"/>
  <c r="K853" i="1" s="1"/>
  <c r="F854" i="1"/>
  <c r="K854" i="1" s="1"/>
  <c r="F855" i="1"/>
  <c r="K855" i="1" s="1"/>
  <c r="F856" i="1"/>
  <c r="K856" i="1" s="1"/>
  <c r="F857" i="1"/>
  <c r="K857" i="1" s="1"/>
  <c r="F858" i="1"/>
  <c r="K858" i="1" s="1"/>
  <c r="F859" i="1"/>
  <c r="K859" i="1" s="1"/>
  <c r="F860" i="1"/>
  <c r="K860" i="1" s="1"/>
  <c r="F861" i="1"/>
  <c r="K861" i="1" s="1"/>
  <c r="F862" i="1"/>
  <c r="K862" i="1" s="1"/>
  <c r="F863" i="1"/>
  <c r="K863" i="1" s="1"/>
  <c r="F864" i="1"/>
  <c r="K864" i="1" s="1"/>
  <c r="F865" i="1"/>
  <c r="K865" i="1" s="1"/>
  <c r="F866" i="1"/>
  <c r="K866" i="1" s="1"/>
  <c r="F867" i="1"/>
  <c r="K867" i="1" s="1"/>
  <c r="F868" i="1"/>
  <c r="K868" i="1" s="1"/>
  <c r="F869" i="1"/>
  <c r="K869" i="1" s="1"/>
  <c r="F870" i="1"/>
  <c r="K870" i="1" s="1"/>
  <c r="F871" i="1"/>
  <c r="K871" i="1" s="1"/>
  <c r="F872" i="1"/>
  <c r="K872" i="1" s="1"/>
  <c r="F873" i="1"/>
  <c r="K873" i="1" s="1"/>
  <c r="F874" i="1"/>
  <c r="K874" i="1" s="1"/>
  <c r="F875" i="1"/>
  <c r="K875" i="1" s="1"/>
  <c r="F876" i="1"/>
  <c r="K876" i="1" s="1"/>
  <c r="F877" i="1"/>
  <c r="K877" i="1" s="1"/>
  <c r="F878" i="1"/>
  <c r="K878" i="1" s="1"/>
  <c r="F879" i="1"/>
  <c r="K879" i="1" s="1"/>
  <c r="F880" i="1"/>
  <c r="K880" i="1" s="1"/>
  <c r="F881" i="1"/>
  <c r="K881" i="1" s="1"/>
  <c r="F882" i="1"/>
  <c r="K882" i="1" s="1"/>
  <c r="F883" i="1"/>
  <c r="K883" i="1" s="1"/>
  <c r="F884" i="1"/>
  <c r="K884" i="1" s="1"/>
  <c r="F885" i="1"/>
  <c r="K885" i="1" s="1"/>
  <c r="F886" i="1"/>
  <c r="K886" i="1" s="1"/>
  <c r="F887" i="1"/>
  <c r="K887" i="1" s="1"/>
  <c r="F888" i="1"/>
  <c r="K888" i="1" s="1"/>
  <c r="F889" i="1"/>
  <c r="K889" i="1" s="1"/>
  <c r="F890" i="1"/>
  <c r="K890" i="1" s="1"/>
  <c r="F891" i="1"/>
  <c r="K891" i="1" s="1"/>
  <c r="F892" i="1"/>
  <c r="K892" i="1" s="1"/>
  <c r="F893" i="1"/>
  <c r="K893" i="1" s="1"/>
  <c r="F894" i="1"/>
  <c r="K894" i="1" s="1"/>
  <c r="F895" i="1"/>
  <c r="K895" i="1" s="1"/>
  <c r="F896" i="1"/>
  <c r="K896" i="1" s="1"/>
  <c r="F897" i="1"/>
  <c r="K897" i="1" s="1"/>
  <c r="F898" i="1"/>
  <c r="K898" i="1" s="1"/>
  <c r="F899" i="1"/>
  <c r="K899" i="1" s="1"/>
  <c r="F900" i="1"/>
  <c r="K900" i="1" s="1"/>
  <c r="F901" i="1"/>
  <c r="K901" i="1" s="1"/>
  <c r="F902" i="1"/>
  <c r="K902" i="1" s="1"/>
  <c r="F903" i="1"/>
  <c r="K903" i="1" s="1"/>
  <c r="F904" i="1"/>
  <c r="K904" i="1" s="1"/>
  <c r="F905" i="1"/>
  <c r="K905" i="1" s="1"/>
  <c r="F906" i="1"/>
  <c r="K906" i="1" s="1"/>
  <c r="F907" i="1"/>
  <c r="K907" i="1" s="1"/>
  <c r="F908" i="1"/>
  <c r="K908" i="1" s="1"/>
  <c r="F909" i="1"/>
  <c r="K909" i="1" s="1"/>
  <c r="F910" i="1"/>
  <c r="K910" i="1" s="1"/>
  <c r="F911" i="1"/>
  <c r="K911" i="1" s="1"/>
  <c r="F912" i="1"/>
  <c r="K912" i="1" s="1"/>
  <c r="F913" i="1"/>
  <c r="K913" i="1" s="1"/>
  <c r="F914" i="1"/>
  <c r="K914" i="1" s="1"/>
  <c r="F915" i="1"/>
  <c r="K915" i="1" s="1"/>
  <c r="F916" i="1"/>
  <c r="K916" i="1" s="1"/>
  <c r="F917" i="1"/>
  <c r="K917" i="1" s="1"/>
  <c r="F918" i="1"/>
  <c r="K918" i="1" s="1"/>
  <c r="F919" i="1"/>
  <c r="K919" i="1" s="1"/>
  <c r="F920" i="1"/>
  <c r="K920" i="1" s="1"/>
  <c r="F921" i="1"/>
  <c r="K921" i="1" s="1"/>
  <c r="F922" i="1"/>
  <c r="K922" i="1" s="1"/>
  <c r="F923" i="1"/>
  <c r="K923" i="1" s="1"/>
  <c r="F924" i="1"/>
  <c r="K924" i="1" s="1"/>
  <c r="F925" i="1"/>
  <c r="K925" i="1" s="1"/>
  <c r="F926" i="1"/>
  <c r="K926" i="1" s="1"/>
  <c r="F927" i="1"/>
  <c r="K927" i="1" s="1"/>
  <c r="F928" i="1"/>
  <c r="K928" i="1" s="1"/>
  <c r="F929" i="1"/>
  <c r="K929" i="1" s="1"/>
  <c r="F930" i="1"/>
  <c r="K930" i="1" s="1"/>
  <c r="F931" i="1"/>
  <c r="K931" i="1" s="1"/>
  <c r="F932" i="1"/>
  <c r="K932" i="1" s="1"/>
  <c r="F933" i="1"/>
  <c r="K933" i="1" s="1"/>
  <c r="F934" i="1"/>
  <c r="K934" i="1" s="1"/>
  <c r="F935" i="1"/>
  <c r="K935" i="1" s="1"/>
  <c r="F936" i="1"/>
  <c r="K936" i="1" s="1"/>
  <c r="F937" i="1"/>
  <c r="K937" i="1" s="1"/>
  <c r="F938" i="1"/>
  <c r="K938" i="1" s="1"/>
  <c r="F939" i="1"/>
  <c r="K939" i="1" s="1"/>
  <c r="F940" i="1"/>
  <c r="K940" i="1" s="1"/>
  <c r="F941" i="1"/>
  <c r="K941" i="1" s="1"/>
  <c r="F942" i="1"/>
  <c r="K942" i="1" s="1"/>
  <c r="F943" i="1"/>
  <c r="K943" i="1" s="1"/>
  <c r="F944" i="1"/>
  <c r="K944" i="1" s="1"/>
  <c r="F945" i="1"/>
  <c r="K945" i="1" s="1"/>
  <c r="F946" i="1"/>
  <c r="K946" i="1" s="1"/>
  <c r="F947" i="1"/>
  <c r="K947" i="1" s="1"/>
  <c r="F948" i="1"/>
  <c r="K948" i="1" s="1"/>
  <c r="F949" i="1"/>
  <c r="K949" i="1" s="1"/>
  <c r="F950" i="1"/>
  <c r="K950" i="1" s="1"/>
  <c r="F951" i="1"/>
  <c r="K951" i="1" s="1"/>
  <c r="F952" i="1"/>
  <c r="K952" i="1" s="1"/>
  <c r="F953" i="1"/>
  <c r="K953" i="1" s="1"/>
  <c r="F954" i="1"/>
  <c r="K954" i="1" s="1"/>
  <c r="F955" i="1"/>
  <c r="K955" i="1" s="1"/>
  <c r="F956" i="1"/>
  <c r="K956" i="1" s="1"/>
  <c r="F957" i="1"/>
  <c r="K957" i="1" s="1"/>
  <c r="F958" i="1"/>
  <c r="K958" i="1" s="1"/>
  <c r="F959" i="1"/>
  <c r="K959" i="1" s="1"/>
  <c r="F960" i="1"/>
  <c r="K960" i="1" s="1"/>
  <c r="F961" i="1"/>
  <c r="K961" i="1" s="1"/>
  <c r="F962" i="1"/>
  <c r="K962" i="1" s="1"/>
  <c r="F963" i="1"/>
  <c r="K963" i="1" s="1"/>
  <c r="F964" i="1"/>
  <c r="K964" i="1" s="1"/>
  <c r="F965" i="1"/>
  <c r="K965" i="1" s="1"/>
  <c r="F966" i="1"/>
  <c r="K966" i="1" s="1"/>
  <c r="F967" i="1"/>
  <c r="K967" i="1" s="1"/>
  <c r="F968" i="1"/>
  <c r="K968" i="1" s="1"/>
  <c r="F969" i="1"/>
  <c r="K969" i="1" s="1"/>
  <c r="F970" i="1"/>
  <c r="K970" i="1" s="1"/>
  <c r="F971" i="1"/>
  <c r="K971" i="1" s="1"/>
  <c r="F972" i="1"/>
  <c r="K972" i="1" s="1"/>
  <c r="F973" i="1"/>
  <c r="K973" i="1" s="1"/>
  <c r="F974" i="1"/>
  <c r="K974" i="1" s="1"/>
  <c r="F975" i="1"/>
  <c r="K975" i="1" s="1"/>
  <c r="F976" i="1"/>
  <c r="K976" i="1" s="1"/>
  <c r="F977" i="1"/>
  <c r="K977" i="1" s="1"/>
  <c r="F978" i="1"/>
  <c r="K978" i="1" s="1"/>
  <c r="F979" i="1"/>
  <c r="K979" i="1" s="1"/>
  <c r="F980" i="1"/>
  <c r="K980" i="1" s="1"/>
  <c r="F981" i="1"/>
  <c r="K981" i="1" s="1"/>
  <c r="F982" i="1"/>
  <c r="K982" i="1" s="1"/>
  <c r="F983" i="1"/>
  <c r="K983" i="1" s="1"/>
  <c r="F984" i="1"/>
  <c r="K984" i="1" s="1"/>
  <c r="F985" i="1"/>
  <c r="K985" i="1" s="1"/>
  <c r="F986" i="1"/>
  <c r="K986" i="1" s="1"/>
  <c r="F987" i="1"/>
  <c r="K987" i="1" s="1"/>
  <c r="F988" i="1"/>
  <c r="K988" i="1" s="1"/>
  <c r="F989" i="1"/>
  <c r="K989" i="1" s="1"/>
  <c r="F990" i="1"/>
  <c r="K990" i="1" s="1"/>
  <c r="F991" i="1"/>
  <c r="K991" i="1" s="1"/>
  <c r="F992" i="1"/>
  <c r="K992" i="1" s="1"/>
  <c r="F993" i="1"/>
  <c r="K993" i="1" s="1"/>
  <c r="F994" i="1"/>
  <c r="K994" i="1" s="1"/>
  <c r="F995" i="1"/>
  <c r="K995" i="1" s="1"/>
  <c r="F996" i="1"/>
  <c r="K996" i="1" s="1"/>
  <c r="F997" i="1"/>
  <c r="K997" i="1" s="1"/>
  <c r="F998" i="1"/>
  <c r="K998" i="1" s="1"/>
  <c r="F999" i="1"/>
  <c r="K999" i="1" s="1"/>
  <c r="F1000" i="1"/>
  <c r="K1000" i="1" s="1"/>
  <c r="F1001" i="1"/>
  <c r="K1001" i="1" s="1"/>
  <c r="F1002" i="1"/>
  <c r="K1002" i="1" s="1"/>
  <c r="F1003" i="1"/>
  <c r="K1003" i="1" s="1"/>
  <c r="F1004" i="1"/>
  <c r="K1004" i="1" s="1"/>
  <c r="F1005" i="1"/>
  <c r="K1005" i="1" s="1"/>
  <c r="F1006" i="1"/>
  <c r="K1006" i="1" s="1"/>
  <c r="F1007" i="1"/>
  <c r="K1007" i="1" s="1"/>
  <c r="F1008" i="1"/>
  <c r="K1008" i="1" s="1"/>
  <c r="F1009" i="1"/>
  <c r="K1009" i="1" s="1"/>
  <c r="F1010" i="1"/>
  <c r="K1010" i="1" s="1"/>
  <c r="F1011" i="1"/>
  <c r="K1011" i="1" s="1"/>
  <c r="F1012" i="1"/>
  <c r="K1012" i="1" s="1"/>
  <c r="F1013" i="1"/>
  <c r="K1013" i="1" s="1"/>
  <c r="F1014" i="1"/>
  <c r="K1014" i="1" s="1"/>
  <c r="F1015" i="1"/>
  <c r="K1015" i="1" s="1"/>
  <c r="F1016" i="1"/>
  <c r="K1016" i="1" s="1"/>
  <c r="F1017" i="1"/>
  <c r="K1017" i="1" s="1"/>
  <c r="F1018" i="1"/>
  <c r="K1018" i="1" s="1"/>
  <c r="F1019" i="1"/>
  <c r="K1019" i="1" s="1"/>
  <c r="F1020" i="1"/>
  <c r="K1020" i="1" s="1"/>
  <c r="F1021" i="1"/>
  <c r="K1021" i="1" s="1"/>
  <c r="F1022" i="1"/>
  <c r="K1022" i="1" s="1"/>
  <c r="F1023" i="1"/>
  <c r="K1023" i="1" s="1"/>
  <c r="F1024" i="1"/>
  <c r="K1024" i="1" s="1"/>
  <c r="F1025" i="1"/>
  <c r="K1025" i="1" s="1"/>
  <c r="F1026" i="1"/>
  <c r="K1026" i="1" s="1"/>
  <c r="F1027" i="1"/>
  <c r="K1027" i="1" s="1"/>
  <c r="F1028" i="1"/>
  <c r="K1028" i="1" s="1"/>
  <c r="F1029" i="1"/>
  <c r="K1029" i="1" s="1"/>
  <c r="F1030" i="1"/>
  <c r="K1030" i="1" s="1"/>
  <c r="F1031" i="1"/>
  <c r="K1031" i="1" s="1"/>
  <c r="F1032" i="1"/>
  <c r="K1032" i="1" s="1"/>
  <c r="F1033" i="1"/>
  <c r="K1033" i="1" s="1"/>
  <c r="F1034" i="1"/>
  <c r="K1034" i="1" s="1"/>
  <c r="F1035" i="1"/>
  <c r="K1035" i="1" s="1"/>
  <c r="F1036" i="1"/>
  <c r="K1036" i="1" s="1"/>
  <c r="F1037" i="1"/>
  <c r="K1037" i="1" s="1"/>
  <c r="F1038" i="1"/>
  <c r="K1038" i="1" s="1"/>
  <c r="F1039" i="1"/>
  <c r="K1039" i="1" s="1"/>
  <c r="F1040" i="1"/>
  <c r="K1040" i="1" s="1"/>
  <c r="F1041" i="1"/>
  <c r="K1041" i="1" s="1"/>
  <c r="F1042" i="1"/>
  <c r="K1042" i="1" s="1"/>
  <c r="F1043" i="1"/>
  <c r="K1043" i="1" s="1"/>
  <c r="F1044" i="1"/>
  <c r="K1044" i="1" s="1"/>
  <c r="F1045" i="1"/>
  <c r="K1045" i="1" s="1"/>
  <c r="F1046" i="1"/>
  <c r="K1046" i="1" s="1"/>
  <c r="F1047" i="1"/>
  <c r="K1047" i="1" s="1"/>
  <c r="F1048" i="1"/>
  <c r="K1048" i="1" s="1"/>
  <c r="F1049" i="1"/>
  <c r="K1049" i="1" s="1"/>
  <c r="F1050" i="1"/>
  <c r="K1050" i="1" s="1"/>
  <c r="F1051" i="1"/>
  <c r="K1051" i="1" s="1"/>
  <c r="F1052" i="1"/>
  <c r="K1052" i="1" s="1"/>
  <c r="F1053" i="1"/>
  <c r="K1053" i="1" s="1"/>
  <c r="F1054" i="1"/>
  <c r="K1054" i="1" s="1"/>
  <c r="F1055" i="1"/>
  <c r="K1055" i="1" s="1"/>
  <c r="F1056" i="1"/>
  <c r="K1056" i="1" s="1"/>
  <c r="F1057" i="1"/>
  <c r="K1057" i="1" s="1"/>
  <c r="F1058" i="1"/>
  <c r="K1058" i="1" s="1"/>
  <c r="F1059" i="1"/>
  <c r="K1059" i="1" s="1"/>
  <c r="F1060" i="1"/>
  <c r="K1060" i="1" s="1"/>
  <c r="F1061" i="1"/>
  <c r="K1061" i="1" s="1"/>
  <c r="F1062" i="1"/>
  <c r="K1062" i="1" s="1"/>
  <c r="F1063" i="1"/>
  <c r="K1063" i="1" s="1"/>
  <c r="F1064" i="1"/>
  <c r="K1064" i="1" s="1"/>
  <c r="F1065" i="1"/>
  <c r="K1065" i="1" s="1"/>
  <c r="F1066" i="1"/>
  <c r="K1066" i="1" s="1"/>
  <c r="F1067" i="1"/>
  <c r="K1067" i="1" s="1"/>
  <c r="F1068" i="1"/>
  <c r="K1068" i="1" s="1"/>
  <c r="F1069" i="1"/>
  <c r="K1069" i="1" s="1"/>
  <c r="F1070" i="1"/>
  <c r="K1070" i="1" s="1"/>
  <c r="F1071" i="1"/>
  <c r="K1071" i="1" s="1"/>
  <c r="F1072" i="1"/>
  <c r="K1072" i="1" s="1"/>
  <c r="F1073" i="1"/>
  <c r="K1073" i="1" s="1"/>
  <c r="F1074" i="1"/>
  <c r="K1074" i="1" s="1"/>
  <c r="F1075" i="1"/>
  <c r="K1075" i="1" s="1"/>
  <c r="F1076" i="1"/>
  <c r="K1076" i="1" s="1"/>
  <c r="F1077" i="1"/>
  <c r="K1077" i="1" s="1"/>
  <c r="F1078" i="1"/>
  <c r="K1078" i="1" s="1"/>
  <c r="F1079" i="1"/>
  <c r="K1079" i="1" s="1"/>
  <c r="F1080" i="1"/>
  <c r="K1080" i="1" s="1"/>
  <c r="F1081" i="1"/>
  <c r="K1081" i="1" s="1"/>
  <c r="F1082" i="1"/>
  <c r="K1082" i="1" s="1"/>
  <c r="F1083" i="1"/>
  <c r="K1083" i="1" s="1"/>
  <c r="F1084" i="1"/>
  <c r="K1084" i="1" s="1"/>
  <c r="F1085" i="1"/>
  <c r="K1085" i="1" s="1"/>
  <c r="F1086" i="1"/>
  <c r="K1086" i="1" s="1"/>
  <c r="F1087" i="1"/>
  <c r="K1087" i="1" s="1"/>
  <c r="F1088" i="1"/>
  <c r="K1088" i="1" s="1"/>
  <c r="F1089" i="1"/>
  <c r="K1089" i="1" s="1"/>
  <c r="F1090" i="1"/>
  <c r="K1090" i="1" s="1"/>
  <c r="F1091" i="1"/>
  <c r="K1091" i="1" s="1"/>
  <c r="F1092" i="1"/>
  <c r="K1092" i="1" s="1"/>
  <c r="F1093" i="1"/>
  <c r="K1093" i="1" s="1"/>
  <c r="F1094" i="1"/>
  <c r="K1094" i="1" s="1"/>
  <c r="F1095" i="1"/>
  <c r="K1095" i="1" s="1"/>
  <c r="F1096" i="1"/>
  <c r="K1096" i="1" s="1"/>
  <c r="F1097" i="1"/>
  <c r="K1097" i="1" s="1"/>
  <c r="F1098" i="1"/>
  <c r="K1098" i="1" s="1"/>
  <c r="F1099" i="1"/>
  <c r="K1099" i="1" s="1"/>
  <c r="F1100" i="1"/>
  <c r="K1100" i="1" s="1"/>
  <c r="F1101" i="1"/>
  <c r="K1101" i="1" s="1"/>
  <c r="F1102" i="1"/>
  <c r="K1102" i="1" s="1"/>
  <c r="F1103" i="1"/>
  <c r="K1103" i="1" s="1"/>
  <c r="F1104" i="1"/>
  <c r="K1104" i="1" s="1"/>
  <c r="F1105" i="1"/>
  <c r="K1105" i="1" s="1"/>
  <c r="F1106" i="1"/>
  <c r="K1106" i="1" s="1"/>
  <c r="F1107" i="1"/>
  <c r="K1107" i="1" s="1"/>
  <c r="F1108" i="1"/>
  <c r="K1108" i="1" s="1"/>
  <c r="F1109" i="1"/>
  <c r="K1109" i="1" s="1"/>
  <c r="F1110" i="1"/>
  <c r="K1110" i="1" s="1"/>
  <c r="F1111" i="1"/>
  <c r="K1111" i="1" s="1"/>
  <c r="F1112" i="1"/>
  <c r="K1112" i="1" s="1"/>
  <c r="F1113" i="1"/>
  <c r="K1113" i="1" s="1"/>
  <c r="F1114" i="1"/>
  <c r="K1114" i="1" s="1"/>
  <c r="F1115" i="1"/>
  <c r="K1115" i="1" s="1"/>
  <c r="F1116" i="1"/>
  <c r="K1116" i="1" s="1"/>
  <c r="F1117" i="1"/>
  <c r="K1117" i="1" s="1"/>
  <c r="F1118" i="1"/>
  <c r="K1118" i="1" s="1"/>
  <c r="F1119" i="1"/>
  <c r="K1119" i="1" s="1"/>
  <c r="F1120" i="1"/>
  <c r="K1120" i="1" s="1"/>
  <c r="F1121" i="1"/>
  <c r="K1121" i="1" s="1"/>
  <c r="F1122" i="1"/>
  <c r="K1122" i="1" s="1"/>
  <c r="F1123" i="1"/>
  <c r="K1123" i="1" s="1"/>
  <c r="F1124" i="1"/>
  <c r="K1124" i="1" s="1"/>
  <c r="F1125" i="1"/>
  <c r="K1125" i="1" s="1"/>
  <c r="F1126" i="1"/>
  <c r="K1126" i="1" s="1"/>
  <c r="F1127" i="1"/>
  <c r="K1127" i="1" s="1"/>
  <c r="F1128" i="1"/>
  <c r="K1128" i="1" s="1"/>
  <c r="F1129" i="1"/>
  <c r="K1129" i="1" s="1"/>
  <c r="F1130" i="1"/>
  <c r="K1130" i="1" s="1"/>
  <c r="F1131" i="1"/>
  <c r="K1131" i="1" s="1"/>
  <c r="F1132" i="1"/>
  <c r="K1132" i="1" s="1"/>
  <c r="F1133" i="1"/>
  <c r="K1133" i="1" s="1"/>
  <c r="F1134" i="1"/>
  <c r="K1134" i="1" s="1"/>
  <c r="F1135" i="1"/>
  <c r="K1135" i="1" s="1"/>
  <c r="F1136" i="1"/>
  <c r="K1136" i="1" s="1"/>
  <c r="F1137" i="1"/>
  <c r="K1137" i="1" s="1"/>
  <c r="F1138" i="1"/>
  <c r="K1138" i="1" s="1"/>
  <c r="F1139" i="1"/>
  <c r="K1139" i="1" s="1"/>
  <c r="F1140" i="1"/>
  <c r="K1140" i="1" s="1"/>
  <c r="F1141" i="1"/>
  <c r="K1141" i="1" s="1"/>
  <c r="F1142" i="1"/>
  <c r="K1142" i="1" s="1"/>
  <c r="F1143" i="1"/>
  <c r="K1143" i="1" s="1"/>
  <c r="F1144" i="1"/>
  <c r="K1144" i="1" s="1"/>
  <c r="F1145" i="1"/>
  <c r="K1145" i="1" s="1"/>
  <c r="F1146" i="1"/>
  <c r="K1146" i="1" s="1"/>
  <c r="F1147" i="1"/>
  <c r="K1147" i="1" s="1"/>
  <c r="F1148" i="1"/>
  <c r="K1148" i="1" s="1"/>
  <c r="F1149" i="1"/>
  <c r="K1149" i="1" s="1"/>
  <c r="F1150" i="1"/>
  <c r="K1150" i="1" s="1"/>
  <c r="F1151" i="1"/>
  <c r="K1151" i="1" s="1"/>
  <c r="F1152" i="1"/>
  <c r="K1152" i="1" s="1"/>
  <c r="F1153" i="1"/>
  <c r="K1153" i="1" s="1"/>
  <c r="F1154" i="1"/>
  <c r="K1154" i="1" s="1"/>
  <c r="F1155" i="1"/>
  <c r="K1155" i="1" s="1"/>
  <c r="F1156" i="1"/>
  <c r="K1156" i="1" s="1"/>
  <c r="F1157" i="1"/>
  <c r="K1157" i="1" s="1"/>
  <c r="F1158" i="1"/>
  <c r="K1158" i="1" s="1"/>
  <c r="F1159" i="1"/>
  <c r="K1159" i="1" s="1"/>
  <c r="F1160" i="1"/>
  <c r="K1160" i="1" s="1"/>
  <c r="F1161" i="1"/>
  <c r="K1161" i="1" s="1"/>
  <c r="F1162" i="1"/>
  <c r="K1162" i="1" s="1"/>
  <c r="F1163" i="1"/>
  <c r="K1163" i="1" s="1"/>
  <c r="F1164" i="1"/>
  <c r="K1164" i="1" s="1"/>
  <c r="F1165" i="1"/>
  <c r="K1165" i="1" s="1"/>
  <c r="F1166" i="1"/>
  <c r="K1166" i="1" s="1"/>
  <c r="F1167" i="1"/>
  <c r="K1167" i="1" s="1"/>
  <c r="F1168" i="1"/>
  <c r="K1168" i="1" s="1"/>
  <c r="F1169" i="1"/>
  <c r="K1169" i="1" s="1"/>
  <c r="F1170" i="1"/>
  <c r="K1170" i="1" s="1"/>
  <c r="F1171" i="1"/>
  <c r="K1171" i="1" s="1"/>
  <c r="F1172" i="1"/>
  <c r="K1172" i="1" s="1"/>
  <c r="F1173" i="1"/>
  <c r="K1173" i="1" s="1"/>
  <c r="F1174" i="1"/>
  <c r="K1174" i="1" s="1"/>
  <c r="F1175" i="1"/>
  <c r="K1175" i="1" s="1"/>
  <c r="F1176" i="1"/>
  <c r="K1176" i="1" s="1"/>
  <c r="F1177" i="1"/>
  <c r="K1177" i="1" s="1"/>
  <c r="F1178" i="1"/>
  <c r="K1178" i="1" s="1"/>
  <c r="F1179" i="1"/>
  <c r="K1179" i="1" s="1"/>
  <c r="F1180" i="1"/>
  <c r="K1180" i="1" s="1"/>
  <c r="F1181" i="1"/>
  <c r="K1181" i="1" s="1"/>
  <c r="F1182" i="1"/>
  <c r="K1182" i="1" s="1"/>
  <c r="F1183" i="1"/>
  <c r="K1183" i="1" s="1"/>
  <c r="F1184" i="1"/>
  <c r="K1184" i="1" s="1"/>
  <c r="F1185" i="1"/>
  <c r="K1185" i="1" s="1"/>
  <c r="F1186" i="1"/>
  <c r="K1186" i="1" s="1"/>
  <c r="F1187" i="1"/>
  <c r="K1187" i="1" s="1"/>
  <c r="F1188" i="1"/>
  <c r="K1188" i="1" s="1"/>
  <c r="F1189" i="1"/>
  <c r="K1189" i="1" s="1"/>
  <c r="F1190" i="1"/>
  <c r="K1190" i="1" s="1"/>
  <c r="F1191" i="1"/>
  <c r="K1191" i="1" s="1"/>
  <c r="F1192" i="1"/>
  <c r="K1192" i="1" s="1"/>
  <c r="F1193" i="1"/>
  <c r="K1193" i="1" s="1"/>
  <c r="F1194" i="1"/>
  <c r="K1194" i="1" s="1"/>
  <c r="F1195" i="1"/>
  <c r="K1195" i="1" s="1"/>
  <c r="F1196" i="1"/>
  <c r="K1196" i="1" s="1"/>
  <c r="F1197" i="1"/>
  <c r="K1197" i="1" s="1"/>
  <c r="F1198" i="1"/>
  <c r="K1198" i="1" s="1"/>
  <c r="F1199" i="1"/>
  <c r="K1199" i="1" s="1"/>
  <c r="F1200" i="1"/>
  <c r="K1200" i="1" s="1"/>
  <c r="F1201" i="1"/>
  <c r="K1201" i="1" s="1"/>
  <c r="F1202" i="1"/>
  <c r="K1202" i="1" s="1"/>
  <c r="F1203" i="1"/>
  <c r="K1203" i="1" s="1"/>
  <c r="F1204" i="1"/>
  <c r="K1204" i="1" s="1"/>
  <c r="F1205" i="1"/>
  <c r="K1205" i="1" s="1"/>
  <c r="F1206" i="1"/>
  <c r="K1206" i="1" s="1"/>
  <c r="F1207" i="1"/>
  <c r="K1207" i="1" s="1"/>
  <c r="F1208" i="1"/>
  <c r="K1208" i="1" s="1"/>
  <c r="F1209" i="1"/>
  <c r="K1209" i="1" s="1"/>
  <c r="F1210" i="1"/>
  <c r="K1210" i="1" s="1"/>
  <c r="F1211" i="1"/>
  <c r="K1211" i="1" s="1"/>
  <c r="F1212" i="1"/>
  <c r="K1212" i="1" s="1"/>
  <c r="F1213" i="1"/>
  <c r="K1213" i="1" s="1"/>
  <c r="F1214" i="1"/>
  <c r="K1214" i="1" s="1"/>
  <c r="F1215" i="1"/>
  <c r="K1215" i="1" s="1"/>
  <c r="F1216" i="1"/>
  <c r="K1216" i="1" s="1"/>
  <c r="F1217" i="1"/>
  <c r="K1217" i="1" s="1"/>
  <c r="F1218" i="1"/>
  <c r="K1218" i="1" s="1"/>
  <c r="F1219" i="1"/>
  <c r="K1219" i="1" s="1"/>
  <c r="F1220" i="1"/>
  <c r="K1220" i="1" s="1"/>
  <c r="F1221" i="1"/>
  <c r="K1221" i="1" s="1"/>
  <c r="F1222" i="1"/>
  <c r="K1222" i="1" s="1"/>
  <c r="F1223" i="1"/>
  <c r="K1223" i="1" s="1"/>
  <c r="F1224" i="1"/>
  <c r="K1224" i="1" s="1"/>
  <c r="F1225" i="1"/>
  <c r="K1225" i="1" s="1"/>
  <c r="F1226" i="1"/>
  <c r="K1226" i="1" s="1"/>
  <c r="F1227" i="1"/>
  <c r="K1227" i="1" s="1"/>
  <c r="F1228" i="1"/>
  <c r="K1228" i="1" s="1"/>
  <c r="F1229" i="1"/>
  <c r="K1229" i="1" s="1"/>
  <c r="F1230" i="1"/>
  <c r="K1230" i="1" s="1"/>
  <c r="F1231" i="1"/>
  <c r="K1231" i="1" s="1"/>
  <c r="F1232" i="1"/>
  <c r="K1232" i="1" s="1"/>
  <c r="F1233" i="1"/>
  <c r="K1233" i="1" s="1"/>
  <c r="F1234" i="1"/>
  <c r="K1234" i="1" s="1"/>
  <c r="F1235" i="1"/>
  <c r="K1235" i="1" s="1"/>
  <c r="F1236" i="1"/>
  <c r="K1236" i="1" s="1"/>
  <c r="F1237" i="1"/>
  <c r="K1237" i="1" s="1"/>
  <c r="F1238" i="1"/>
  <c r="K1238" i="1" s="1"/>
  <c r="F1239" i="1"/>
  <c r="K1239" i="1" s="1"/>
  <c r="F1240" i="1"/>
  <c r="K1240" i="1" s="1"/>
  <c r="F1241" i="1"/>
  <c r="K1241" i="1" s="1"/>
  <c r="F1242" i="1"/>
  <c r="K1242" i="1" s="1"/>
  <c r="F1243" i="1"/>
  <c r="K1243" i="1" s="1"/>
  <c r="F1244" i="1"/>
  <c r="K1244" i="1" s="1"/>
  <c r="F1245" i="1"/>
  <c r="K1245" i="1" s="1"/>
  <c r="F1246" i="1"/>
  <c r="K1246" i="1" s="1"/>
  <c r="F1247" i="1"/>
  <c r="K1247" i="1" s="1"/>
  <c r="F1248" i="1"/>
  <c r="K1248" i="1" s="1"/>
  <c r="F1249" i="1"/>
  <c r="K1249" i="1" s="1"/>
  <c r="F1250" i="1"/>
  <c r="K1250" i="1" s="1"/>
  <c r="F1251" i="1"/>
  <c r="K1251" i="1" s="1"/>
  <c r="F1252" i="1"/>
  <c r="K1252" i="1" s="1"/>
  <c r="F1253" i="1"/>
  <c r="K1253" i="1" s="1"/>
  <c r="F1254" i="1"/>
  <c r="K1254" i="1" s="1"/>
  <c r="F1255" i="1"/>
  <c r="K1255" i="1" s="1"/>
  <c r="F1256" i="1"/>
  <c r="K1256" i="1" s="1"/>
  <c r="F1257" i="1"/>
  <c r="K1257" i="1" s="1"/>
  <c r="F1258" i="1"/>
  <c r="K1258" i="1" s="1"/>
  <c r="F1259" i="1"/>
  <c r="K1259" i="1" s="1"/>
  <c r="F1260" i="1"/>
  <c r="K1260" i="1" s="1"/>
  <c r="F1261" i="1"/>
  <c r="K1261" i="1" s="1"/>
  <c r="F1262" i="1"/>
  <c r="K1262" i="1" s="1"/>
  <c r="F1263" i="1"/>
  <c r="K1263" i="1" s="1"/>
  <c r="F1264" i="1"/>
  <c r="K1264" i="1" s="1"/>
  <c r="F1265" i="1"/>
  <c r="K1265" i="1" s="1"/>
  <c r="F1266" i="1"/>
  <c r="K1266" i="1" s="1"/>
  <c r="F1267" i="1"/>
  <c r="K1267" i="1" s="1"/>
  <c r="F1268" i="1"/>
  <c r="K1268" i="1" s="1"/>
  <c r="F1269" i="1"/>
  <c r="K1269" i="1" s="1"/>
  <c r="F1270" i="1"/>
  <c r="K1270" i="1" s="1"/>
  <c r="F1271" i="1"/>
  <c r="K1271" i="1" s="1"/>
  <c r="F1272" i="1"/>
  <c r="K1272" i="1" s="1"/>
  <c r="F1273" i="1"/>
  <c r="K1273" i="1" s="1"/>
  <c r="F1274" i="1"/>
  <c r="K1274" i="1" s="1"/>
  <c r="F1275" i="1"/>
  <c r="K1275" i="1" s="1"/>
  <c r="F1276" i="1"/>
  <c r="K1276" i="1" s="1"/>
  <c r="F1277" i="1"/>
  <c r="K1277" i="1" s="1"/>
  <c r="F1278" i="1"/>
  <c r="K1278" i="1" s="1"/>
  <c r="F1279" i="1"/>
  <c r="K1279" i="1" s="1"/>
  <c r="F1280" i="1"/>
  <c r="K1280" i="1" s="1"/>
  <c r="F1281" i="1"/>
  <c r="K1281" i="1" s="1"/>
  <c r="F1282" i="1"/>
  <c r="K1282" i="1" s="1"/>
  <c r="F1283" i="1"/>
  <c r="K1283" i="1" s="1"/>
  <c r="F1284" i="1"/>
  <c r="K1284" i="1" s="1"/>
  <c r="F1285" i="1"/>
  <c r="K1285" i="1" s="1"/>
  <c r="F1286" i="1"/>
  <c r="K1286" i="1" s="1"/>
  <c r="F1287" i="1"/>
  <c r="K1287" i="1" s="1"/>
  <c r="F1288" i="1"/>
  <c r="K1288" i="1" s="1"/>
  <c r="F1289" i="1"/>
  <c r="K1289" i="1" s="1"/>
  <c r="F1290" i="1"/>
  <c r="K1290" i="1" s="1"/>
  <c r="F1291" i="1"/>
  <c r="K1291" i="1" s="1"/>
  <c r="F1292" i="1"/>
  <c r="K1292" i="1" s="1"/>
  <c r="F1293" i="1"/>
  <c r="K1293" i="1" s="1"/>
  <c r="F1294" i="1"/>
  <c r="K1294" i="1" s="1"/>
  <c r="F1295" i="1"/>
  <c r="K1295" i="1" s="1"/>
  <c r="F1296" i="1"/>
  <c r="K1296" i="1" s="1"/>
  <c r="F1297" i="1"/>
  <c r="K1297" i="1" s="1"/>
  <c r="F1298" i="1"/>
  <c r="K1298" i="1" s="1"/>
  <c r="F1299" i="1"/>
  <c r="K1299" i="1" s="1"/>
  <c r="F1300" i="1"/>
  <c r="K1300" i="1" s="1"/>
  <c r="F1301" i="1"/>
  <c r="K1301" i="1" s="1"/>
  <c r="F1302" i="1"/>
  <c r="K1302" i="1" s="1"/>
  <c r="F1303" i="1"/>
  <c r="K1303" i="1" s="1"/>
  <c r="F1304" i="1"/>
  <c r="K1304" i="1" s="1"/>
  <c r="F1305" i="1"/>
  <c r="K1305" i="1" s="1"/>
  <c r="F1306" i="1"/>
  <c r="K1306" i="1" s="1"/>
  <c r="F1307" i="1"/>
  <c r="K1307" i="1" s="1"/>
  <c r="F1308" i="1"/>
  <c r="K1308" i="1" s="1"/>
  <c r="F1309" i="1"/>
  <c r="K1309" i="1" s="1"/>
  <c r="F1310" i="1"/>
  <c r="K1310" i="1" s="1"/>
  <c r="F1311" i="1"/>
  <c r="K1311" i="1" s="1"/>
  <c r="F1312" i="1"/>
  <c r="K1312" i="1" s="1"/>
  <c r="F1313" i="1"/>
  <c r="K1313" i="1" s="1"/>
  <c r="F1314" i="1"/>
  <c r="K1314" i="1" s="1"/>
  <c r="F1315" i="1"/>
  <c r="K1315" i="1" s="1"/>
  <c r="F1316" i="1"/>
  <c r="K1316" i="1" s="1"/>
  <c r="F1317" i="1"/>
  <c r="K1317" i="1" s="1"/>
  <c r="F1318" i="1"/>
  <c r="K1318" i="1" s="1"/>
  <c r="F1319" i="1"/>
  <c r="K1319" i="1" s="1"/>
  <c r="F1320" i="1"/>
  <c r="K1320" i="1" s="1"/>
  <c r="F1321" i="1"/>
  <c r="K1321" i="1" s="1"/>
  <c r="F1322" i="1"/>
  <c r="K1322" i="1" s="1"/>
  <c r="F1323" i="1"/>
  <c r="K1323" i="1" s="1"/>
  <c r="F1324" i="1"/>
  <c r="K1324" i="1" s="1"/>
  <c r="F1325" i="1"/>
  <c r="K1325" i="1" s="1"/>
  <c r="F1326" i="1"/>
  <c r="K1326" i="1" s="1"/>
  <c r="F1327" i="1"/>
  <c r="K1327" i="1" s="1"/>
  <c r="F1328" i="1"/>
  <c r="K1328" i="1" s="1"/>
  <c r="F1329" i="1"/>
  <c r="K1329" i="1" s="1"/>
  <c r="F1330" i="1"/>
  <c r="K1330" i="1" s="1"/>
  <c r="F1331" i="1"/>
  <c r="K1331" i="1" s="1"/>
  <c r="F1332" i="1"/>
  <c r="F1333" i="1"/>
  <c r="K1333" i="1" s="1"/>
  <c r="F1334" i="1"/>
  <c r="K1334" i="1" s="1"/>
  <c r="F1335" i="1"/>
  <c r="K1335" i="1" s="1"/>
  <c r="F1336" i="1"/>
  <c r="K1336" i="1" s="1"/>
  <c r="F1337" i="1"/>
  <c r="K1337" i="1" s="1"/>
  <c r="F1338" i="1"/>
  <c r="K1338" i="1" s="1"/>
  <c r="F1339" i="1"/>
  <c r="K1339" i="1" s="1"/>
  <c r="F1340" i="1"/>
  <c r="K1340" i="1" s="1"/>
  <c r="F1341" i="1"/>
  <c r="K1341" i="1" s="1"/>
  <c r="F1342" i="1"/>
  <c r="K1342" i="1" s="1"/>
  <c r="F1343" i="1"/>
  <c r="K1343" i="1" s="1"/>
  <c r="F1344" i="1"/>
  <c r="K1344" i="1" s="1"/>
  <c r="F1345" i="1"/>
  <c r="K1345" i="1" s="1"/>
  <c r="F1346" i="1"/>
  <c r="K1346" i="1" s="1"/>
  <c r="F1347" i="1"/>
  <c r="K1347" i="1" s="1"/>
  <c r="F1348" i="1"/>
  <c r="K1348" i="1" s="1"/>
  <c r="F1349" i="1"/>
  <c r="K1349" i="1" s="1"/>
  <c r="F1350" i="1"/>
  <c r="K1350" i="1" s="1"/>
  <c r="F1351" i="1"/>
  <c r="K1351" i="1" s="1"/>
  <c r="F1352" i="1"/>
  <c r="K1352" i="1" s="1"/>
  <c r="F1353" i="1"/>
  <c r="K1353" i="1" s="1"/>
  <c r="F1354" i="1"/>
  <c r="K1354" i="1" s="1"/>
  <c r="F1355" i="1"/>
  <c r="K1355" i="1" s="1"/>
  <c r="F1356" i="1"/>
  <c r="K1356" i="1" s="1"/>
  <c r="F1357" i="1"/>
  <c r="K1357" i="1" s="1"/>
  <c r="F1358" i="1"/>
  <c r="K1358" i="1" s="1"/>
  <c r="F1359" i="1"/>
  <c r="K1359" i="1" s="1"/>
  <c r="F1360" i="1"/>
  <c r="K1360" i="1" s="1"/>
  <c r="F1361" i="1"/>
  <c r="K1361" i="1" s="1"/>
  <c r="F1362" i="1"/>
  <c r="K1362" i="1" s="1"/>
  <c r="F1363" i="1"/>
  <c r="K1363" i="1" s="1"/>
  <c r="F1364" i="1"/>
  <c r="K1364" i="1" s="1"/>
  <c r="F1365" i="1"/>
  <c r="K1365" i="1" s="1"/>
  <c r="F1366" i="1"/>
  <c r="K1366" i="1" s="1"/>
  <c r="F1367" i="1"/>
  <c r="K1367" i="1" s="1"/>
  <c r="F1368" i="1"/>
  <c r="K1368" i="1" s="1"/>
  <c r="F1369" i="1"/>
  <c r="K1369" i="1" s="1"/>
  <c r="F1370" i="1"/>
  <c r="K1370" i="1" s="1"/>
  <c r="F1371" i="1"/>
  <c r="K1371" i="1" s="1"/>
  <c r="F1372" i="1"/>
  <c r="K1372" i="1" s="1"/>
  <c r="F1373" i="1"/>
  <c r="K1373" i="1" s="1"/>
  <c r="F1374" i="1"/>
  <c r="K1374" i="1" s="1"/>
  <c r="F1375" i="1"/>
  <c r="K1375" i="1" s="1"/>
  <c r="F1376" i="1"/>
  <c r="K1376" i="1" s="1"/>
  <c r="F1377" i="1"/>
  <c r="K1377" i="1" s="1"/>
  <c r="F1378" i="1"/>
  <c r="K1378" i="1" s="1"/>
  <c r="F1379" i="1"/>
  <c r="K1379" i="1" s="1"/>
  <c r="F1380" i="1"/>
  <c r="K1380" i="1" s="1"/>
  <c r="F1381" i="1"/>
  <c r="K1381" i="1" s="1"/>
  <c r="F1382" i="1"/>
  <c r="K1382" i="1" s="1"/>
  <c r="F1383" i="1"/>
  <c r="K1383" i="1" s="1"/>
  <c r="F1384" i="1"/>
  <c r="K1384" i="1" s="1"/>
  <c r="F1385" i="1"/>
  <c r="K1385" i="1" s="1"/>
  <c r="F1386" i="1"/>
  <c r="K1386" i="1" s="1"/>
  <c r="F1387" i="1"/>
  <c r="K1387" i="1" s="1"/>
  <c r="F1388" i="1"/>
  <c r="K1388" i="1" s="1"/>
  <c r="F1389" i="1"/>
  <c r="K1389" i="1" s="1"/>
  <c r="F1390" i="1"/>
  <c r="K1390" i="1" s="1"/>
  <c r="F1391" i="1"/>
  <c r="K1391" i="1" s="1"/>
  <c r="F1392" i="1"/>
  <c r="K1392" i="1" s="1"/>
  <c r="F1393" i="1"/>
  <c r="K1393" i="1" s="1"/>
  <c r="F1394" i="1"/>
  <c r="K1394" i="1" s="1"/>
  <c r="F1395" i="1"/>
  <c r="K1395" i="1" s="1"/>
  <c r="F1396" i="1"/>
  <c r="K1396" i="1" s="1"/>
  <c r="F1397" i="1"/>
  <c r="K1397" i="1" s="1"/>
  <c r="F1398" i="1"/>
  <c r="K1398" i="1" s="1"/>
  <c r="F1399" i="1"/>
  <c r="K1399" i="1" s="1"/>
  <c r="F1400" i="1"/>
  <c r="K1400" i="1" s="1"/>
  <c r="F1401" i="1"/>
  <c r="K1401" i="1" s="1"/>
  <c r="F1402" i="1"/>
  <c r="K1402" i="1" s="1"/>
  <c r="F1403" i="1"/>
  <c r="K1403" i="1" s="1"/>
  <c r="F1404" i="1"/>
  <c r="K1404" i="1" s="1"/>
  <c r="F1405" i="1"/>
  <c r="K1405" i="1" s="1"/>
  <c r="F1406" i="1"/>
  <c r="K1406" i="1" s="1"/>
  <c r="F1407" i="1"/>
  <c r="K1407" i="1" s="1"/>
  <c r="F1408" i="1"/>
  <c r="K1408" i="1" s="1"/>
  <c r="F1409" i="1"/>
  <c r="K1409" i="1" s="1"/>
  <c r="F1410" i="1"/>
  <c r="K1410" i="1" s="1"/>
  <c r="F1411" i="1"/>
  <c r="K1411" i="1" s="1"/>
  <c r="F1412" i="1"/>
  <c r="K1412" i="1" s="1"/>
  <c r="F1413" i="1"/>
  <c r="K1413" i="1" s="1"/>
  <c r="F1414" i="1"/>
  <c r="K1414" i="1" s="1"/>
  <c r="F1415" i="1"/>
  <c r="K1415" i="1" s="1"/>
  <c r="F1416" i="1"/>
  <c r="K1416" i="1" s="1"/>
  <c r="F1417" i="1"/>
  <c r="K1417" i="1" s="1"/>
  <c r="F1418" i="1"/>
  <c r="K1418" i="1" s="1"/>
  <c r="F1419" i="1"/>
  <c r="K1419" i="1" s="1"/>
  <c r="F1420" i="1"/>
  <c r="K1420" i="1" s="1"/>
  <c r="F1421" i="1"/>
  <c r="K1421" i="1" s="1"/>
  <c r="F1422" i="1"/>
  <c r="K1422" i="1" s="1"/>
  <c r="F1423" i="1"/>
  <c r="K1423" i="1" s="1"/>
  <c r="F1424" i="1"/>
  <c r="K1424" i="1" s="1"/>
  <c r="F1425" i="1"/>
  <c r="K1425" i="1" s="1"/>
  <c r="F1426" i="1"/>
  <c r="K1426" i="1" s="1"/>
  <c r="F1427" i="1"/>
  <c r="K1427" i="1" s="1"/>
  <c r="F1428" i="1"/>
  <c r="K1428" i="1" s="1"/>
  <c r="F1429" i="1"/>
  <c r="K1429" i="1" s="1"/>
  <c r="F1430" i="1"/>
  <c r="K1430" i="1" s="1"/>
  <c r="F1431" i="1"/>
  <c r="K1431" i="1" s="1"/>
  <c r="F1432" i="1"/>
  <c r="K1432" i="1" s="1"/>
  <c r="F1433" i="1"/>
  <c r="K1433" i="1" s="1"/>
  <c r="F1434" i="1"/>
  <c r="K1434" i="1" s="1"/>
  <c r="F1435" i="1"/>
  <c r="K1435" i="1" s="1"/>
  <c r="F1436" i="1"/>
  <c r="K1436" i="1" s="1"/>
  <c r="F1437" i="1"/>
  <c r="K1437" i="1" s="1"/>
  <c r="F1438" i="1"/>
  <c r="K1438" i="1" s="1"/>
  <c r="F1439" i="1"/>
  <c r="K1439" i="1" s="1"/>
  <c r="F1440" i="1"/>
  <c r="K1440" i="1" s="1"/>
  <c r="F1441" i="1"/>
  <c r="K1441" i="1" s="1"/>
  <c r="F1442" i="1"/>
  <c r="K1442" i="1" s="1"/>
  <c r="F1443" i="1"/>
  <c r="K1443" i="1" s="1"/>
  <c r="F1444" i="1"/>
  <c r="K1444" i="1" s="1"/>
  <c r="F1445" i="1"/>
  <c r="K1445" i="1" s="1"/>
  <c r="F1446" i="1"/>
  <c r="K1446" i="1" s="1"/>
  <c r="F1447" i="1"/>
  <c r="K1447" i="1" s="1"/>
  <c r="F1448" i="1"/>
  <c r="K1448" i="1" s="1"/>
  <c r="F1449" i="1"/>
  <c r="K1449" i="1" s="1"/>
  <c r="F1450" i="1"/>
  <c r="K1450" i="1" s="1"/>
  <c r="F1451" i="1"/>
  <c r="K1451" i="1" s="1"/>
  <c r="F1452" i="1"/>
  <c r="K1452" i="1" s="1"/>
  <c r="F1453" i="1"/>
  <c r="K1453" i="1" s="1"/>
  <c r="F1454" i="1"/>
  <c r="K1454" i="1" s="1"/>
  <c r="F1455" i="1"/>
  <c r="K1455" i="1" s="1"/>
  <c r="F1456" i="1"/>
  <c r="K1456" i="1" s="1"/>
  <c r="F1457" i="1"/>
  <c r="K1457" i="1" s="1"/>
  <c r="F1458" i="1"/>
  <c r="K1458" i="1" s="1"/>
  <c r="F1459" i="1"/>
  <c r="K1459" i="1" s="1"/>
  <c r="F1460" i="1"/>
  <c r="K1460" i="1" s="1"/>
  <c r="F1461" i="1"/>
  <c r="K1461" i="1" s="1"/>
  <c r="F1462" i="1"/>
  <c r="K1462" i="1" s="1"/>
  <c r="F1463" i="1"/>
  <c r="K1463" i="1" s="1"/>
  <c r="F1464" i="1"/>
  <c r="K1464" i="1" s="1"/>
  <c r="F1465" i="1"/>
  <c r="K1465" i="1" s="1"/>
  <c r="F1466" i="1"/>
  <c r="K1466" i="1" s="1"/>
  <c r="F1467" i="1"/>
  <c r="K1467" i="1" s="1"/>
  <c r="F1468" i="1"/>
  <c r="K1468" i="1" s="1"/>
  <c r="F1469" i="1"/>
  <c r="K1469" i="1" s="1"/>
  <c r="F1470" i="1"/>
  <c r="K1470" i="1" s="1"/>
  <c r="F1471" i="1"/>
  <c r="K1471" i="1" s="1"/>
  <c r="F1472" i="1"/>
  <c r="K1472" i="1" s="1"/>
  <c r="F1473" i="1"/>
  <c r="K1473" i="1" s="1"/>
  <c r="F1474" i="1"/>
  <c r="K1474" i="1" s="1"/>
  <c r="F1475" i="1"/>
  <c r="K1475" i="1" s="1"/>
  <c r="F1476" i="1"/>
  <c r="K1476" i="1" s="1"/>
  <c r="F1477" i="1"/>
  <c r="K1477" i="1" s="1"/>
  <c r="F1478" i="1"/>
  <c r="K1478" i="1" s="1"/>
  <c r="F1479" i="1"/>
  <c r="K1479" i="1" s="1"/>
  <c r="F1480" i="1"/>
  <c r="K1480" i="1" s="1"/>
  <c r="F1481" i="1"/>
  <c r="K1481" i="1" s="1"/>
  <c r="F1482" i="1"/>
  <c r="K1482" i="1" s="1"/>
  <c r="F1483" i="1"/>
  <c r="K1483" i="1" s="1"/>
  <c r="F1484" i="1"/>
  <c r="K1484" i="1" s="1"/>
  <c r="F1485" i="1"/>
  <c r="K1485" i="1" s="1"/>
  <c r="F1486" i="1"/>
  <c r="K1486" i="1" s="1"/>
  <c r="F1487" i="1"/>
  <c r="K1487" i="1" s="1"/>
  <c r="F1488" i="1"/>
  <c r="K1488" i="1" s="1"/>
  <c r="F1489" i="1"/>
  <c r="K1489" i="1" s="1"/>
  <c r="F1490" i="1"/>
  <c r="K1490" i="1" s="1"/>
  <c r="F1491" i="1"/>
  <c r="K1491" i="1" s="1"/>
  <c r="F1492" i="1"/>
  <c r="K1492" i="1" s="1"/>
  <c r="F1493" i="1"/>
  <c r="K1493" i="1" s="1"/>
  <c r="F1494" i="1"/>
  <c r="K1494" i="1" s="1"/>
  <c r="F1495" i="1"/>
  <c r="K1495" i="1" s="1"/>
  <c r="F1496" i="1"/>
  <c r="K1496" i="1" s="1"/>
  <c r="F1497" i="1"/>
  <c r="K1497" i="1" s="1"/>
  <c r="F1498" i="1"/>
  <c r="K1498" i="1" s="1"/>
  <c r="F1499" i="1"/>
  <c r="K1499" i="1" s="1"/>
  <c r="F1500" i="1"/>
  <c r="K1500" i="1" s="1"/>
  <c r="F1501" i="1"/>
  <c r="K1501" i="1" s="1"/>
  <c r="F1502" i="1"/>
  <c r="K1502" i="1" s="1"/>
  <c r="F1503" i="1"/>
  <c r="K1503" i="1" s="1"/>
  <c r="F1504" i="1"/>
  <c r="K1504" i="1" s="1"/>
  <c r="F1505" i="1"/>
  <c r="K1505" i="1" s="1"/>
  <c r="F1506" i="1"/>
  <c r="K1506" i="1" s="1"/>
  <c r="F1507" i="1"/>
  <c r="K1507" i="1" s="1"/>
  <c r="F1508" i="1"/>
  <c r="K1508" i="1" s="1"/>
  <c r="F1509" i="1"/>
  <c r="K1509" i="1" s="1"/>
  <c r="F1510" i="1"/>
  <c r="K1510" i="1" s="1"/>
  <c r="F1511" i="1"/>
  <c r="K1511" i="1" s="1"/>
  <c r="F1512" i="1"/>
  <c r="K1512" i="1" s="1"/>
  <c r="F1513" i="1"/>
  <c r="K1513" i="1" s="1"/>
  <c r="F1514" i="1"/>
  <c r="K1514" i="1" s="1"/>
  <c r="F1515" i="1"/>
  <c r="K1515" i="1" s="1"/>
  <c r="F1516" i="1"/>
  <c r="K1516" i="1" s="1"/>
  <c r="F1517" i="1"/>
  <c r="K1517" i="1" s="1"/>
  <c r="F1518" i="1"/>
  <c r="K1518" i="1" s="1"/>
  <c r="F1519" i="1"/>
  <c r="K1519" i="1" s="1"/>
  <c r="F1520" i="1"/>
  <c r="K1520" i="1" s="1"/>
  <c r="F1521" i="1"/>
  <c r="K1521" i="1" s="1"/>
  <c r="F1522" i="1"/>
  <c r="K1522" i="1" s="1"/>
  <c r="F1523" i="1"/>
  <c r="K1523" i="1" s="1"/>
  <c r="F1524" i="1"/>
  <c r="K1524" i="1" s="1"/>
  <c r="F1525" i="1"/>
  <c r="K1525" i="1" s="1"/>
  <c r="F1526" i="1"/>
  <c r="K1526" i="1" s="1"/>
  <c r="F1527" i="1"/>
  <c r="K1527" i="1" s="1"/>
  <c r="F1528" i="1"/>
  <c r="K1528" i="1" s="1"/>
  <c r="F1529" i="1"/>
  <c r="K1529" i="1" s="1"/>
  <c r="F1530" i="1"/>
  <c r="K1530" i="1" s="1"/>
  <c r="F1531" i="1"/>
  <c r="K1531" i="1" s="1"/>
  <c r="F1532" i="1"/>
  <c r="K1532" i="1" s="1"/>
  <c r="F1533" i="1"/>
  <c r="K1533" i="1" s="1"/>
  <c r="F1534" i="1"/>
  <c r="K1534" i="1" s="1"/>
  <c r="F1535" i="1"/>
  <c r="K1535" i="1" s="1"/>
  <c r="F1536" i="1"/>
  <c r="K1536" i="1" s="1"/>
  <c r="F1537" i="1"/>
  <c r="K1537" i="1" s="1"/>
  <c r="F1538" i="1"/>
  <c r="K1538" i="1" s="1"/>
  <c r="F1539" i="1"/>
  <c r="K1539" i="1" s="1"/>
  <c r="F1540" i="1"/>
  <c r="K1540" i="1" s="1"/>
  <c r="F1541" i="1"/>
  <c r="K1541" i="1" s="1"/>
  <c r="F1542" i="1"/>
  <c r="K1542" i="1" s="1"/>
  <c r="F1543" i="1"/>
  <c r="K1543" i="1" s="1"/>
  <c r="F1544" i="1"/>
  <c r="K1544" i="1" s="1"/>
  <c r="F1545" i="1"/>
  <c r="K1545" i="1" s="1"/>
  <c r="F1546" i="1"/>
  <c r="K1546" i="1" s="1"/>
  <c r="F1547" i="1"/>
  <c r="K1547" i="1" s="1"/>
  <c r="F1548" i="1"/>
  <c r="K1548" i="1" s="1"/>
  <c r="F1549" i="1"/>
  <c r="K1549" i="1" s="1"/>
  <c r="F1550" i="1"/>
  <c r="K1550" i="1" s="1"/>
  <c r="F1551" i="1"/>
  <c r="K1551" i="1" s="1"/>
  <c r="F1552" i="1"/>
  <c r="K1552" i="1" s="1"/>
  <c r="F1553" i="1"/>
  <c r="K1553" i="1" s="1"/>
  <c r="F1554" i="1"/>
  <c r="K1554" i="1" s="1"/>
  <c r="F1555" i="1"/>
  <c r="K1555" i="1" s="1"/>
  <c r="F1556" i="1"/>
  <c r="K1556" i="1" s="1"/>
  <c r="F1557" i="1"/>
  <c r="K1557" i="1" s="1"/>
  <c r="F1558" i="1"/>
  <c r="K1558" i="1" s="1"/>
  <c r="F1559" i="1"/>
  <c r="K1559" i="1" s="1"/>
  <c r="F1560" i="1"/>
  <c r="K1560" i="1" s="1"/>
  <c r="F1561" i="1"/>
  <c r="K1561" i="1" s="1"/>
  <c r="F1562" i="1"/>
  <c r="K1562" i="1" s="1"/>
  <c r="F1563" i="1"/>
  <c r="K1563" i="1" s="1"/>
  <c r="F1564" i="1"/>
  <c r="K1564" i="1" s="1"/>
  <c r="F1565" i="1"/>
  <c r="K1565" i="1" s="1"/>
  <c r="F1566" i="1"/>
  <c r="K1566" i="1" s="1"/>
  <c r="F1567" i="1"/>
  <c r="K1567" i="1" s="1"/>
  <c r="F1568" i="1"/>
  <c r="K1568" i="1" s="1"/>
  <c r="F1569" i="1"/>
  <c r="K1569" i="1" s="1"/>
  <c r="F1570" i="1"/>
  <c r="K1570" i="1" s="1"/>
  <c r="F1571" i="1"/>
  <c r="K1571" i="1" s="1"/>
  <c r="F1572" i="1"/>
  <c r="K1572" i="1" s="1"/>
  <c r="F1573" i="1"/>
  <c r="K1573" i="1" s="1"/>
  <c r="F1574" i="1"/>
  <c r="K1574" i="1" s="1"/>
  <c r="F1575" i="1"/>
  <c r="K1575" i="1" s="1"/>
  <c r="F1576" i="1"/>
  <c r="K1576" i="1" s="1"/>
  <c r="F1577" i="1"/>
  <c r="K1577" i="1" s="1"/>
  <c r="F1578" i="1"/>
  <c r="K1578" i="1" s="1"/>
  <c r="F1579" i="1"/>
  <c r="K1579" i="1" s="1"/>
  <c r="F1580" i="1"/>
  <c r="K1580" i="1" s="1"/>
  <c r="F1581" i="1"/>
  <c r="K1581" i="1" s="1"/>
  <c r="F1582" i="1"/>
  <c r="K1582" i="1" s="1"/>
  <c r="F1583" i="1"/>
  <c r="K1583" i="1" s="1"/>
  <c r="F1584" i="1"/>
  <c r="K1584" i="1" s="1"/>
  <c r="F1585" i="1"/>
  <c r="K1585" i="1" s="1"/>
  <c r="F1586" i="1"/>
  <c r="K1586" i="1" s="1"/>
  <c r="F1587" i="1"/>
  <c r="K1587" i="1" s="1"/>
  <c r="F1588" i="1"/>
  <c r="K1588" i="1" s="1"/>
  <c r="F1589" i="1"/>
  <c r="K1589" i="1" s="1"/>
  <c r="F1590" i="1"/>
  <c r="K1590" i="1" s="1"/>
  <c r="F1591" i="1"/>
  <c r="K1591" i="1" s="1"/>
  <c r="F1592" i="1"/>
  <c r="K1592" i="1" s="1"/>
  <c r="F1593" i="1"/>
  <c r="K1593" i="1" s="1"/>
  <c r="F1594" i="1"/>
  <c r="K1594" i="1" s="1"/>
  <c r="F1595" i="1"/>
  <c r="K1595" i="1" s="1"/>
  <c r="F1596" i="1"/>
  <c r="K1596" i="1" s="1"/>
  <c r="F1597" i="1"/>
  <c r="K1597" i="1" s="1"/>
  <c r="F1598" i="1"/>
  <c r="K1598" i="1" s="1"/>
  <c r="F1599" i="1"/>
  <c r="K1599" i="1" s="1"/>
  <c r="F1600" i="1"/>
  <c r="K1600" i="1" s="1"/>
  <c r="F1601" i="1"/>
  <c r="K1601" i="1" s="1"/>
  <c r="F1602" i="1"/>
  <c r="K1602" i="1" s="1"/>
  <c r="F1603" i="1"/>
  <c r="K1603" i="1" s="1"/>
  <c r="F1604" i="1"/>
  <c r="K1604" i="1" s="1"/>
  <c r="F1605" i="1"/>
  <c r="K1605" i="1" s="1"/>
  <c r="F1606" i="1"/>
  <c r="K1606" i="1" s="1"/>
  <c r="F1607" i="1"/>
  <c r="K1607" i="1" s="1"/>
  <c r="F1608" i="1"/>
  <c r="F1609" i="1"/>
  <c r="K1609" i="1" s="1"/>
  <c r="F1610" i="1"/>
  <c r="K1610" i="1" s="1"/>
  <c r="F1611" i="1"/>
  <c r="K1611" i="1" s="1"/>
  <c r="F1612" i="1"/>
  <c r="K1612" i="1" s="1"/>
  <c r="F1613" i="1"/>
  <c r="K1613" i="1" s="1"/>
  <c r="F1614" i="1"/>
  <c r="K1614" i="1" s="1"/>
  <c r="F1615" i="1"/>
  <c r="K1615" i="1" s="1"/>
  <c r="F1616" i="1"/>
  <c r="K1616" i="1" s="1"/>
  <c r="F1617" i="1"/>
  <c r="K1617" i="1" s="1"/>
  <c r="F1618" i="1"/>
  <c r="K1618" i="1" s="1"/>
  <c r="F1619" i="1"/>
  <c r="K1619" i="1" s="1"/>
  <c r="F1620" i="1"/>
  <c r="K1620" i="1" s="1"/>
  <c r="F1621" i="1"/>
  <c r="K1621" i="1" s="1"/>
  <c r="F1622" i="1"/>
  <c r="K1622" i="1" s="1"/>
  <c r="F1623" i="1"/>
  <c r="K1623" i="1" s="1"/>
  <c r="F1624" i="1"/>
  <c r="K1624" i="1" s="1"/>
  <c r="F1625" i="1"/>
  <c r="K1625" i="1" s="1"/>
  <c r="F1626" i="1"/>
  <c r="K1626" i="1" s="1"/>
  <c r="F1627" i="1"/>
  <c r="K1627" i="1" s="1"/>
  <c r="F1628" i="1"/>
  <c r="K1628" i="1" s="1"/>
  <c r="F1629" i="1"/>
  <c r="K1629" i="1" s="1"/>
  <c r="F1630" i="1"/>
  <c r="K1630" i="1" s="1"/>
  <c r="F1631" i="1"/>
  <c r="K1631" i="1" s="1"/>
  <c r="F1632" i="1"/>
  <c r="K1632" i="1" s="1"/>
  <c r="F1633" i="1"/>
  <c r="K1633" i="1" s="1"/>
  <c r="F1634" i="1"/>
  <c r="K1634" i="1" s="1"/>
  <c r="F1635" i="1"/>
  <c r="K1635" i="1" s="1"/>
  <c r="F1636" i="1"/>
  <c r="K1636" i="1" s="1"/>
  <c r="F1637" i="1"/>
  <c r="K1637" i="1" s="1"/>
  <c r="F1638" i="1"/>
  <c r="K1638" i="1" s="1"/>
  <c r="F1639" i="1"/>
  <c r="K1639" i="1" s="1"/>
  <c r="F1640" i="1"/>
  <c r="K1640" i="1" s="1"/>
  <c r="F1641" i="1"/>
  <c r="K1641" i="1" s="1"/>
  <c r="F1642" i="1"/>
  <c r="K1642" i="1" s="1"/>
  <c r="F1643" i="1"/>
  <c r="K1643" i="1" s="1"/>
  <c r="F1644" i="1"/>
  <c r="K1644" i="1" s="1"/>
  <c r="F1645" i="1"/>
  <c r="K1645" i="1" s="1"/>
  <c r="F1646" i="1"/>
  <c r="K1646" i="1" s="1"/>
  <c r="F1647" i="1"/>
  <c r="K1647" i="1" s="1"/>
  <c r="F1648" i="1"/>
  <c r="K1648" i="1" s="1"/>
  <c r="F1649" i="1"/>
  <c r="K1649" i="1" s="1"/>
  <c r="F1650" i="1"/>
  <c r="K1650" i="1" s="1"/>
  <c r="F1651" i="1"/>
  <c r="K1651" i="1" s="1"/>
  <c r="F1652" i="1"/>
  <c r="K1652" i="1" s="1"/>
  <c r="F1653" i="1"/>
  <c r="K1653" i="1" s="1"/>
  <c r="F1654" i="1"/>
  <c r="K1654" i="1" s="1"/>
  <c r="F1655" i="1"/>
  <c r="K1655" i="1" s="1"/>
  <c r="F1656" i="1"/>
  <c r="K1656" i="1" s="1"/>
  <c r="F1657" i="1"/>
  <c r="K1657" i="1" s="1"/>
  <c r="F1658" i="1"/>
  <c r="K1658" i="1" s="1"/>
  <c r="F1659" i="1"/>
  <c r="K1659" i="1" s="1"/>
  <c r="F1660" i="1"/>
  <c r="K1660" i="1" s="1"/>
  <c r="F1661" i="1"/>
  <c r="K1661" i="1" s="1"/>
  <c r="F1662" i="1"/>
  <c r="K1662" i="1" s="1"/>
  <c r="F1663" i="1"/>
  <c r="K1663" i="1" s="1"/>
  <c r="F1664" i="1"/>
  <c r="K1664" i="1" s="1"/>
  <c r="F1665" i="1"/>
  <c r="K1665" i="1" s="1"/>
  <c r="F1666" i="1"/>
  <c r="K1666" i="1" s="1"/>
  <c r="F1667" i="1"/>
  <c r="K1667" i="1" s="1"/>
  <c r="F1668" i="1"/>
  <c r="K1668" i="1" s="1"/>
  <c r="F1669" i="1"/>
  <c r="K1669" i="1" s="1"/>
  <c r="F1670" i="1"/>
  <c r="K1670" i="1" s="1"/>
  <c r="F1671" i="1"/>
  <c r="K1671" i="1" s="1"/>
  <c r="F1672" i="1"/>
  <c r="K1672" i="1" s="1"/>
  <c r="F1673" i="1"/>
  <c r="K1673" i="1" s="1"/>
  <c r="F1674" i="1"/>
  <c r="K1674" i="1" s="1"/>
  <c r="F1675" i="1"/>
  <c r="K1675" i="1" s="1"/>
  <c r="F1676" i="1"/>
  <c r="K1676" i="1" s="1"/>
  <c r="F1677" i="1"/>
  <c r="K1677" i="1" s="1"/>
  <c r="F1678" i="1"/>
  <c r="K1678" i="1" s="1"/>
  <c r="F1679" i="1"/>
  <c r="K1679" i="1" s="1"/>
  <c r="F1680" i="1"/>
  <c r="K1680" i="1" s="1"/>
  <c r="F1681" i="1"/>
  <c r="K1681" i="1" s="1"/>
  <c r="F1682" i="1"/>
  <c r="K1682" i="1" s="1"/>
  <c r="F1683" i="1"/>
  <c r="K1683" i="1" s="1"/>
  <c r="F1684" i="1"/>
  <c r="K1684" i="1" s="1"/>
  <c r="F1685" i="1"/>
  <c r="K1685" i="1" s="1"/>
  <c r="F1686" i="1"/>
  <c r="K1686" i="1" s="1"/>
  <c r="F1687" i="1"/>
  <c r="K1687" i="1" s="1"/>
  <c r="F1688" i="1"/>
  <c r="K1688" i="1" s="1"/>
  <c r="F1689" i="1"/>
  <c r="K1689" i="1" s="1"/>
  <c r="F1690" i="1"/>
  <c r="K1690" i="1" s="1"/>
  <c r="F1691" i="1"/>
  <c r="K1691" i="1" s="1"/>
  <c r="F1692" i="1"/>
  <c r="K1692" i="1" s="1"/>
  <c r="F1693" i="1"/>
  <c r="K1693" i="1" s="1"/>
  <c r="F1694" i="1"/>
  <c r="K1694" i="1" s="1"/>
  <c r="F1695" i="1"/>
  <c r="K1695" i="1" s="1"/>
  <c r="F1696" i="1"/>
  <c r="K1696" i="1" s="1"/>
  <c r="F1697" i="1"/>
  <c r="K1697" i="1" s="1"/>
  <c r="F1698" i="1"/>
  <c r="K1698" i="1" s="1"/>
  <c r="F1699" i="1"/>
  <c r="K1699" i="1" s="1"/>
  <c r="F1700" i="1"/>
  <c r="K1700" i="1" s="1"/>
  <c r="F1701" i="1"/>
  <c r="K1701" i="1" s="1"/>
  <c r="F1702" i="1"/>
  <c r="K1702" i="1" s="1"/>
  <c r="F1703" i="1"/>
  <c r="K1703" i="1" s="1"/>
  <c r="F1704" i="1"/>
  <c r="K1704" i="1" s="1"/>
  <c r="F1705" i="1"/>
  <c r="K1705" i="1" s="1"/>
  <c r="F1706" i="1"/>
  <c r="K1706" i="1" s="1"/>
  <c r="F1707" i="1"/>
  <c r="K1707" i="1" s="1"/>
  <c r="F1708" i="1"/>
  <c r="K1708" i="1" s="1"/>
  <c r="F1709" i="1"/>
  <c r="K1709" i="1" s="1"/>
  <c r="F1710" i="1"/>
  <c r="K1710" i="1" s="1"/>
  <c r="F1711" i="1"/>
  <c r="K1711" i="1" s="1"/>
  <c r="F1712" i="1"/>
  <c r="K1712" i="1" s="1"/>
  <c r="F1713" i="1"/>
  <c r="K1713" i="1" s="1"/>
  <c r="F1714" i="1"/>
  <c r="K1714" i="1" s="1"/>
  <c r="F1715" i="1"/>
  <c r="K1715" i="1" s="1"/>
  <c r="F1716" i="1"/>
  <c r="K1716" i="1" s="1"/>
  <c r="F1717" i="1"/>
  <c r="K1717" i="1" s="1"/>
  <c r="F1718" i="1"/>
  <c r="K1718" i="1" s="1"/>
  <c r="F1719" i="1"/>
  <c r="K1719" i="1" s="1"/>
  <c r="F1720" i="1"/>
  <c r="K1720" i="1" s="1"/>
  <c r="F1721" i="1"/>
  <c r="K1721" i="1" s="1"/>
  <c r="F1722" i="1"/>
  <c r="K1722" i="1" s="1"/>
  <c r="F1723" i="1"/>
  <c r="K1723" i="1" s="1"/>
  <c r="F1724" i="1"/>
  <c r="K1724" i="1" s="1"/>
  <c r="F1725" i="1"/>
  <c r="K1725" i="1" s="1"/>
  <c r="F1726" i="1"/>
  <c r="K1726" i="1" s="1"/>
  <c r="F1727" i="1"/>
  <c r="K1727" i="1" s="1"/>
  <c r="F1728" i="1"/>
  <c r="K1728" i="1" s="1"/>
  <c r="F1729" i="1"/>
  <c r="K1729" i="1" s="1"/>
  <c r="F1730" i="1"/>
  <c r="K1730" i="1" s="1"/>
  <c r="F1731" i="1"/>
  <c r="K1731" i="1" s="1"/>
  <c r="F1732" i="1"/>
  <c r="K1732" i="1" s="1"/>
  <c r="F1733" i="1"/>
  <c r="K1733" i="1" s="1"/>
  <c r="F1734" i="1"/>
  <c r="K1734" i="1" s="1"/>
  <c r="F1735" i="1"/>
  <c r="K1735" i="1" s="1"/>
  <c r="F1736" i="1"/>
  <c r="K1736" i="1" s="1"/>
  <c r="F1737" i="1"/>
  <c r="K1737" i="1" s="1"/>
  <c r="F1738" i="1"/>
  <c r="K1738" i="1" s="1"/>
  <c r="F1739" i="1"/>
  <c r="K1739" i="1" s="1"/>
  <c r="F1740" i="1"/>
  <c r="K1740" i="1" s="1"/>
  <c r="F1741" i="1"/>
  <c r="K1741" i="1" s="1"/>
  <c r="F1742" i="1"/>
  <c r="K1742" i="1" s="1"/>
  <c r="F1743" i="1"/>
  <c r="K1743" i="1" s="1"/>
  <c r="F1744" i="1"/>
  <c r="K1744" i="1" s="1"/>
  <c r="F1745" i="1"/>
  <c r="K1745" i="1" s="1"/>
  <c r="F1746" i="1"/>
  <c r="K1746" i="1" s="1"/>
  <c r="F1747" i="1"/>
  <c r="K1747" i="1" s="1"/>
  <c r="F1748" i="1"/>
  <c r="K1748" i="1" s="1"/>
  <c r="F1749" i="1"/>
  <c r="K1749" i="1" s="1"/>
  <c r="F1750" i="1"/>
  <c r="K1750" i="1" s="1"/>
  <c r="F1751" i="1"/>
  <c r="K1751" i="1" s="1"/>
  <c r="F1752" i="1"/>
  <c r="K1752" i="1" s="1"/>
  <c r="F1753" i="1"/>
  <c r="K1753" i="1" s="1"/>
  <c r="F1754" i="1"/>
  <c r="K1754" i="1" s="1"/>
  <c r="F1755" i="1"/>
  <c r="K1755" i="1" s="1"/>
  <c r="F1756" i="1"/>
  <c r="K1756" i="1" s="1"/>
  <c r="F1757" i="1"/>
  <c r="K1757" i="1" s="1"/>
  <c r="F1758" i="1"/>
  <c r="K1758" i="1" s="1"/>
  <c r="F1759" i="1"/>
  <c r="K1759" i="1" s="1"/>
  <c r="F1760" i="1"/>
  <c r="K1760" i="1" s="1"/>
  <c r="F1761" i="1"/>
  <c r="K1761" i="1" s="1"/>
  <c r="F1762" i="1"/>
  <c r="K1762" i="1" s="1"/>
  <c r="F1763" i="1"/>
  <c r="K1763" i="1" s="1"/>
  <c r="F1764" i="1"/>
  <c r="K1764" i="1" s="1"/>
  <c r="F1765" i="1"/>
  <c r="K1765" i="1" s="1"/>
  <c r="F1766" i="1"/>
  <c r="K1766" i="1" s="1"/>
  <c r="F1767" i="1"/>
  <c r="K1767" i="1" s="1"/>
  <c r="F1768" i="1"/>
  <c r="K1768" i="1" s="1"/>
  <c r="F1769" i="1"/>
  <c r="K1769" i="1" s="1"/>
  <c r="F1770" i="1"/>
  <c r="K1770" i="1" s="1"/>
  <c r="F1771" i="1"/>
  <c r="K1771" i="1" s="1"/>
  <c r="F1772" i="1"/>
  <c r="K1772" i="1" s="1"/>
  <c r="F1773" i="1"/>
  <c r="K1773" i="1" s="1"/>
  <c r="F1774" i="1"/>
  <c r="K1774" i="1" s="1"/>
  <c r="F1775" i="1"/>
  <c r="K1775" i="1" s="1"/>
  <c r="F1776" i="1"/>
  <c r="K1776" i="1" s="1"/>
  <c r="F1777" i="1"/>
  <c r="K1777" i="1" s="1"/>
  <c r="F1778" i="1"/>
  <c r="K1778" i="1" s="1"/>
  <c r="F1779" i="1"/>
  <c r="K1779" i="1" s="1"/>
  <c r="F1780" i="1"/>
  <c r="K1780" i="1" s="1"/>
  <c r="F1781" i="1"/>
  <c r="K1781" i="1" s="1"/>
  <c r="F1782" i="1"/>
  <c r="K1782" i="1" s="1"/>
  <c r="F1783" i="1"/>
  <c r="K1783" i="1" s="1"/>
  <c r="F1784" i="1"/>
  <c r="K1784" i="1" s="1"/>
  <c r="F1785" i="1"/>
  <c r="K1785" i="1" s="1"/>
  <c r="F1786" i="1"/>
  <c r="K1786" i="1" s="1"/>
  <c r="F1787" i="1"/>
  <c r="K1787" i="1" s="1"/>
  <c r="F1788" i="1"/>
  <c r="K1788" i="1" s="1"/>
  <c r="F1789" i="1"/>
  <c r="K1789" i="1" s="1"/>
  <c r="F1790" i="1"/>
  <c r="K1790" i="1" s="1"/>
  <c r="F1791" i="1"/>
  <c r="K1791" i="1" s="1"/>
  <c r="F1792" i="1"/>
  <c r="K1792" i="1" s="1"/>
  <c r="F1793" i="1"/>
  <c r="K1793" i="1" s="1"/>
  <c r="F1794" i="1"/>
  <c r="K1794" i="1" s="1"/>
  <c r="F1795" i="1"/>
  <c r="K1795" i="1" s="1"/>
  <c r="F1796" i="1"/>
  <c r="K1796" i="1" s="1"/>
  <c r="F1797" i="1"/>
  <c r="K1797" i="1" s="1"/>
  <c r="F1798" i="1"/>
  <c r="K1798" i="1" s="1"/>
  <c r="F1799" i="1"/>
  <c r="K1799" i="1" s="1"/>
  <c r="F1800" i="1"/>
  <c r="K1800" i="1" s="1"/>
  <c r="F1801" i="1"/>
  <c r="K1801" i="1" s="1"/>
  <c r="F1802" i="1"/>
  <c r="K1802" i="1" s="1"/>
  <c r="F1803" i="1"/>
  <c r="K1803" i="1" s="1"/>
  <c r="F4" i="1"/>
  <c r="K4" i="1" s="1"/>
  <c r="H1803" i="1"/>
  <c r="H1802" i="1"/>
  <c r="H1801" i="1"/>
  <c r="H1800" i="1"/>
  <c r="H1799" i="1"/>
  <c r="H1798" i="1"/>
  <c r="H1797" i="1"/>
  <c r="H1796" i="1"/>
  <c r="H1795" i="1"/>
  <c r="H1794" i="1"/>
  <c r="H1793" i="1"/>
  <c r="H1792" i="1"/>
  <c r="H1791" i="1"/>
  <c r="H1790" i="1"/>
  <c r="H1789" i="1"/>
  <c r="H1788" i="1"/>
  <c r="H1787" i="1"/>
  <c r="H1786" i="1"/>
  <c r="H1785" i="1"/>
  <c r="H1784" i="1"/>
  <c r="H1783" i="1"/>
  <c r="H1782" i="1"/>
  <c r="H1781" i="1"/>
  <c r="H1780" i="1"/>
  <c r="H1779" i="1"/>
  <c r="H1778" i="1"/>
  <c r="H1777" i="1"/>
  <c r="H1776" i="1"/>
  <c r="H1775" i="1"/>
  <c r="H1774" i="1"/>
  <c r="H1773" i="1"/>
  <c r="H1772" i="1"/>
  <c r="H1771" i="1"/>
  <c r="H1770" i="1"/>
  <c r="H1769" i="1"/>
  <c r="H1768" i="1"/>
  <c r="H1767" i="1"/>
  <c r="H1766" i="1"/>
  <c r="H1765" i="1"/>
  <c r="H1764" i="1"/>
  <c r="H1763" i="1"/>
  <c r="H1762" i="1"/>
  <c r="H1761" i="1"/>
  <c r="H1760" i="1"/>
  <c r="H1759" i="1"/>
  <c r="H1758" i="1"/>
  <c r="H1757" i="1"/>
  <c r="H1756" i="1"/>
  <c r="H1755" i="1"/>
  <c r="H1754" i="1"/>
  <c r="H1753" i="1"/>
  <c r="H1752" i="1"/>
  <c r="H1751" i="1"/>
  <c r="H1750" i="1"/>
  <c r="H1749" i="1"/>
  <c r="H1748" i="1"/>
  <c r="H1747" i="1"/>
  <c r="H1746" i="1"/>
  <c r="H1745" i="1"/>
  <c r="H1744" i="1"/>
  <c r="H1743" i="1"/>
  <c r="H1742" i="1"/>
  <c r="H1741" i="1"/>
  <c r="H1740" i="1"/>
  <c r="H1739" i="1"/>
  <c r="H1738" i="1"/>
  <c r="H1737" i="1"/>
  <c r="H1736" i="1"/>
  <c r="H1735" i="1"/>
  <c r="H1734" i="1"/>
  <c r="H1733" i="1"/>
  <c r="H1732" i="1"/>
  <c r="H1731" i="1"/>
  <c r="H1730" i="1"/>
  <c r="H1729" i="1"/>
  <c r="H1728" i="1"/>
  <c r="H1727" i="1"/>
  <c r="H1726" i="1"/>
  <c r="H1725" i="1"/>
  <c r="H1724" i="1"/>
  <c r="H1723" i="1"/>
  <c r="H1722" i="1"/>
  <c r="H1721" i="1"/>
  <c r="H1720" i="1"/>
  <c r="H1719" i="1"/>
  <c r="H1718" i="1"/>
  <c r="H1717" i="1"/>
  <c r="H1716" i="1"/>
  <c r="H1715" i="1"/>
  <c r="H1714" i="1"/>
  <c r="H1713" i="1"/>
  <c r="H1712" i="1"/>
  <c r="H1711" i="1"/>
  <c r="H1710" i="1"/>
  <c r="H1709" i="1"/>
  <c r="H1708" i="1"/>
  <c r="H1707" i="1"/>
  <c r="H1706" i="1"/>
  <c r="H1705" i="1"/>
  <c r="H1704" i="1"/>
  <c r="H1703" i="1"/>
  <c r="H1702" i="1"/>
  <c r="H1701" i="1"/>
  <c r="H1700" i="1"/>
  <c r="H1699" i="1"/>
  <c r="H1698" i="1"/>
  <c r="H1697" i="1"/>
  <c r="H1696" i="1"/>
  <c r="H1695" i="1"/>
  <c r="H1694" i="1"/>
  <c r="H1693" i="1"/>
  <c r="H1692" i="1"/>
  <c r="H1691" i="1"/>
  <c r="H1690" i="1"/>
  <c r="H1689" i="1"/>
  <c r="H1688" i="1"/>
  <c r="H1687" i="1"/>
  <c r="H1686" i="1"/>
  <c r="H1685" i="1"/>
  <c r="H1684" i="1"/>
  <c r="H1683" i="1"/>
  <c r="H1682" i="1"/>
  <c r="H1681" i="1"/>
  <c r="H1680" i="1"/>
  <c r="H1679" i="1"/>
  <c r="H1678" i="1"/>
  <c r="H1677" i="1"/>
  <c r="H1676" i="1"/>
  <c r="H1675" i="1"/>
  <c r="H1674" i="1"/>
  <c r="H1673" i="1"/>
  <c r="H1672" i="1"/>
  <c r="H1671" i="1"/>
  <c r="H1670" i="1"/>
  <c r="H1669" i="1"/>
  <c r="H1668" i="1"/>
  <c r="H1667" i="1"/>
  <c r="H1666" i="1"/>
  <c r="H1665" i="1"/>
  <c r="H1664" i="1"/>
  <c r="H1663" i="1"/>
  <c r="H1662" i="1"/>
  <c r="H1661" i="1"/>
  <c r="H1660" i="1"/>
  <c r="H1659" i="1"/>
  <c r="H1658" i="1"/>
  <c r="H1657" i="1"/>
  <c r="H1656" i="1"/>
  <c r="H1655" i="1"/>
  <c r="H1654" i="1"/>
  <c r="H1653" i="1"/>
  <c r="H1652" i="1"/>
  <c r="H1651" i="1"/>
  <c r="H1650" i="1"/>
  <c r="H1649" i="1"/>
  <c r="H1648" i="1"/>
  <c r="H1647" i="1"/>
  <c r="H1646" i="1"/>
  <c r="H1645" i="1"/>
  <c r="H1644" i="1"/>
  <c r="H1643" i="1"/>
  <c r="H1642" i="1"/>
  <c r="H1641" i="1"/>
  <c r="H1640" i="1"/>
  <c r="H1639" i="1"/>
  <c r="H1638" i="1"/>
  <c r="H1637" i="1"/>
  <c r="H1636" i="1"/>
  <c r="H1635" i="1"/>
  <c r="H1634" i="1"/>
  <c r="H1633" i="1"/>
  <c r="H1632" i="1"/>
  <c r="H1631" i="1"/>
  <c r="H1630" i="1"/>
  <c r="H1629" i="1"/>
  <c r="H1628" i="1"/>
  <c r="H1627" i="1"/>
  <c r="H1626" i="1"/>
  <c r="H1625" i="1"/>
  <c r="H1624" i="1"/>
  <c r="H1623" i="1"/>
  <c r="H1622" i="1"/>
  <c r="H1621" i="1"/>
  <c r="H1620" i="1"/>
  <c r="H1619" i="1"/>
  <c r="H1618" i="1"/>
  <c r="H1617" i="1"/>
  <c r="H1616" i="1"/>
  <c r="H1615" i="1"/>
  <c r="H1614" i="1"/>
  <c r="H1613" i="1"/>
  <c r="H1612" i="1"/>
  <c r="H1611" i="1"/>
  <c r="H1610" i="1"/>
  <c r="H1609" i="1"/>
  <c r="H1608" i="1"/>
  <c r="H1607" i="1"/>
  <c r="H1606" i="1"/>
  <c r="H1605" i="1"/>
  <c r="H1604" i="1"/>
  <c r="H1603" i="1"/>
  <c r="H1602" i="1"/>
  <c r="H1601" i="1"/>
  <c r="H1600" i="1"/>
  <c r="H1599" i="1"/>
  <c r="H1598" i="1"/>
  <c r="H1597" i="1"/>
  <c r="H1596" i="1"/>
  <c r="H1595" i="1"/>
  <c r="H1594" i="1"/>
  <c r="H1593" i="1"/>
  <c r="H1592" i="1"/>
  <c r="H1591" i="1"/>
  <c r="H1590" i="1"/>
  <c r="H1589" i="1"/>
  <c r="H1588" i="1"/>
  <c r="H1587" i="1"/>
  <c r="H1586" i="1"/>
  <c r="H1585" i="1"/>
  <c r="H1584" i="1"/>
  <c r="H1583" i="1"/>
  <c r="H1582" i="1"/>
  <c r="H1581" i="1"/>
  <c r="H1580" i="1"/>
  <c r="H1579" i="1"/>
  <c r="H1578" i="1"/>
  <c r="H1577" i="1"/>
  <c r="H1576" i="1"/>
  <c r="H1575" i="1"/>
  <c r="H1574" i="1"/>
  <c r="H1573" i="1"/>
  <c r="H1572" i="1"/>
  <c r="H1571" i="1"/>
  <c r="H1570" i="1"/>
  <c r="H1569" i="1"/>
  <c r="H1568" i="1"/>
  <c r="H1567" i="1"/>
  <c r="H1566" i="1"/>
  <c r="H1565" i="1"/>
  <c r="H1564" i="1"/>
  <c r="H1563" i="1"/>
  <c r="H1562" i="1"/>
  <c r="H1561" i="1"/>
  <c r="H1560" i="1"/>
  <c r="H1559" i="1"/>
  <c r="H1558" i="1"/>
  <c r="H1557" i="1"/>
  <c r="H1556" i="1"/>
  <c r="H1555" i="1"/>
  <c r="H1554" i="1"/>
  <c r="H1553" i="1"/>
  <c r="H1552" i="1"/>
  <c r="H1551" i="1"/>
  <c r="H1550" i="1"/>
  <c r="H1549" i="1"/>
  <c r="H1548" i="1"/>
  <c r="H1547" i="1"/>
  <c r="H1546" i="1"/>
  <c r="H1545" i="1"/>
  <c r="H1544" i="1"/>
  <c r="H1543" i="1"/>
  <c r="H1542" i="1"/>
  <c r="H1541" i="1"/>
  <c r="H1540" i="1"/>
  <c r="H1539" i="1"/>
  <c r="H1538" i="1"/>
  <c r="H1537" i="1"/>
  <c r="H1536" i="1"/>
  <c r="H1535" i="1"/>
  <c r="H1534" i="1"/>
  <c r="H1533" i="1"/>
  <c r="H1532" i="1"/>
  <c r="H1531" i="1"/>
  <c r="H1530" i="1"/>
  <c r="H1529" i="1"/>
  <c r="H1528" i="1"/>
  <c r="H1527" i="1"/>
  <c r="H1526" i="1"/>
  <c r="H1525" i="1"/>
  <c r="H1524" i="1"/>
  <c r="H1523" i="1"/>
  <c r="H1522" i="1"/>
  <c r="H1521" i="1"/>
  <c r="H1520" i="1"/>
  <c r="H1519" i="1"/>
  <c r="H1518" i="1"/>
  <c r="H1517" i="1"/>
  <c r="H1516" i="1"/>
  <c r="H1515" i="1"/>
  <c r="H1514" i="1"/>
  <c r="H1513" i="1"/>
  <c r="H1512" i="1"/>
  <c r="H1511" i="1"/>
  <c r="H1510" i="1"/>
  <c r="H1509" i="1"/>
  <c r="H1508" i="1"/>
  <c r="H1507" i="1"/>
  <c r="H1506" i="1"/>
  <c r="H1505" i="1"/>
  <c r="H1504" i="1"/>
  <c r="H1503" i="1"/>
  <c r="H1502" i="1"/>
  <c r="H1501" i="1"/>
  <c r="H1500" i="1"/>
  <c r="H1499" i="1"/>
  <c r="H1498" i="1"/>
  <c r="H1497" i="1"/>
  <c r="H1496" i="1"/>
  <c r="H1495" i="1"/>
  <c r="H1494" i="1"/>
  <c r="H1493" i="1"/>
  <c r="H1492" i="1"/>
  <c r="H1491" i="1"/>
  <c r="H1490" i="1"/>
  <c r="H1489" i="1"/>
  <c r="H1488" i="1"/>
  <c r="H1487" i="1"/>
  <c r="H1486" i="1"/>
  <c r="H1485" i="1"/>
  <c r="H1484" i="1"/>
  <c r="H1483" i="1"/>
  <c r="H1482" i="1"/>
  <c r="H1481" i="1"/>
  <c r="H1480" i="1"/>
  <c r="H1479" i="1"/>
  <c r="H1478" i="1"/>
  <c r="H1477" i="1"/>
  <c r="H1476" i="1"/>
  <c r="H1475" i="1"/>
  <c r="H1474" i="1"/>
  <c r="H1473" i="1"/>
  <c r="H1472" i="1"/>
  <c r="H1471" i="1"/>
  <c r="H1470" i="1"/>
  <c r="H1469" i="1"/>
  <c r="H1468" i="1"/>
  <c r="H1467" i="1"/>
  <c r="H1466" i="1"/>
  <c r="H1465" i="1"/>
  <c r="H1464" i="1"/>
  <c r="H1463" i="1"/>
  <c r="H1462" i="1"/>
  <c r="H1461" i="1"/>
  <c r="H1460" i="1"/>
  <c r="H1459" i="1"/>
  <c r="H1458" i="1"/>
  <c r="H1457" i="1"/>
  <c r="H1456" i="1"/>
  <c r="H1455" i="1"/>
  <c r="H1454" i="1"/>
  <c r="H1453" i="1"/>
  <c r="H1452" i="1"/>
  <c r="H1451" i="1"/>
  <c r="H1450" i="1"/>
  <c r="H1449" i="1"/>
  <c r="H1448" i="1"/>
  <c r="H1447" i="1"/>
  <c r="H1446" i="1"/>
  <c r="H1445" i="1"/>
  <c r="H1444" i="1"/>
  <c r="H1443" i="1"/>
  <c r="H1442" i="1"/>
  <c r="H1441" i="1"/>
  <c r="H1440" i="1"/>
  <c r="H1439" i="1"/>
  <c r="H1438" i="1"/>
  <c r="H1437" i="1"/>
  <c r="H1436" i="1"/>
  <c r="H1435" i="1"/>
  <c r="H1434" i="1"/>
  <c r="H1433" i="1"/>
  <c r="H1432" i="1"/>
  <c r="H1431" i="1"/>
  <c r="H1430" i="1"/>
  <c r="H1429" i="1"/>
  <c r="H1428" i="1"/>
  <c r="H1427" i="1"/>
  <c r="H1426" i="1"/>
  <c r="H1425" i="1"/>
  <c r="H1424" i="1"/>
  <c r="H1423" i="1"/>
  <c r="H1422" i="1"/>
  <c r="H1421" i="1"/>
  <c r="H1420" i="1"/>
  <c r="H1419" i="1"/>
  <c r="H1418" i="1"/>
  <c r="H1417" i="1"/>
  <c r="H1416" i="1"/>
  <c r="H1415" i="1"/>
  <c r="H1414" i="1"/>
  <c r="H1413" i="1"/>
  <c r="H1412" i="1"/>
  <c r="H1411" i="1"/>
  <c r="H1410" i="1"/>
  <c r="H1409" i="1"/>
  <c r="H1408" i="1"/>
  <c r="H1407" i="1"/>
  <c r="H1406" i="1"/>
  <c r="H1405" i="1"/>
  <c r="H1404" i="1"/>
  <c r="H1403" i="1"/>
  <c r="H1402" i="1"/>
  <c r="H1401" i="1"/>
  <c r="H1400" i="1"/>
  <c r="H1399" i="1"/>
  <c r="H1398" i="1"/>
  <c r="H1397" i="1"/>
  <c r="H1396" i="1"/>
  <c r="H1395" i="1"/>
  <c r="H1394" i="1"/>
  <c r="H1393" i="1"/>
  <c r="H1392" i="1"/>
  <c r="H1391" i="1"/>
  <c r="H1390" i="1"/>
  <c r="H1389" i="1"/>
  <c r="H1388" i="1"/>
  <c r="H1387" i="1"/>
  <c r="H1386" i="1"/>
  <c r="H1385" i="1"/>
  <c r="H1384" i="1"/>
  <c r="H1383" i="1"/>
  <c r="H1382" i="1"/>
  <c r="H1381" i="1"/>
  <c r="H1380" i="1"/>
  <c r="H1379" i="1"/>
  <c r="H1378" i="1"/>
  <c r="H1377" i="1"/>
  <c r="H1376" i="1"/>
  <c r="H1375" i="1"/>
  <c r="H1374" i="1"/>
  <c r="H1373" i="1"/>
  <c r="H1372" i="1"/>
  <c r="H1371" i="1"/>
  <c r="H1370" i="1"/>
  <c r="H1369" i="1"/>
  <c r="H1368" i="1"/>
  <c r="H1367" i="1"/>
  <c r="H1366" i="1"/>
  <c r="H1365" i="1"/>
  <c r="H1364" i="1"/>
  <c r="H1363" i="1"/>
  <c r="H1362" i="1"/>
  <c r="H1361" i="1"/>
  <c r="H1360" i="1"/>
  <c r="H1359" i="1"/>
  <c r="H1358" i="1"/>
  <c r="H1357" i="1"/>
  <c r="H1356" i="1"/>
  <c r="H1355" i="1"/>
  <c r="H1354" i="1"/>
  <c r="H1353" i="1"/>
  <c r="H1352" i="1"/>
  <c r="H1351" i="1"/>
  <c r="H1350" i="1"/>
  <c r="H1349" i="1"/>
  <c r="H1348" i="1"/>
  <c r="H1347" i="1"/>
  <c r="H1346" i="1"/>
  <c r="H1345" i="1"/>
  <c r="H1344" i="1"/>
  <c r="H1343" i="1"/>
  <c r="H1342" i="1"/>
  <c r="H1341" i="1"/>
  <c r="H1340" i="1"/>
  <c r="H1339" i="1"/>
  <c r="H1338" i="1"/>
  <c r="H1337" i="1"/>
  <c r="H1336" i="1"/>
  <c r="H1335" i="1"/>
  <c r="H1334" i="1"/>
  <c r="H1333" i="1"/>
  <c r="H1332" i="1"/>
  <c r="H1331" i="1"/>
  <c r="H1330" i="1"/>
  <c r="H1329" i="1"/>
  <c r="H1328" i="1"/>
  <c r="H1327" i="1"/>
  <c r="H1326" i="1"/>
  <c r="H1325" i="1"/>
  <c r="H1324" i="1"/>
  <c r="H1323" i="1"/>
  <c r="H1322" i="1"/>
  <c r="H1321" i="1"/>
  <c r="H1320" i="1"/>
  <c r="H1319" i="1"/>
  <c r="H1318" i="1"/>
  <c r="H1317" i="1"/>
  <c r="H1316" i="1"/>
  <c r="H1315" i="1"/>
  <c r="H1314" i="1"/>
  <c r="H1313" i="1"/>
  <c r="H1312" i="1"/>
  <c r="H1311" i="1"/>
  <c r="H1310" i="1"/>
  <c r="H1309" i="1"/>
  <c r="H1308" i="1"/>
  <c r="H1307" i="1"/>
  <c r="H1306" i="1"/>
  <c r="H1305" i="1"/>
  <c r="H1304" i="1"/>
  <c r="H1303" i="1"/>
  <c r="H1302" i="1"/>
  <c r="H1301" i="1"/>
  <c r="H1300" i="1"/>
  <c r="H1299" i="1"/>
  <c r="H1298" i="1"/>
  <c r="H1297" i="1"/>
  <c r="H1296" i="1"/>
  <c r="H1295" i="1"/>
  <c r="H1294" i="1"/>
  <c r="H1293" i="1"/>
  <c r="H1292" i="1"/>
  <c r="H1291" i="1"/>
  <c r="H1290" i="1"/>
  <c r="H1289" i="1"/>
  <c r="H1288" i="1"/>
  <c r="H1287" i="1"/>
  <c r="H1286" i="1"/>
  <c r="H1285" i="1"/>
  <c r="H1284" i="1"/>
  <c r="H1283" i="1"/>
  <c r="H1282" i="1"/>
  <c r="H1281" i="1"/>
  <c r="H1280" i="1"/>
  <c r="H1279" i="1"/>
  <c r="H1278" i="1"/>
  <c r="H1277" i="1"/>
  <c r="H1276" i="1"/>
  <c r="H1275" i="1"/>
  <c r="H1274" i="1"/>
  <c r="H1273" i="1"/>
  <c r="H1272" i="1"/>
  <c r="H1271" i="1"/>
  <c r="H1270" i="1"/>
  <c r="H1269" i="1"/>
  <c r="H1268" i="1"/>
  <c r="H1267" i="1"/>
  <c r="H1266" i="1"/>
  <c r="H1265" i="1"/>
  <c r="H1264" i="1"/>
  <c r="H1263" i="1"/>
  <c r="H1262" i="1"/>
  <c r="H1261" i="1"/>
  <c r="H1260" i="1"/>
  <c r="H1259" i="1"/>
  <c r="H1258" i="1"/>
  <c r="H1257" i="1"/>
  <c r="H1256" i="1"/>
  <c r="H1255" i="1"/>
  <c r="H1254" i="1"/>
  <c r="H1253" i="1"/>
  <c r="H1252" i="1"/>
  <c r="H1251" i="1"/>
  <c r="H1250" i="1"/>
  <c r="H1249" i="1"/>
  <c r="H1248" i="1"/>
  <c r="H1247" i="1"/>
  <c r="H1246" i="1"/>
  <c r="H1245" i="1"/>
  <c r="H1244" i="1"/>
  <c r="H1243" i="1"/>
  <c r="H1242" i="1"/>
  <c r="H1241" i="1"/>
  <c r="H1240" i="1"/>
  <c r="H1239" i="1"/>
  <c r="H1238" i="1"/>
  <c r="H1237" i="1"/>
  <c r="H1236" i="1"/>
  <c r="H1235" i="1"/>
  <c r="H1234" i="1"/>
  <c r="H1233" i="1"/>
  <c r="H1232" i="1"/>
  <c r="H1231" i="1"/>
  <c r="H1230" i="1"/>
  <c r="H1229" i="1"/>
  <c r="H1228" i="1"/>
  <c r="H1227" i="1"/>
  <c r="H1226" i="1"/>
  <c r="H1225" i="1"/>
  <c r="H1224" i="1"/>
  <c r="H1223" i="1"/>
  <c r="H1222" i="1"/>
  <c r="H1221" i="1"/>
  <c r="H1220" i="1"/>
  <c r="H1219" i="1"/>
  <c r="H1218" i="1"/>
  <c r="H1217" i="1"/>
  <c r="H1216" i="1"/>
  <c r="H1215" i="1"/>
  <c r="H1214" i="1"/>
  <c r="H1213" i="1"/>
  <c r="H1212" i="1"/>
  <c r="H1211" i="1"/>
  <c r="H1210" i="1"/>
  <c r="H1209" i="1"/>
  <c r="H1208" i="1"/>
  <c r="H1207" i="1"/>
  <c r="H1206" i="1"/>
  <c r="H1205" i="1"/>
  <c r="H1204" i="1"/>
  <c r="H1203" i="1"/>
  <c r="H1202" i="1"/>
  <c r="H1201" i="1"/>
  <c r="H1200" i="1"/>
  <c r="H1199" i="1"/>
  <c r="H1198" i="1"/>
  <c r="H1197" i="1"/>
  <c r="H1196" i="1"/>
  <c r="H1195" i="1"/>
  <c r="H1194" i="1"/>
  <c r="H1193" i="1"/>
  <c r="H1192" i="1"/>
  <c r="H1191" i="1"/>
  <c r="H1190" i="1"/>
  <c r="H1189" i="1"/>
  <c r="H1188" i="1"/>
  <c r="H1187" i="1"/>
  <c r="H1186" i="1"/>
  <c r="H1185" i="1"/>
  <c r="H1184" i="1"/>
  <c r="H1183" i="1"/>
  <c r="H1182" i="1"/>
  <c r="H1181" i="1"/>
  <c r="H1180" i="1"/>
  <c r="H1179" i="1"/>
  <c r="H1178" i="1"/>
  <c r="H1177" i="1"/>
  <c r="H1176" i="1"/>
  <c r="H1175" i="1"/>
  <c r="H1174" i="1"/>
  <c r="H1173" i="1"/>
  <c r="H1172" i="1"/>
  <c r="H1171" i="1"/>
  <c r="H1170" i="1"/>
  <c r="H1169" i="1"/>
  <c r="H1168" i="1"/>
  <c r="H1167" i="1"/>
  <c r="H1166" i="1"/>
  <c r="H1165" i="1"/>
  <c r="H1164" i="1"/>
  <c r="H1163" i="1"/>
  <c r="H1162" i="1"/>
  <c r="H1161" i="1"/>
  <c r="H1160" i="1"/>
  <c r="H1159" i="1"/>
  <c r="H1158" i="1"/>
  <c r="H1157" i="1"/>
  <c r="H1156" i="1"/>
  <c r="H1155" i="1"/>
  <c r="H1154" i="1"/>
  <c r="H1153" i="1"/>
  <c r="H1152" i="1"/>
  <c r="H1151" i="1"/>
  <c r="H1150" i="1"/>
  <c r="H1149" i="1"/>
  <c r="H1148" i="1"/>
  <c r="H1147" i="1"/>
  <c r="H1146" i="1"/>
  <c r="H1145" i="1"/>
  <c r="H1144" i="1"/>
  <c r="H1143" i="1"/>
  <c r="H1142" i="1"/>
  <c r="H1141" i="1"/>
  <c r="H1140" i="1"/>
  <c r="H1139" i="1"/>
  <c r="H1138" i="1"/>
  <c r="H1137" i="1"/>
  <c r="H1136" i="1"/>
  <c r="H1135" i="1"/>
  <c r="H1134" i="1"/>
  <c r="H1133" i="1"/>
  <c r="H1132" i="1"/>
  <c r="H1131" i="1"/>
  <c r="H1130" i="1"/>
  <c r="H1129" i="1"/>
  <c r="H1128" i="1"/>
  <c r="H1127" i="1"/>
  <c r="H1126" i="1"/>
  <c r="H1125" i="1"/>
  <c r="H1124" i="1"/>
  <c r="H1123" i="1"/>
  <c r="H1122" i="1"/>
  <c r="H1121" i="1"/>
  <c r="H1120" i="1"/>
  <c r="H1119" i="1"/>
  <c r="H1118" i="1"/>
  <c r="H1117" i="1"/>
  <c r="H1116" i="1"/>
  <c r="H1115" i="1"/>
  <c r="H1114" i="1"/>
  <c r="H1113" i="1"/>
  <c r="H1112" i="1"/>
  <c r="H1111" i="1"/>
  <c r="H1110" i="1"/>
  <c r="H1109" i="1"/>
  <c r="H1108" i="1"/>
  <c r="H1107" i="1"/>
  <c r="H1106" i="1"/>
  <c r="H1105" i="1"/>
  <c r="H1104" i="1"/>
  <c r="H1103" i="1"/>
  <c r="H1102" i="1"/>
  <c r="H1101" i="1"/>
  <c r="H1100" i="1"/>
  <c r="H1099" i="1"/>
  <c r="H1098" i="1"/>
  <c r="H1097" i="1"/>
  <c r="H1096" i="1"/>
  <c r="H1095" i="1"/>
  <c r="H1094" i="1"/>
  <c r="H1093" i="1"/>
  <c r="H1092" i="1"/>
  <c r="H1091" i="1"/>
  <c r="H1090" i="1"/>
  <c r="H1089" i="1"/>
  <c r="H1088" i="1"/>
  <c r="H1087" i="1"/>
  <c r="H1086" i="1"/>
  <c r="H1085" i="1"/>
  <c r="H1084" i="1"/>
  <c r="H1083" i="1"/>
  <c r="H1082" i="1"/>
  <c r="H1081" i="1"/>
  <c r="H1080" i="1"/>
  <c r="H1079" i="1"/>
  <c r="H1078" i="1"/>
  <c r="H1077" i="1"/>
  <c r="H1076" i="1"/>
  <c r="H1075" i="1"/>
  <c r="H1074" i="1"/>
  <c r="H1073" i="1"/>
  <c r="H1072" i="1"/>
  <c r="H1071" i="1"/>
  <c r="H1070" i="1"/>
  <c r="H1069" i="1"/>
  <c r="H1068" i="1"/>
  <c r="H1067" i="1"/>
  <c r="H1066" i="1"/>
  <c r="H1065" i="1"/>
  <c r="H1064" i="1"/>
  <c r="H1063" i="1"/>
  <c r="H1062" i="1"/>
  <c r="H1061" i="1"/>
  <c r="H1060" i="1"/>
  <c r="H1059" i="1"/>
  <c r="H1058" i="1"/>
  <c r="H1057" i="1"/>
  <c r="H1056" i="1"/>
  <c r="H1055" i="1"/>
  <c r="H1054" i="1"/>
  <c r="H1053" i="1"/>
  <c r="H1052" i="1"/>
  <c r="H1051" i="1"/>
  <c r="H1050" i="1"/>
  <c r="H1049" i="1"/>
  <c r="H1048" i="1"/>
  <c r="H1047" i="1"/>
  <c r="H1046" i="1"/>
  <c r="H1045" i="1"/>
  <c r="H1044" i="1"/>
  <c r="H1043" i="1"/>
  <c r="H1042" i="1"/>
  <c r="H1041" i="1"/>
  <c r="H1040" i="1"/>
  <c r="H1039" i="1"/>
  <c r="H1038" i="1"/>
  <c r="H1037" i="1"/>
  <c r="H1036" i="1"/>
  <c r="H1035" i="1"/>
  <c r="H1034" i="1"/>
  <c r="H1033" i="1"/>
  <c r="H1032" i="1"/>
  <c r="H1031" i="1"/>
  <c r="H1030" i="1"/>
  <c r="H1029" i="1"/>
  <c r="H1028" i="1"/>
  <c r="H1027" i="1"/>
  <c r="H1026" i="1"/>
  <c r="H1025" i="1"/>
  <c r="H1024" i="1"/>
  <c r="H1023" i="1"/>
  <c r="H1022" i="1"/>
  <c r="H1021" i="1"/>
  <c r="H1020" i="1"/>
  <c r="H1019" i="1"/>
  <c r="H1018" i="1"/>
  <c r="H1017" i="1"/>
  <c r="H1016" i="1"/>
  <c r="H1015" i="1"/>
  <c r="H1014" i="1"/>
  <c r="H1013" i="1"/>
  <c r="H1012" i="1"/>
  <c r="H1011" i="1"/>
  <c r="H1010" i="1"/>
  <c r="H1009" i="1"/>
  <c r="H1008" i="1"/>
  <c r="H1007" i="1"/>
  <c r="H1006" i="1"/>
  <c r="H1005" i="1"/>
  <c r="H1004" i="1"/>
  <c r="H1003" i="1"/>
  <c r="H1002" i="1"/>
  <c r="H1001" i="1"/>
  <c r="H1000" i="1"/>
  <c r="H999" i="1"/>
  <c r="H998" i="1"/>
  <c r="H997" i="1"/>
  <c r="H996" i="1"/>
  <c r="H995" i="1"/>
  <c r="H994" i="1"/>
  <c r="H993" i="1"/>
  <c r="H992" i="1"/>
  <c r="H991" i="1"/>
  <c r="H990" i="1"/>
  <c r="H989" i="1"/>
  <c r="H988" i="1"/>
  <c r="H987" i="1"/>
  <c r="H986" i="1"/>
  <c r="H985" i="1"/>
  <c r="H984" i="1"/>
  <c r="H983" i="1"/>
  <c r="H982" i="1"/>
  <c r="H981" i="1"/>
  <c r="H980" i="1"/>
  <c r="H979" i="1"/>
  <c r="H978" i="1"/>
  <c r="H977" i="1"/>
  <c r="H976" i="1"/>
  <c r="H975" i="1"/>
  <c r="H974" i="1"/>
  <c r="H973" i="1"/>
  <c r="H972" i="1"/>
  <c r="H971" i="1"/>
  <c r="H970" i="1"/>
  <c r="H969" i="1"/>
  <c r="H968" i="1"/>
  <c r="H967" i="1"/>
  <c r="H966" i="1"/>
  <c r="H965" i="1"/>
  <c r="H964" i="1"/>
  <c r="H963" i="1"/>
  <c r="H962" i="1"/>
  <c r="H961" i="1"/>
  <c r="H960" i="1"/>
  <c r="H959" i="1"/>
  <c r="H958" i="1"/>
  <c r="H957" i="1"/>
  <c r="H956" i="1"/>
  <c r="H955" i="1"/>
  <c r="H954" i="1"/>
  <c r="H953" i="1"/>
  <c r="H952" i="1"/>
  <c r="H951" i="1"/>
  <c r="H950" i="1"/>
  <c r="H949" i="1"/>
  <c r="H948" i="1"/>
  <c r="H947" i="1"/>
  <c r="H946" i="1"/>
  <c r="H945" i="1"/>
  <c r="H944" i="1"/>
  <c r="H943" i="1"/>
  <c r="H942" i="1"/>
  <c r="H941" i="1"/>
  <c r="H940" i="1"/>
  <c r="H939" i="1"/>
  <c r="H938" i="1"/>
  <c r="H937" i="1"/>
  <c r="H936" i="1"/>
  <c r="H935" i="1"/>
  <c r="H934" i="1"/>
  <c r="H933" i="1"/>
  <c r="H932" i="1"/>
  <c r="H931" i="1"/>
  <c r="H930" i="1"/>
  <c r="H929" i="1"/>
  <c r="H928" i="1"/>
  <c r="H927" i="1"/>
  <c r="H926" i="1"/>
  <c r="H925" i="1"/>
  <c r="H924" i="1"/>
  <c r="H923" i="1"/>
  <c r="H922" i="1"/>
  <c r="H921" i="1"/>
  <c r="H920" i="1"/>
  <c r="H919" i="1"/>
  <c r="H918" i="1"/>
  <c r="H917" i="1"/>
  <c r="H916" i="1"/>
  <c r="H915" i="1"/>
  <c r="H914" i="1"/>
  <c r="H913" i="1"/>
  <c r="H912" i="1"/>
  <c r="H911" i="1"/>
  <c r="H910" i="1"/>
  <c r="H909" i="1"/>
  <c r="H908" i="1"/>
  <c r="H907" i="1"/>
  <c r="H906" i="1"/>
  <c r="H905" i="1"/>
  <c r="H904" i="1"/>
  <c r="H903" i="1"/>
  <c r="H902" i="1"/>
  <c r="H901" i="1"/>
  <c r="H900" i="1"/>
  <c r="H899" i="1"/>
  <c r="H898" i="1"/>
  <c r="H897" i="1"/>
  <c r="H896" i="1"/>
  <c r="H895" i="1"/>
  <c r="H894" i="1"/>
  <c r="H893" i="1"/>
  <c r="H892" i="1"/>
  <c r="H891" i="1"/>
  <c r="H890" i="1"/>
  <c r="H889" i="1"/>
  <c r="H888" i="1"/>
  <c r="H887" i="1"/>
  <c r="H886" i="1"/>
  <c r="H885" i="1"/>
  <c r="H884" i="1"/>
  <c r="H883" i="1"/>
  <c r="H882" i="1"/>
  <c r="H881" i="1"/>
  <c r="H880" i="1"/>
  <c r="H879" i="1"/>
  <c r="H878" i="1"/>
  <c r="H877" i="1"/>
  <c r="H876" i="1"/>
  <c r="H875" i="1"/>
  <c r="H874" i="1"/>
  <c r="H873" i="1"/>
  <c r="H872" i="1"/>
  <c r="H871" i="1"/>
  <c r="H870" i="1"/>
  <c r="H869" i="1"/>
  <c r="H868" i="1"/>
  <c r="H867" i="1"/>
  <c r="H866" i="1"/>
  <c r="H865" i="1"/>
  <c r="H864" i="1"/>
  <c r="H863" i="1"/>
  <c r="H862" i="1"/>
  <c r="H861" i="1"/>
  <c r="H860" i="1"/>
  <c r="H859" i="1"/>
  <c r="H858" i="1"/>
  <c r="H857" i="1"/>
  <c r="H856" i="1"/>
  <c r="H855" i="1"/>
  <c r="H854" i="1"/>
  <c r="H853" i="1"/>
  <c r="H852" i="1"/>
  <c r="H851" i="1"/>
  <c r="H850" i="1"/>
  <c r="H849" i="1"/>
  <c r="H848" i="1"/>
  <c r="H847" i="1"/>
  <c r="H846" i="1"/>
  <c r="H845" i="1"/>
  <c r="H844" i="1"/>
  <c r="H843" i="1"/>
  <c r="H842" i="1"/>
  <c r="H841" i="1"/>
  <c r="H840" i="1"/>
  <c r="H839" i="1"/>
  <c r="H838" i="1"/>
  <c r="H837" i="1"/>
  <c r="H836" i="1"/>
  <c r="H835" i="1"/>
  <c r="H834" i="1"/>
  <c r="H833" i="1"/>
  <c r="H832" i="1"/>
  <c r="H831" i="1"/>
  <c r="H830" i="1"/>
  <c r="H829" i="1"/>
  <c r="H828" i="1"/>
  <c r="H827" i="1"/>
  <c r="H826" i="1"/>
  <c r="H825" i="1"/>
  <c r="H824" i="1"/>
  <c r="H823" i="1"/>
  <c r="H822" i="1"/>
  <c r="H821" i="1"/>
  <c r="H820" i="1"/>
  <c r="H819" i="1"/>
  <c r="H818" i="1"/>
  <c r="H817" i="1"/>
  <c r="H816" i="1"/>
  <c r="H815" i="1"/>
  <c r="H814" i="1"/>
  <c r="H813" i="1"/>
  <c r="H812" i="1"/>
  <c r="H811" i="1"/>
  <c r="H810" i="1"/>
  <c r="H809" i="1"/>
  <c r="H808" i="1"/>
  <c r="H807" i="1"/>
  <c r="H806" i="1"/>
  <c r="H805" i="1"/>
  <c r="H804" i="1"/>
  <c r="H803" i="1"/>
  <c r="H802" i="1"/>
  <c r="H801" i="1"/>
  <c r="H800" i="1"/>
  <c r="H799" i="1"/>
  <c r="H798" i="1"/>
  <c r="H797" i="1"/>
  <c r="H796" i="1"/>
  <c r="H795" i="1"/>
  <c r="H794" i="1"/>
  <c r="H793" i="1"/>
  <c r="H792" i="1"/>
  <c r="H791" i="1"/>
  <c r="H790" i="1"/>
  <c r="H789" i="1"/>
  <c r="H788" i="1"/>
  <c r="H787" i="1"/>
  <c r="H786" i="1"/>
  <c r="H785" i="1"/>
  <c r="H784" i="1"/>
  <c r="H783" i="1"/>
  <c r="H782" i="1"/>
  <c r="H781" i="1"/>
  <c r="H780" i="1"/>
  <c r="H779" i="1"/>
  <c r="H778" i="1"/>
  <c r="H777" i="1"/>
  <c r="H776" i="1"/>
  <c r="H775" i="1"/>
  <c r="H774" i="1"/>
  <c r="H773" i="1"/>
  <c r="H772" i="1"/>
  <c r="H771" i="1"/>
  <c r="H770" i="1"/>
  <c r="H769" i="1"/>
  <c r="H768" i="1"/>
  <c r="H767" i="1"/>
  <c r="H766" i="1"/>
  <c r="H765" i="1"/>
  <c r="H764" i="1"/>
  <c r="H763" i="1"/>
  <c r="H762" i="1"/>
  <c r="H761" i="1"/>
  <c r="H760" i="1"/>
  <c r="H759" i="1"/>
  <c r="H758" i="1"/>
  <c r="H757" i="1"/>
  <c r="H756" i="1"/>
  <c r="H755" i="1"/>
  <c r="H754" i="1"/>
  <c r="H753" i="1"/>
  <c r="H752" i="1"/>
  <c r="H751" i="1"/>
  <c r="H750" i="1"/>
  <c r="H749" i="1"/>
  <c r="H748" i="1"/>
  <c r="H747" i="1"/>
  <c r="H746" i="1"/>
  <c r="H745" i="1"/>
  <c r="H744" i="1"/>
  <c r="H743" i="1"/>
  <c r="H742" i="1"/>
  <c r="H741" i="1"/>
  <c r="H740" i="1"/>
  <c r="H739" i="1"/>
  <c r="H738" i="1"/>
  <c r="H737" i="1"/>
  <c r="H736" i="1"/>
  <c r="H735" i="1"/>
  <c r="H734" i="1"/>
  <c r="H733" i="1"/>
  <c r="H732" i="1"/>
  <c r="H731" i="1"/>
  <c r="H730" i="1"/>
  <c r="H729" i="1"/>
  <c r="H728" i="1"/>
  <c r="H727" i="1"/>
  <c r="H726" i="1"/>
  <c r="H725" i="1"/>
  <c r="H724" i="1"/>
  <c r="H723" i="1"/>
  <c r="H722" i="1"/>
  <c r="H721" i="1"/>
  <c r="H720" i="1"/>
  <c r="H719" i="1"/>
  <c r="H718" i="1"/>
  <c r="H717" i="1"/>
  <c r="H716" i="1"/>
  <c r="H715" i="1"/>
  <c r="H714" i="1"/>
  <c r="H713" i="1"/>
  <c r="H712" i="1"/>
  <c r="H711" i="1"/>
  <c r="H710" i="1"/>
  <c r="H709" i="1"/>
  <c r="H708" i="1"/>
  <c r="H707" i="1"/>
  <c r="H706" i="1"/>
  <c r="H705" i="1"/>
  <c r="H704" i="1"/>
  <c r="H703" i="1"/>
  <c r="H702" i="1"/>
  <c r="H701" i="1"/>
  <c r="H700" i="1"/>
  <c r="H699" i="1"/>
  <c r="H698" i="1"/>
  <c r="H697" i="1"/>
  <c r="H696" i="1"/>
  <c r="H695" i="1"/>
  <c r="H694" i="1"/>
  <c r="H693" i="1"/>
  <c r="H692" i="1"/>
  <c r="H691" i="1"/>
  <c r="H690" i="1"/>
  <c r="H689" i="1"/>
  <c r="H688" i="1"/>
  <c r="H687" i="1"/>
  <c r="H686" i="1"/>
  <c r="H685" i="1"/>
  <c r="H684" i="1"/>
  <c r="H683" i="1"/>
  <c r="H682" i="1"/>
  <c r="H681" i="1"/>
  <c r="H680" i="1"/>
  <c r="H679" i="1"/>
  <c r="H678" i="1"/>
  <c r="H677" i="1"/>
  <c r="H676" i="1"/>
  <c r="H675" i="1"/>
  <c r="H674" i="1"/>
  <c r="H673" i="1"/>
  <c r="H672" i="1"/>
  <c r="H671" i="1"/>
  <c r="H670" i="1"/>
  <c r="H669" i="1"/>
  <c r="H668" i="1"/>
  <c r="H667" i="1"/>
  <c r="H666" i="1"/>
  <c r="H665" i="1"/>
  <c r="H664" i="1"/>
  <c r="H663" i="1"/>
  <c r="H662" i="1"/>
  <c r="H661" i="1"/>
  <c r="H660" i="1"/>
  <c r="H659" i="1"/>
  <c r="H658" i="1"/>
  <c r="H657" i="1"/>
  <c r="H656" i="1"/>
  <c r="H655" i="1"/>
  <c r="H654" i="1"/>
  <c r="H653" i="1"/>
  <c r="H652" i="1"/>
  <c r="H651" i="1"/>
  <c r="H650" i="1"/>
  <c r="H649" i="1"/>
  <c r="H648" i="1"/>
  <c r="H647" i="1"/>
  <c r="H646" i="1"/>
  <c r="H645" i="1"/>
  <c r="H644" i="1"/>
  <c r="H643" i="1"/>
  <c r="H642" i="1"/>
  <c r="H641" i="1"/>
  <c r="H640" i="1"/>
  <c r="H639" i="1"/>
  <c r="H638" i="1"/>
  <c r="H637" i="1"/>
  <c r="H636" i="1"/>
  <c r="H635" i="1"/>
  <c r="H634" i="1"/>
  <c r="H633" i="1"/>
  <c r="H632" i="1"/>
  <c r="H631" i="1"/>
  <c r="H630" i="1"/>
  <c r="H629" i="1"/>
  <c r="H628" i="1"/>
  <c r="H627" i="1"/>
  <c r="H626" i="1"/>
  <c r="H625" i="1"/>
  <c r="H624" i="1"/>
  <c r="H623" i="1"/>
  <c r="H622" i="1"/>
  <c r="H621" i="1"/>
  <c r="H620" i="1"/>
  <c r="H619" i="1"/>
  <c r="H618" i="1"/>
  <c r="H617" i="1"/>
  <c r="H616" i="1"/>
  <c r="H615" i="1"/>
  <c r="H614" i="1"/>
  <c r="H613" i="1"/>
  <c r="H612" i="1"/>
  <c r="H611" i="1"/>
  <c r="H610" i="1"/>
  <c r="H609" i="1"/>
  <c r="H608" i="1"/>
  <c r="H607" i="1"/>
  <c r="H606" i="1"/>
  <c r="H605" i="1"/>
  <c r="H604" i="1"/>
  <c r="H603" i="1"/>
  <c r="H602" i="1"/>
  <c r="H601" i="1"/>
  <c r="H600" i="1"/>
  <c r="H599" i="1"/>
  <c r="H598" i="1"/>
  <c r="H597" i="1"/>
  <c r="H596" i="1"/>
  <c r="H595" i="1"/>
  <c r="H594" i="1"/>
  <c r="H593" i="1"/>
  <c r="H592" i="1"/>
  <c r="H591" i="1"/>
  <c r="H590" i="1"/>
  <c r="H589" i="1"/>
  <c r="H588" i="1"/>
  <c r="H587" i="1"/>
  <c r="H586" i="1"/>
  <c r="H585" i="1"/>
  <c r="H584" i="1"/>
  <c r="H583" i="1"/>
  <c r="H582" i="1"/>
  <c r="H581" i="1"/>
  <c r="H580" i="1"/>
  <c r="H579" i="1"/>
  <c r="H578" i="1"/>
  <c r="H577" i="1"/>
  <c r="H576" i="1"/>
  <c r="H575" i="1"/>
  <c r="H574" i="1"/>
  <c r="H573" i="1"/>
  <c r="H572" i="1"/>
  <c r="H571" i="1"/>
  <c r="H570" i="1"/>
  <c r="H569" i="1"/>
  <c r="H568" i="1"/>
  <c r="H567" i="1"/>
  <c r="H566" i="1"/>
  <c r="H565" i="1"/>
  <c r="H564" i="1"/>
  <c r="H563" i="1"/>
  <c r="H562" i="1"/>
  <c r="H561" i="1"/>
  <c r="H560" i="1"/>
  <c r="H559" i="1"/>
  <c r="H558" i="1"/>
  <c r="H557" i="1"/>
  <c r="H556" i="1"/>
  <c r="H555" i="1"/>
  <c r="H554" i="1"/>
  <c r="H553" i="1"/>
  <c r="H552" i="1"/>
  <c r="H551" i="1"/>
  <c r="H550" i="1"/>
  <c r="H549" i="1"/>
  <c r="H548" i="1"/>
  <c r="H547" i="1"/>
  <c r="H546" i="1"/>
  <c r="H545" i="1"/>
  <c r="H544" i="1"/>
  <c r="H543" i="1"/>
  <c r="H542" i="1"/>
  <c r="H541" i="1"/>
  <c r="H540" i="1"/>
  <c r="H539" i="1"/>
  <c r="H538" i="1"/>
  <c r="H537" i="1"/>
  <c r="H536" i="1"/>
  <c r="H535" i="1"/>
  <c r="H534" i="1"/>
  <c r="H533" i="1"/>
  <c r="H532" i="1"/>
  <c r="H531" i="1"/>
  <c r="H530" i="1"/>
  <c r="H529" i="1"/>
  <c r="H528" i="1"/>
  <c r="H527" i="1"/>
  <c r="H526" i="1"/>
  <c r="H525" i="1"/>
  <c r="H524" i="1"/>
  <c r="H523" i="1"/>
  <c r="H522" i="1"/>
  <c r="H521" i="1"/>
  <c r="H520" i="1"/>
  <c r="H519" i="1"/>
  <c r="H518" i="1"/>
  <c r="H517" i="1"/>
  <c r="H516" i="1"/>
  <c r="H515" i="1"/>
  <c r="H514" i="1"/>
  <c r="H513" i="1"/>
  <c r="H512" i="1"/>
  <c r="H511" i="1"/>
  <c r="H510" i="1"/>
  <c r="H509" i="1"/>
  <c r="H508" i="1"/>
  <c r="H507" i="1"/>
  <c r="H506" i="1"/>
  <c r="H505" i="1"/>
  <c r="H504" i="1"/>
  <c r="H503" i="1"/>
  <c r="H502" i="1"/>
  <c r="H501" i="1"/>
  <c r="H500" i="1"/>
  <c r="H499" i="1"/>
  <c r="H498" i="1"/>
  <c r="H497" i="1"/>
  <c r="H496" i="1"/>
  <c r="H495" i="1"/>
  <c r="H494" i="1"/>
  <c r="H493" i="1"/>
  <c r="H492" i="1"/>
  <c r="H491" i="1"/>
  <c r="H490" i="1"/>
  <c r="H489" i="1"/>
  <c r="H488" i="1"/>
  <c r="H487" i="1"/>
  <c r="H486" i="1"/>
  <c r="H485" i="1"/>
  <c r="H484" i="1"/>
  <c r="H483" i="1"/>
  <c r="H482" i="1"/>
  <c r="H481" i="1"/>
  <c r="H480" i="1"/>
  <c r="H479" i="1"/>
  <c r="H478" i="1"/>
  <c r="H477" i="1"/>
  <c r="H476" i="1"/>
  <c r="H475" i="1"/>
  <c r="H474" i="1"/>
  <c r="H473" i="1"/>
  <c r="H472" i="1"/>
  <c r="H471" i="1"/>
  <c r="H470" i="1"/>
  <c r="H469" i="1"/>
  <c r="H468" i="1"/>
  <c r="H467" i="1"/>
  <c r="H466" i="1"/>
  <c r="H465" i="1"/>
  <c r="H464" i="1"/>
  <c r="H463" i="1"/>
  <c r="H462" i="1"/>
  <c r="H461" i="1"/>
  <c r="H460" i="1"/>
  <c r="H459" i="1"/>
  <c r="H458" i="1"/>
  <c r="H457" i="1"/>
  <c r="H456" i="1"/>
  <c r="H455" i="1"/>
  <c r="H454" i="1"/>
  <c r="H453" i="1"/>
  <c r="H452" i="1"/>
  <c r="H451" i="1"/>
  <c r="H450" i="1"/>
  <c r="H449" i="1"/>
  <c r="H448" i="1"/>
  <c r="H447" i="1"/>
  <c r="H446" i="1"/>
  <c r="H445" i="1"/>
  <c r="H444" i="1"/>
  <c r="H443" i="1"/>
  <c r="H442" i="1"/>
  <c r="H441" i="1"/>
  <c r="H440" i="1"/>
  <c r="H439" i="1"/>
  <c r="H438" i="1"/>
  <c r="H437" i="1"/>
  <c r="H436" i="1"/>
  <c r="H435" i="1"/>
  <c r="H434" i="1"/>
  <c r="H433" i="1"/>
  <c r="H432" i="1"/>
  <c r="H431" i="1"/>
  <c r="H430" i="1"/>
  <c r="H429" i="1"/>
  <c r="H428" i="1"/>
  <c r="H427" i="1"/>
  <c r="H426" i="1"/>
  <c r="H425" i="1"/>
  <c r="H424" i="1"/>
  <c r="H423" i="1"/>
  <c r="H422" i="1"/>
  <c r="H421" i="1"/>
  <c r="H420" i="1"/>
  <c r="H419" i="1"/>
  <c r="H418" i="1"/>
  <c r="H417" i="1"/>
  <c r="H416" i="1"/>
  <c r="H415" i="1"/>
  <c r="H414" i="1"/>
  <c r="H413" i="1"/>
  <c r="H412" i="1"/>
  <c r="H411" i="1"/>
  <c r="H410" i="1"/>
  <c r="H409" i="1"/>
  <c r="H408" i="1"/>
  <c r="H407" i="1"/>
  <c r="H406" i="1"/>
  <c r="H405" i="1"/>
  <c r="H404" i="1"/>
  <c r="H403" i="1"/>
  <c r="H402" i="1"/>
  <c r="H401" i="1"/>
  <c r="H400" i="1"/>
  <c r="H399" i="1"/>
  <c r="H398" i="1"/>
  <c r="H397" i="1"/>
  <c r="H396" i="1"/>
  <c r="H395" i="1"/>
  <c r="H394" i="1"/>
  <c r="H393" i="1"/>
  <c r="H392" i="1"/>
  <c r="H391" i="1"/>
  <c r="H390" i="1"/>
  <c r="H389" i="1"/>
  <c r="H388" i="1"/>
  <c r="H387" i="1"/>
  <c r="H386" i="1"/>
  <c r="H385" i="1"/>
  <c r="H384" i="1"/>
  <c r="H383" i="1"/>
  <c r="H382" i="1"/>
  <c r="H381" i="1"/>
  <c r="H380" i="1"/>
  <c r="H379" i="1"/>
  <c r="H378" i="1"/>
  <c r="H377" i="1"/>
  <c r="H376" i="1"/>
  <c r="H375" i="1"/>
  <c r="H374" i="1"/>
  <c r="H373" i="1"/>
  <c r="H372" i="1"/>
  <c r="H371" i="1"/>
  <c r="H370" i="1"/>
  <c r="H369" i="1"/>
  <c r="H368" i="1"/>
  <c r="H367" i="1"/>
  <c r="H366" i="1"/>
  <c r="H365" i="1"/>
  <c r="H364" i="1"/>
  <c r="H363" i="1"/>
  <c r="H362" i="1"/>
  <c r="H361" i="1"/>
  <c r="H360" i="1"/>
  <c r="H359" i="1"/>
  <c r="H358" i="1"/>
  <c r="H357" i="1"/>
  <c r="H356" i="1"/>
  <c r="H355" i="1"/>
  <c r="H354" i="1"/>
  <c r="H353" i="1"/>
  <c r="H352" i="1"/>
  <c r="H351" i="1"/>
  <c r="H350" i="1"/>
  <c r="H349" i="1"/>
  <c r="H348" i="1"/>
  <c r="H347" i="1"/>
  <c r="H346" i="1"/>
  <c r="H345" i="1"/>
  <c r="H344" i="1"/>
  <c r="H343" i="1"/>
  <c r="H342" i="1"/>
  <c r="H341" i="1"/>
  <c r="H340" i="1"/>
  <c r="H339" i="1"/>
  <c r="H338" i="1"/>
  <c r="H337" i="1"/>
  <c r="H336" i="1"/>
  <c r="H335" i="1"/>
  <c r="H334" i="1"/>
  <c r="H333" i="1"/>
  <c r="H332" i="1"/>
  <c r="H331" i="1"/>
  <c r="H330" i="1"/>
  <c r="H329" i="1"/>
  <c r="H328" i="1"/>
  <c r="H327" i="1"/>
  <c r="H326" i="1"/>
  <c r="H325" i="1"/>
  <c r="H324" i="1"/>
  <c r="H323" i="1"/>
  <c r="H322" i="1"/>
  <c r="H321" i="1"/>
  <c r="H320" i="1"/>
  <c r="H319" i="1"/>
  <c r="H318" i="1"/>
  <c r="H317" i="1"/>
  <c r="H316" i="1"/>
  <c r="H315" i="1"/>
  <c r="H314" i="1"/>
  <c r="H313" i="1"/>
  <c r="H312" i="1"/>
  <c r="H311" i="1"/>
  <c r="H310" i="1"/>
  <c r="H309" i="1"/>
  <c r="H308" i="1"/>
  <c r="H307" i="1"/>
  <c r="H306" i="1"/>
  <c r="H305" i="1"/>
  <c r="H304" i="1"/>
  <c r="H303" i="1"/>
  <c r="H302" i="1"/>
  <c r="H301" i="1"/>
  <c r="H300" i="1"/>
  <c r="H299" i="1"/>
  <c r="H298" i="1"/>
  <c r="H297" i="1"/>
  <c r="H296" i="1"/>
  <c r="H295" i="1"/>
  <c r="H294" i="1"/>
  <c r="H293" i="1"/>
  <c r="H292" i="1"/>
  <c r="H291" i="1"/>
  <c r="H290" i="1"/>
  <c r="H289" i="1"/>
  <c r="H288" i="1"/>
  <c r="H287" i="1"/>
  <c r="H286" i="1"/>
  <c r="H285" i="1"/>
  <c r="H284" i="1"/>
  <c r="H283" i="1"/>
  <c r="H282" i="1"/>
  <c r="H281" i="1"/>
  <c r="H280" i="1"/>
  <c r="H279" i="1"/>
  <c r="H278" i="1"/>
  <c r="H277" i="1"/>
  <c r="H276" i="1"/>
  <c r="H275" i="1"/>
  <c r="H274" i="1"/>
  <c r="H273" i="1"/>
  <c r="H272" i="1"/>
  <c r="H271" i="1"/>
  <c r="H270" i="1"/>
  <c r="H269" i="1"/>
  <c r="H268" i="1"/>
  <c r="H267" i="1"/>
  <c r="H266" i="1"/>
  <c r="H265" i="1"/>
  <c r="H264" i="1"/>
  <c r="H263" i="1"/>
  <c r="H262" i="1"/>
  <c r="H261" i="1"/>
  <c r="H260" i="1"/>
  <c r="H259" i="1"/>
  <c r="H258" i="1"/>
  <c r="H257" i="1"/>
  <c r="H256" i="1"/>
  <c r="H255" i="1"/>
  <c r="H254" i="1"/>
  <c r="H253" i="1"/>
  <c r="H252" i="1"/>
  <c r="H251" i="1"/>
  <c r="H250" i="1"/>
  <c r="H249" i="1"/>
  <c r="H248" i="1"/>
  <c r="H247" i="1"/>
  <c r="H246" i="1"/>
  <c r="H245" i="1"/>
  <c r="H244" i="1"/>
  <c r="H243" i="1"/>
  <c r="H242" i="1"/>
  <c r="H241" i="1"/>
  <c r="H240" i="1"/>
  <c r="H239" i="1"/>
  <c r="H238" i="1"/>
  <c r="H237" i="1"/>
  <c r="H236" i="1"/>
  <c r="H235" i="1"/>
  <c r="H234" i="1"/>
  <c r="H233" i="1"/>
  <c r="H232" i="1"/>
  <c r="H231" i="1"/>
  <c r="H230" i="1"/>
  <c r="H229" i="1"/>
  <c r="H228" i="1"/>
  <c r="H227" i="1"/>
  <c r="H226" i="1"/>
  <c r="H225" i="1"/>
  <c r="H224" i="1"/>
  <c r="H223" i="1"/>
  <c r="H222" i="1"/>
  <c r="H221" i="1"/>
  <c r="H220" i="1"/>
  <c r="H219" i="1"/>
  <c r="H218" i="1"/>
  <c r="H217" i="1"/>
  <c r="H216" i="1"/>
  <c r="H215" i="1"/>
  <c r="H214" i="1"/>
  <c r="H213" i="1"/>
  <c r="H212" i="1"/>
  <c r="H211" i="1"/>
  <c r="H210" i="1"/>
  <c r="H209" i="1"/>
  <c r="H208" i="1"/>
  <c r="H207" i="1"/>
  <c r="H206" i="1"/>
  <c r="H205" i="1"/>
  <c r="H204" i="1"/>
  <c r="H203" i="1"/>
  <c r="H202" i="1"/>
  <c r="H201" i="1"/>
  <c r="H200" i="1"/>
  <c r="H199" i="1"/>
  <c r="H198" i="1"/>
  <c r="H197" i="1"/>
  <c r="H196" i="1"/>
  <c r="H195" i="1"/>
  <c r="H194" i="1"/>
  <c r="H193" i="1"/>
  <c r="H192" i="1"/>
  <c r="H191" i="1"/>
  <c r="H190" i="1"/>
  <c r="H189" i="1"/>
  <c r="H188" i="1"/>
  <c r="H187" i="1"/>
  <c r="H186" i="1"/>
  <c r="H185" i="1"/>
  <c r="H184" i="1"/>
  <c r="H183" i="1"/>
  <c r="H182" i="1"/>
  <c r="H181" i="1"/>
  <c r="H180" i="1"/>
  <c r="H179" i="1"/>
  <c r="H178" i="1"/>
  <c r="H177" i="1"/>
  <c r="H176" i="1"/>
  <c r="H175" i="1"/>
  <c r="H174" i="1"/>
  <c r="H173" i="1"/>
  <c r="H172" i="1"/>
  <c r="H171" i="1"/>
  <c r="H170" i="1"/>
  <c r="H169" i="1"/>
  <c r="H168" i="1"/>
  <c r="H167" i="1"/>
  <c r="H166" i="1"/>
  <c r="H165" i="1"/>
  <c r="H164" i="1"/>
  <c r="H163" i="1"/>
  <c r="H162" i="1"/>
  <c r="H161" i="1"/>
  <c r="H160" i="1"/>
  <c r="H159" i="1"/>
  <c r="H158" i="1"/>
  <c r="H157" i="1"/>
  <c r="H156" i="1"/>
  <c r="H155" i="1"/>
  <c r="H154" i="1"/>
  <c r="H153" i="1"/>
  <c r="H152" i="1"/>
  <c r="H151" i="1"/>
  <c r="H150" i="1"/>
  <c r="H149" i="1"/>
  <c r="H148" i="1"/>
  <c r="H147" i="1"/>
  <c r="H146" i="1"/>
  <c r="H145" i="1"/>
  <c r="H144" i="1"/>
  <c r="H143" i="1"/>
  <c r="H142" i="1"/>
  <c r="H141" i="1"/>
  <c r="H140" i="1"/>
  <c r="H139" i="1"/>
  <c r="H138" i="1"/>
  <c r="H137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3" i="1"/>
  <c r="G3" i="1"/>
  <c r="G1607" i="1" l="1"/>
  <c r="K1608" i="1"/>
  <c r="G1331" i="1"/>
  <c r="K1332" i="1"/>
  <c r="G815" i="1"/>
  <c r="K816" i="1"/>
  <c r="G467" i="1"/>
  <c r="K468" i="1"/>
  <c r="G323" i="1"/>
  <c r="K324" i="1"/>
  <c r="G175" i="1"/>
  <c r="G123" i="1"/>
  <c r="G53" i="1"/>
  <c r="G468" i="1"/>
  <c r="G286" i="1"/>
  <c r="G659" i="1"/>
  <c r="G1781" i="1"/>
  <c r="G420" i="1"/>
  <c r="G1792" i="1"/>
  <c r="G1640" i="1"/>
  <c r="G360" i="1"/>
  <c r="G1477" i="1"/>
  <c r="G1333" i="1"/>
  <c r="G1251" i="1"/>
  <c r="G265" i="1"/>
  <c r="G181" i="1"/>
  <c r="G121" i="1"/>
  <c r="G37" i="1"/>
  <c r="G1628" i="1"/>
  <c r="G359" i="1"/>
  <c r="G1471" i="1"/>
  <c r="G287" i="1"/>
  <c r="G1375" i="1"/>
  <c r="G1606" i="1"/>
  <c r="G1162" i="1"/>
  <c r="G814" i="1"/>
  <c r="G586" i="1"/>
  <c r="G526" i="1"/>
  <c r="G442" i="1"/>
  <c r="G382" i="1"/>
  <c r="G298" i="1"/>
  <c r="G238" i="1"/>
  <c r="G154" i="1"/>
  <c r="G94" i="1"/>
  <c r="G10" i="1"/>
  <c r="G1360" i="1"/>
  <c r="G179" i="1"/>
  <c r="G1269" i="1"/>
  <c r="G1147" i="1"/>
  <c r="G1120" i="1"/>
  <c r="G947" i="1"/>
  <c r="I3" i="1"/>
  <c r="G987" i="1"/>
  <c r="G1802" i="1"/>
  <c r="G1790" i="1"/>
  <c r="G1778" i="1"/>
  <c r="G1766" i="1"/>
  <c r="G1754" i="1"/>
  <c r="G1742" i="1"/>
  <c r="G1730" i="1"/>
  <c r="G1718" i="1"/>
  <c r="G1706" i="1"/>
  <c r="G1694" i="1"/>
  <c r="G1682" i="1"/>
  <c r="G1670" i="1"/>
  <c r="G1658" i="1"/>
  <c r="G1646" i="1"/>
  <c r="G1634" i="1"/>
  <c r="G1622" i="1"/>
  <c r="G1610" i="1"/>
  <c r="G1598" i="1"/>
  <c r="G1586" i="1"/>
  <c r="G1574" i="1"/>
  <c r="G1538" i="1"/>
  <c r="G1526" i="1"/>
  <c r="G1514" i="1"/>
  <c r="G1502" i="1"/>
  <c r="G1490" i="1"/>
  <c r="G1478" i="1"/>
  <c r="G1466" i="1"/>
  <c r="G1454" i="1"/>
  <c r="G1442" i="1"/>
  <c r="G1430" i="1"/>
  <c r="G1418" i="1"/>
  <c r="G1406" i="1"/>
  <c r="G1394" i="1"/>
  <c r="G1382" i="1"/>
  <c r="G1370" i="1"/>
  <c r="G1358" i="1"/>
  <c r="G1346" i="1"/>
  <c r="G1334" i="1"/>
  <c r="G1322" i="1"/>
  <c r="G1310" i="1"/>
  <c r="G1298" i="1"/>
  <c r="G1286" i="1"/>
  <c r="G1274" i="1"/>
  <c r="G1262" i="1"/>
  <c r="G1250" i="1"/>
  <c r="G1238" i="1"/>
  <c r="G1226" i="1"/>
  <c r="G1214" i="1"/>
  <c r="G1202" i="1"/>
  <c r="G1190" i="1"/>
  <c r="G1178" i="1"/>
  <c r="G1801" i="1"/>
  <c r="G1803" i="1"/>
  <c r="G1789" i="1"/>
  <c r="G1777" i="1"/>
  <c r="G1765" i="1"/>
  <c r="G1753" i="1"/>
  <c r="G1741" i="1"/>
  <c r="G1729" i="1"/>
  <c r="G1717" i="1"/>
  <c r="G1705" i="1"/>
  <c r="G1693" i="1"/>
  <c r="G1681" i="1"/>
  <c r="G1669" i="1"/>
  <c r="G1657" i="1"/>
  <c r="G1645" i="1"/>
  <c r="G1633" i="1"/>
  <c r="G1621" i="1"/>
  <c r="G1609" i="1"/>
  <c r="G1597" i="1"/>
  <c r="G1585" i="1"/>
  <c r="G1573" i="1"/>
  <c r="G1561" i="1"/>
  <c r="G1549" i="1"/>
  <c r="G1537" i="1"/>
  <c r="G1525" i="1"/>
  <c r="G1513" i="1"/>
  <c r="G1501" i="1"/>
  <c r="G1489" i="1"/>
  <c r="G1465" i="1"/>
  <c r="G1453" i="1"/>
  <c r="G1441" i="1"/>
  <c r="G1429" i="1"/>
  <c r="G1417" i="1"/>
  <c r="G1405" i="1"/>
  <c r="G1393" i="1"/>
  <c r="G1381" i="1"/>
  <c r="G1369" i="1"/>
  <c r="G1357" i="1"/>
  <c r="G1345" i="1"/>
  <c r="G1321" i="1"/>
  <c r="G1309" i="1"/>
  <c r="G1297" i="1"/>
  <c r="G1285" i="1"/>
  <c r="G1273" i="1"/>
  <c r="G1261" i="1"/>
  <c r="G1249" i="1"/>
  <c r="G1237" i="1"/>
  <c r="G1225" i="1"/>
  <c r="G1213" i="1"/>
  <c r="G1201" i="1"/>
  <c r="G1189" i="1"/>
  <c r="G1177" i="1"/>
  <c r="G1165" i="1"/>
  <c r="G1153" i="1"/>
  <c r="G1141" i="1"/>
  <c r="G1129" i="1"/>
  <c r="G1117" i="1"/>
  <c r="G1105" i="1"/>
  <c r="G1093" i="1"/>
  <c r="G1081" i="1"/>
  <c r="G1069" i="1"/>
  <c r="G1057" i="1"/>
  <c r="G1045" i="1"/>
  <c r="G1033" i="1"/>
  <c r="G1021" i="1"/>
  <c r="G1009" i="1"/>
  <c r="G997" i="1"/>
  <c r="G985" i="1"/>
  <c r="G973" i="1"/>
  <c r="G961" i="1"/>
  <c r="G949" i="1"/>
  <c r="G937" i="1"/>
  <c r="G925" i="1"/>
  <c r="G913" i="1"/>
  <c r="G901" i="1"/>
  <c r="G889" i="1"/>
  <c r="G877" i="1"/>
  <c r="G865" i="1"/>
  <c r="G853" i="1"/>
  <c r="G841" i="1"/>
  <c r="G829" i="1"/>
  <c r="G817" i="1"/>
  <c r="G805" i="1"/>
  <c r="G793" i="1"/>
  <c r="G781" i="1"/>
  <c r="G769" i="1"/>
  <c r="G757" i="1"/>
  <c r="G745" i="1"/>
  <c r="G733" i="1"/>
  <c r="G721" i="1"/>
  <c r="G709" i="1"/>
  <c r="G697" i="1"/>
  <c r="G685" i="1"/>
  <c r="G673" i="1"/>
  <c r="G661" i="1"/>
  <c r="G649" i="1"/>
  <c r="G637" i="1"/>
  <c r="G625" i="1"/>
  <c r="G613" i="1"/>
  <c r="G601" i="1"/>
  <c r="G589" i="1"/>
  <c r="G577" i="1"/>
  <c r="G565" i="1"/>
  <c r="G553" i="1"/>
  <c r="G541" i="1"/>
  <c r="G529" i="1"/>
  <c r="G517" i="1"/>
  <c r="G505" i="1"/>
  <c r="G493" i="1"/>
  <c r="G481" i="1"/>
  <c r="G469" i="1"/>
  <c r="G457" i="1"/>
  <c r="G445" i="1"/>
  <c r="G433" i="1"/>
  <c r="G421" i="1"/>
  <c r="G409" i="1"/>
  <c r="G397" i="1"/>
  <c r="G385" i="1"/>
  <c r="G373" i="1"/>
  <c r="G361" i="1"/>
  <c r="G349" i="1"/>
  <c r="G337" i="1"/>
  <c r="G325" i="1"/>
  <c r="G1719" i="1"/>
  <c r="G1800" i="1"/>
  <c r="G1788" i="1"/>
  <c r="G1776" i="1"/>
  <c r="G1764" i="1"/>
  <c r="G1752" i="1"/>
  <c r="G1740" i="1"/>
  <c r="G1728" i="1"/>
  <c r="G1716" i="1"/>
  <c r="G1704" i="1"/>
  <c r="G1692" i="1"/>
  <c r="G1680" i="1"/>
  <c r="G1668" i="1"/>
  <c r="G1656" i="1"/>
  <c r="G1644" i="1"/>
  <c r="G1632" i="1"/>
  <c r="G1620" i="1"/>
  <c r="G1608" i="1"/>
  <c r="G1596" i="1"/>
  <c r="G1584" i="1"/>
  <c r="G1572" i="1"/>
  <c r="G1560" i="1"/>
  <c r="G1548" i="1"/>
  <c r="G1536" i="1"/>
  <c r="G1524" i="1"/>
  <c r="G1512" i="1"/>
  <c r="G1500" i="1"/>
  <c r="G1488" i="1"/>
  <c r="G1476" i="1"/>
  <c r="G1464" i="1"/>
  <c r="G1452" i="1"/>
  <c r="G1440" i="1"/>
  <c r="G1428" i="1"/>
  <c r="G1416" i="1"/>
  <c r="G1404" i="1"/>
  <c r="G1392" i="1"/>
  <c r="G1380" i="1"/>
  <c r="G1368" i="1"/>
  <c r="G1356" i="1"/>
  <c r="G1344" i="1"/>
  <c r="G1332" i="1"/>
  <c r="G1320" i="1"/>
  <c r="G1308" i="1"/>
  <c r="G1296" i="1"/>
  <c r="G1284" i="1"/>
  <c r="G1272" i="1"/>
  <c r="G1260" i="1"/>
  <c r="G1248" i="1"/>
  <c r="G1236" i="1"/>
  <c r="G1224" i="1"/>
  <c r="G1212" i="1"/>
  <c r="G1200" i="1"/>
  <c r="G1188" i="1"/>
  <c r="G1176" i="1"/>
  <c r="G1164" i="1"/>
  <c r="G1152" i="1"/>
  <c r="G1140" i="1"/>
  <c r="G1128" i="1"/>
  <c r="G1116" i="1"/>
  <c r="G1104" i="1"/>
  <c r="G1092" i="1"/>
  <c r="G1080" i="1"/>
  <c r="G1068" i="1"/>
  <c r="G1056" i="1"/>
  <c r="G1044" i="1"/>
  <c r="G1032" i="1"/>
  <c r="G1020" i="1"/>
  <c r="G1008" i="1"/>
  <c r="G996" i="1"/>
  <c r="G984" i="1"/>
  <c r="G972" i="1"/>
  <c r="G960" i="1"/>
  <c r="G948" i="1"/>
  <c r="G936" i="1"/>
  <c r="G924" i="1"/>
  <c r="G912" i="1"/>
  <c r="G888" i="1"/>
  <c r="G876" i="1"/>
  <c r="G864" i="1"/>
  <c r="G852" i="1"/>
  <c r="G840" i="1"/>
  <c r="G828" i="1"/>
  <c r="G816" i="1"/>
  <c r="G804" i="1"/>
  <c r="G792" i="1"/>
  <c r="G780" i="1"/>
  <c r="G768" i="1"/>
  <c r="G756" i="1"/>
  <c r="G744" i="1"/>
  <c r="G732" i="1"/>
  <c r="G720" i="1"/>
  <c r="G708" i="1"/>
  <c r="G696" i="1"/>
  <c r="G684" i="1"/>
  <c r="G672" i="1"/>
  <c r="G660" i="1"/>
  <c r="G648" i="1"/>
  <c r="G636" i="1"/>
  <c r="G624" i="1"/>
  <c r="G600" i="1"/>
  <c r="G588" i="1"/>
  <c r="G576" i="1"/>
  <c r="G564" i="1"/>
  <c r="G552" i="1"/>
  <c r="G540" i="1"/>
  <c r="G528" i="1"/>
  <c r="G516" i="1"/>
  <c r="G504" i="1"/>
  <c r="G492" i="1"/>
  <c r="G480" i="1"/>
  <c r="G1707" i="1"/>
  <c r="G900" i="1"/>
  <c r="G1562" i="1"/>
  <c r="G1550" i="1"/>
  <c r="G612" i="1"/>
  <c r="G1456" i="1"/>
  <c r="G1166" i="1"/>
  <c r="G1154" i="1"/>
  <c r="G1142" i="1"/>
  <c r="G1130" i="1"/>
  <c r="G1118" i="1"/>
  <c r="G1106" i="1"/>
  <c r="G1094" i="1"/>
  <c r="G1082" i="1"/>
  <c r="G1070" i="1"/>
  <c r="G1058" i="1"/>
  <c r="G1046" i="1"/>
  <c r="G1034" i="1"/>
  <c r="G1022" i="1"/>
  <c r="G1010" i="1"/>
  <c r="G998" i="1"/>
  <c r="G986" i="1"/>
  <c r="G974" i="1"/>
  <c r="G962" i="1"/>
  <c r="G950" i="1"/>
  <c r="G938" i="1"/>
  <c r="G926" i="1"/>
  <c r="G914" i="1"/>
  <c r="G902" i="1"/>
  <c r="G890" i="1"/>
  <c r="G878" i="1"/>
  <c r="G866" i="1"/>
  <c r="G854" i="1"/>
  <c r="G842" i="1"/>
  <c r="G830" i="1"/>
  <c r="G818" i="1"/>
  <c r="G806" i="1"/>
  <c r="G794" i="1"/>
  <c r="G782" i="1"/>
  <c r="G770" i="1"/>
  <c r="G758" i="1"/>
  <c r="G746" i="1"/>
  <c r="G734" i="1"/>
  <c r="G722" i="1"/>
  <c r="G710" i="1"/>
  <c r="G698" i="1"/>
  <c r="G686" i="1"/>
  <c r="G674" i="1"/>
  <c r="G662" i="1"/>
  <c r="G650" i="1"/>
  <c r="G638" i="1"/>
  <c r="G626" i="1"/>
  <c r="G614" i="1"/>
  <c r="G602" i="1"/>
  <c r="G590" i="1"/>
  <c r="G578" i="1"/>
  <c r="G566" i="1"/>
  <c r="G554" i="1"/>
  <c r="G542" i="1"/>
  <c r="G530" i="1"/>
  <c r="G518" i="1"/>
  <c r="G506" i="1"/>
  <c r="G494" i="1"/>
  <c r="G482" i="1"/>
  <c r="G470" i="1"/>
  <c r="G458" i="1"/>
  <c r="G446" i="1"/>
  <c r="G434" i="1"/>
  <c r="G422" i="1"/>
  <c r="G410" i="1"/>
  <c r="G398" i="1"/>
  <c r="G386" i="1"/>
  <c r="G374" i="1"/>
  <c r="G362" i="1"/>
  <c r="G350" i="1"/>
  <c r="G338" i="1"/>
  <c r="G326" i="1"/>
  <c r="G314" i="1"/>
  <c r="G302" i="1"/>
  <c r="G290" i="1"/>
  <c r="G278" i="1"/>
  <c r="G266" i="1"/>
  <c r="G254" i="1"/>
  <c r="G242" i="1"/>
  <c r="G230" i="1"/>
  <c r="G218" i="1"/>
  <c r="G206" i="1"/>
  <c r="G194" i="1"/>
  <c r="G182" i="1"/>
  <c r="G170" i="1"/>
  <c r="G158" i="1"/>
  <c r="G146" i="1"/>
  <c r="G1793" i="1"/>
  <c r="G1720" i="1"/>
  <c r="G1641" i="1"/>
  <c r="G1563" i="1"/>
  <c r="G1472" i="1"/>
  <c r="G1376" i="1"/>
  <c r="G1271" i="1"/>
  <c r="G1148" i="1"/>
  <c r="G1799" i="1"/>
  <c r="G1787" i="1"/>
  <c r="G1775" i="1"/>
  <c r="G1763" i="1"/>
  <c r="G1751" i="1"/>
  <c r="G1739" i="1"/>
  <c r="G1727" i="1"/>
  <c r="G1715" i="1"/>
  <c r="G1703" i="1"/>
  <c r="G1691" i="1"/>
  <c r="G1655" i="1"/>
  <c r="G1643" i="1"/>
  <c r="G1631" i="1"/>
  <c r="G1619" i="1"/>
  <c r="G1595" i="1"/>
  <c r="G1583" i="1"/>
  <c r="G1571" i="1"/>
  <c r="G1559" i="1"/>
  <c r="G1547" i="1"/>
  <c r="G1523" i="1"/>
  <c r="G1511" i="1"/>
  <c r="G1499" i="1"/>
  <c r="G1475" i="1"/>
  <c r="G1463" i="1"/>
  <c r="G1451" i="1"/>
  <c r="G1427" i="1"/>
  <c r="G1415" i="1"/>
  <c r="G1403" i="1"/>
  <c r="G1379" i="1"/>
  <c r="G1367" i="1"/>
  <c r="G1355" i="1"/>
  <c r="G1319" i="1"/>
  <c r="G1307" i="1"/>
  <c r="G1295" i="1"/>
  <c r="G1283" i="1"/>
  <c r="G1259" i="1"/>
  <c r="G1247" i="1"/>
  <c r="G1235" i="1"/>
  <c r="G1223" i="1"/>
  <c r="G1211" i="1"/>
  <c r="G1199" i="1"/>
  <c r="G1175" i="1"/>
  <c r="G1163" i="1"/>
  <c r="G1151" i="1"/>
  <c r="G1139" i="1"/>
  <c r="G1127" i="1"/>
  <c r="G1115" i="1"/>
  <c r="G1103" i="1"/>
  <c r="G1079" i="1"/>
  <c r="G1067" i="1"/>
  <c r="G1055" i="1"/>
  <c r="G1043" i="1"/>
  <c r="G1031" i="1"/>
  <c r="G1019" i="1"/>
  <c r="G1007" i="1"/>
  <c r="G995" i="1"/>
  <c r="G983" i="1"/>
  <c r="G971" i="1"/>
  <c r="G959" i="1"/>
  <c r="G935" i="1"/>
  <c r="G923" i="1"/>
  <c r="G911" i="1"/>
  <c r="G887" i="1"/>
  <c r="G875" i="1"/>
  <c r="G863" i="1"/>
  <c r="G839" i="1"/>
  <c r="G827" i="1"/>
  <c r="G791" i="1"/>
  <c r="G779" i="1"/>
  <c r="G767" i="1"/>
  <c r="G743" i="1"/>
  <c r="G731" i="1"/>
  <c r="G719" i="1"/>
  <c r="G695" i="1"/>
  <c r="G683" i="1"/>
  <c r="G671" i="1"/>
  <c r="G647" i="1"/>
  <c r="G635" i="1"/>
  <c r="G623" i="1"/>
  <c r="G599" i="1"/>
  <c r="G587" i="1"/>
  <c r="G575" i="1"/>
  <c r="G551" i="1"/>
  <c r="G539" i="1"/>
  <c r="G527" i="1"/>
  <c r="G503" i="1"/>
  <c r="G491" i="1"/>
  <c r="G479" i="1"/>
  <c r="G455" i="1"/>
  <c r="G443" i="1"/>
  <c r="G431" i="1"/>
  <c r="G1780" i="1"/>
  <c r="G1627" i="1"/>
  <c r="G1455" i="1"/>
  <c r="G1359" i="1"/>
  <c r="G1119" i="1"/>
  <c r="G899" i="1"/>
  <c r="G611" i="1"/>
  <c r="G1798" i="1"/>
  <c r="G1786" i="1"/>
  <c r="G1774" i="1"/>
  <c r="G1762" i="1"/>
  <c r="G1750" i="1"/>
  <c r="G1738" i="1"/>
  <c r="G1726" i="1"/>
  <c r="G1714" i="1"/>
  <c r="G1702" i="1"/>
  <c r="G1690" i="1"/>
  <c r="G1678" i="1"/>
  <c r="G1642" i="1"/>
  <c r="G1630" i="1"/>
  <c r="G1618" i="1"/>
  <c r="G1594" i="1"/>
  <c r="G1582" i="1"/>
  <c r="G1570" i="1"/>
  <c r="G1558" i="1"/>
  <c r="G1546" i="1"/>
  <c r="G1534" i="1"/>
  <c r="G1522" i="1"/>
  <c r="G1510" i="1"/>
  <c r="G1498" i="1"/>
  <c r="G1486" i="1"/>
  <c r="G1474" i="1"/>
  <c r="G1462" i="1"/>
  <c r="G1450" i="1"/>
  <c r="G1438" i="1"/>
  <c r="G1426" i="1"/>
  <c r="G1414" i="1"/>
  <c r="G1402" i="1"/>
  <c r="G1390" i="1"/>
  <c r="G1378" i="1"/>
  <c r="G1366" i="1"/>
  <c r="G1354" i="1"/>
  <c r="G1342" i="1"/>
  <c r="G1330" i="1"/>
  <c r="G1318" i="1"/>
  <c r="G1306" i="1"/>
  <c r="G1294" i="1"/>
  <c r="G1282" i="1"/>
  <c r="G1270" i="1"/>
  <c r="G1258" i="1"/>
  <c r="G1246" i="1"/>
  <c r="G1234" i="1"/>
  <c r="G1222" i="1"/>
  <c r="G1210" i="1"/>
  <c r="G1198" i="1"/>
  <c r="G1186" i="1"/>
  <c r="G1174" i="1"/>
  <c r="G1150" i="1"/>
  <c r="G1138" i="1"/>
  <c r="G1126" i="1"/>
  <c r="G1114" i="1"/>
  <c r="G1102" i="1"/>
  <c r="G1090" i="1"/>
  <c r="G1078" i="1"/>
  <c r="G1066" i="1"/>
  <c r="G1054" i="1"/>
  <c r="G1042" i="1"/>
  <c r="G1030" i="1"/>
  <c r="G1018" i="1"/>
  <c r="G1006" i="1"/>
  <c r="G994" i="1"/>
  <c r="G982" i="1"/>
  <c r="G970" i="1"/>
  <c r="G958" i="1"/>
  <c r="G946" i="1"/>
  <c r="G934" i="1"/>
  <c r="G922" i="1"/>
  <c r="G910" i="1"/>
  <c r="G898" i="1"/>
  <c r="G886" i="1"/>
  <c r="G874" i="1"/>
  <c r="G862" i="1"/>
  <c r="G850" i="1"/>
  <c r="G838" i="1"/>
  <c r="G826" i="1"/>
  <c r="G802" i="1"/>
  <c r="G790" i="1"/>
  <c r="G778" i="1"/>
  <c r="G766" i="1"/>
  <c r="G754" i="1"/>
  <c r="G742" i="1"/>
  <c r="G730" i="1"/>
  <c r="G718" i="1"/>
  <c r="G706" i="1"/>
  <c r="G694" i="1"/>
  <c r="G682" i="1"/>
  <c r="G670" i="1"/>
  <c r="G1769" i="1"/>
  <c r="G1615" i="1"/>
  <c r="G1231" i="1"/>
  <c r="G1797" i="1"/>
  <c r="G1785" i="1"/>
  <c r="G1773" i="1"/>
  <c r="G1761" i="1"/>
  <c r="G1749" i="1"/>
  <c r="G1737" i="1"/>
  <c r="G1725" i="1"/>
  <c r="G1713" i="1"/>
  <c r="G1701" i="1"/>
  <c r="G1689" i="1"/>
  <c r="G1677" i="1"/>
  <c r="G1665" i="1"/>
  <c r="G1629" i="1"/>
  <c r="G1617" i="1"/>
  <c r="G1605" i="1"/>
  <c r="G1593" i="1"/>
  <c r="G1581" i="1"/>
  <c r="G1569" i="1"/>
  <c r="G1557" i="1"/>
  <c r="G1545" i="1"/>
  <c r="G1533" i="1"/>
  <c r="G1521" i="1"/>
  <c r="G1509" i="1"/>
  <c r="G1497" i="1"/>
  <c r="G1485" i="1"/>
  <c r="G1473" i="1"/>
  <c r="G1461" i="1"/>
  <c r="G1449" i="1"/>
  <c r="G1437" i="1"/>
  <c r="G1425" i="1"/>
  <c r="G1413" i="1"/>
  <c r="G1401" i="1"/>
  <c r="G1389" i="1"/>
  <c r="G1377" i="1"/>
  <c r="G1365" i="1"/>
  <c r="G1353" i="1"/>
  <c r="G1341" i="1"/>
  <c r="G1329" i="1"/>
  <c r="G1317" i="1"/>
  <c r="G1305" i="1"/>
  <c r="G1293" i="1"/>
  <c r="G1281" i="1"/>
  <c r="G1257" i="1"/>
  <c r="G1245" i="1"/>
  <c r="G1233" i="1"/>
  <c r="G1221" i="1"/>
  <c r="G1197" i="1"/>
  <c r="G1185" i="1"/>
  <c r="G1173" i="1"/>
  <c r="G1161" i="1"/>
  <c r="G1149" i="1"/>
  <c r="G1137" i="1"/>
  <c r="G1125" i="1"/>
  <c r="G1113" i="1"/>
  <c r="G1101" i="1"/>
  <c r="G1089" i="1"/>
  <c r="G1077" i="1"/>
  <c r="G1065" i="1"/>
  <c r="G1053" i="1"/>
  <c r="G1041" i="1"/>
  <c r="G1029" i="1"/>
  <c r="G1017" i="1"/>
  <c r="G1005" i="1"/>
  <c r="G993" i="1"/>
  <c r="G981" i="1"/>
  <c r="G969" i="1"/>
  <c r="G957" i="1"/>
  <c r="G945" i="1"/>
  <c r="G933" i="1"/>
  <c r="G921" i="1"/>
  <c r="G909" i="1"/>
  <c r="G897" i="1"/>
  <c r="G885" i="1"/>
  <c r="G873" i="1"/>
  <c r="G861" i="1"/>
  <c r="G849" i="1"/>
  <c r="G837" i="1"/>
  <c r="G825" i="1"/>
  <c r="G813" i="1"/>
  <c r="G801" i="1"/>
  <c r="G789" i="1"/>
  <c r="G777" i="1"/>
  <c r="G765" i="1"/>
  <c r="G753" i="1"/>
  <c r="G741" i="1"/>
  <c r="G729" i="1"/>
  <c r="G717" i="1"/>
  <c r="G705" i="1"/>
  <c r="G693" i="1"/>
  <c r="G681" i="1"/>
  <c r="G669" i="1"/>
  <c r="G657" i="1"/>
  <c r="G645" i="1"/>
  <c r="G633" i="1"/>
  <c r="G621" i="1"/>
  <c r="G609" i="1"/>
  <c r="G597" i="1"/>
  <c r="G585" i="1"/>
  <c r="G573" i="1"/>
  <c r="G561" i="1"/>
  <c r="G549" i="1"/>
  <c r="G537" i="1"/>
  <c r="G525" i="1"/>
  <c r="G513" i="1"/>
  <c r="G501" i="1"/>
  <c r="G489" i="1"/>
  <c r="G477" i="1"/>
  <c r="G465" i="1"/>
  <c r="G453" i="1"/>
  <c r="G441" i="1"/>
  <c r="G1768" i="1"/>
  <c r="G1614" i="1"/>
  <c r="G1535" i="1"/>
  <c r="G1439" i="1"/>
  <c r="G1343" i="1"/>
  <c r="G1228" i="1"/>
  <c r="G1091" i="1"/>
  <c r="G851" i="1"/>
  <c r="G563" i="1"/>
  <c r="G1796" i="1"/>
  <c r="G1784" i="1"/>
  <c r="G1772" i="1"/>
  <c r="G1760" i="1"/>
  <c r="G1748" i="1"/>
  <c r="G1736" i="1"/>
  <c r="G1724" i="1"/>
  <c r="G1712" i="1"/>
  <c r="G1700" i="1"/>
  <c r="G1688" i="1"/>
  <c r="G1676" i="1"/>
  <c r="G1664" i="1"/>
  <c r="G1652" i="1"/>
  <c r="G1616" i="1"/>
  <c r="G1604" i="1"/>
  <c r="G1592" i="1"/>
  <c r="G1580" i="1"/>
  <c r="G1568" i="1"/>
  <c r="G1556" i="1"/>
  <c r="G1544" i="1"/>
  <c r="G1532" i="1"/>
  <c r="G1508" i="1"/>
  <c r="G1496" i="1"/>
  <c r="G1484" i="1"/>
  <c r="G1460" i="1"/>
  <c r="G1448" i="1"/>
  <c r="G1436" i="1"/>
  <c r="G1412" i="1"/>
  <c r="G1400" i="1"/>
  <c r="G1388" i="1"/>
  <c r="G1364" i="1"/>
  <c r="G1352" i="1"/>
  <c r="G1340" i="1"/>
  <c r="G1316" i="1"/>
  <c r="G1304" i="1"/>
  <c r="G1280" i="1"/>
  <c r="G1268" i="1"/>
  <c r="G1256" i="1"/>
  <c r="G1244" i="1"/>
  <c r="G1232" i="1"/>
  <c r="G1220" i="1"/>
  <c r="G1196" i="1"/>
  <c r="G1184" i="1"/>
  <c r="G1172" i="1"/>
  <c r="G1160" i="1"/>
  <c r="G1136" i="1"/>
  <c r="G1124" i="1"/>
  <c r="G1112" i="1"/>
  <c r="G1100" i="1"/>
  <c r="G1088" i="1"/>
  <c r="G1076" i="1"/>
  <c r="G1064" i="1"/>
  <c r="G1052" i="1"/>
  <c r="G1040" i="1"/>
  <c r="G1028" i="1"/>
  <c r="G1016" i="1"/>
  <c r="G1004" i="1"/>
  <c r="G992" i="1"/>
  <c r="G980" i="1"/>
  <c r="G968" i="1"/>
  <c r="G956" i="1"/>
  <c r="G944" i="1"/>
  <c r="G932" i="1"/>
  <c r="G920" i="1"/>
  <c r="G908" i="1"/>
  <c r="G896" i="1"/>
  <c r="G884" i="1"/>
  <c r="G872" i="1"/>
  <c r="G860" i="1"/>
  <c r="G848" i="1"/>
  <c r="G836" i="1"/>
  <c r="G824" i="1"/>
  <c r="G812" i="1"/>
  <c r="G800" i="1"/>
  <c r="G788" i="1"/>
  <c r="G776" i="1"/>
  <c r="G764" i="1"/>
  <c r="G752" i="1"/>
  <c r="G740" i="1"/>
  <c r="G1757" i="1"/>
  <c r="G1602" i="1"/>
  <c r="G1520" i="1"/>
  <c r="G1424" i="1"/>
  <c r="G1328" i="1"/>
  <c r="G1209" i="1"/>
  <c r="G1063" i="1"/>
  <c r="G1795" i="1"/>
  <c r="G1783" i="1"/>
  <c r="G1771" i="1"/>
  <c r="G1759" i="1"/>
  <c r="G1747" i="1"/>
  <c r="G1735" i="1"/>
  <c r="G1723" i="1"/>
  <c r="G1711" i="1"/>
  <c r="G1699" i="1"/>
  <c r="G1687" i="1"/>
  <c r="G1675" i="1"/>
  <c r="G1663" i="1"/>
  <c r="G1651" i="1"/>
  <c r="G1639" i="1"/>
  <c r="G1603" i="1"/>
  <c r="G1591" i="1"/>
  <c r="G1579" i="1"/>
  <c r="G1567" i="1"/>
  <c r="G1555" i="1"/>
  <c r="G1543" i="1"/>
  <c r="G1531" i="1"/>
  <c r="G1507" i="1"/>
  <c r="G1495" i="1"/>
  <c r="G1483" i="1"/>
  <c r="G1459" i="1"/>
  <c r="G1447" i="1"/>
  <c r="G1435" i="1"/>
  <c r="G1411" i="1"/>
  <c r="G1399" i="1"/>
  <c r="G1387" i="1"/>
  <c r="G1363" i="1"/>
  <c r="G1351" i="1"/>
  <c r="G1339" i="1"/>
  <c r="G1315" i="1"/>
  <c r="G1303" i="1"/>
  <c r="G1279" i="1"/>
  <c r="G1267" i="1"/>
  <c r="G1255" i="1"/>
  <c r="G1243" i="1"/>
  <c r="G1219" i="1"/>
  <c r="G1207" i="1"/>
  <c r="G1195" i="1"/>
  <c r="G1183" i="1"/>
  <c r="G1171" i="1"/>
  <c r="G1159" i="1"/>
  <c r="G1135" i="1"/>
  <c r="G1123" i="1"/>
  <c r="G1111" i="1"/>
  <c r="G1099" i="1"/>
  <c r="G1087" i="1"/>
  <c r="G1075" i="1"/>
  <c r="G1051" i="1"/>
  <c r="G1039" i="1"/>
  <c r="G1015" i="1"/>
  <c r="G1003" i="1"/>
  <c r="G979" i="1"/>
  <c r="G967" i="1"/>
  <c r="G955" i="1"/>
  <c r="G943" i="1"/>
  <c r="G931" i="1"/>
  <c r="G919" i="1"/>
  <c r="G907" i="1"/>
  <c r="G895" i="1"/>
  <c r="G883" i="1"/>
  <c r="G871" i="1"/>
  <c r="G859" i="1"/>
  <c r="G847" i="1"/>
  <c r="G835" i="1"/>
  <c r="G823" i="1"/>
  <c r="G811" i="1"/>
  <c r="G799" i="1"/>
  <c r="G787" i="1"/>
  <c r="G775" i="1"/>
  <c r="G763" i="1"/>
  <c r="G751" i="1"/>
  <c r="G739" i="1"/>
  <c r="G727" i="1"/>
  <c r="G715" i="1"/>
  <c r="G703" i="1"/>
  <c r="G691" i="1"/>
  <c r="G679" i="1"/>
  <c r="G667" i="1"/>
  <c r="G655" i="1"/>
  <c r="G643" i="1"/>
  <c r="G631" i="1"/>
  <c r="G619" i="1"/>
  <c r="G607" i="1"/>
  <c r="G595" i="1"/>
  <c r="G583" i="1"/>
  <c r="G571" i="1"/>
  <c r="G559" i="1"/>
  <c r="G547" i="1"/>
  <c r="G535" i="1"/>
  <c r="G523" i="1"/>
  <c r="G511" i="1"/>
  <c r="G499" i="1"/>
  <c r="G487" i="1"/>
  <c r="G475" i="1"/>
  <c r="G463" i="1"/>
  <c r="G451" i="1"/>
  <c r="G439" i="1"/>
  <c r="G427" i="1"/>
  <c r="G415" i="1"/>
  <c r="G403" i="1"/>
  <c r="G391" i="1"/>
  <c r="G379" i="1"/>
  <c r="G367" i="1"/>
  <c r="G355" i="1"/>
  <c r="G343" i="1"/>
  <c r="G331" i="1"/>
  <c r="G319" i="1"/>
  <c r="G307" i="1"/>
  <c r="G1756" i="1"/>
  <c r="G1679" i="1"/>
  <c r="G1601" i="1"/>
  <c r="G1519" i="1"/>
  <c r="G1423" i="1"/>
  <c r="G1327" i="1"/>
  <c r="G1208" i="1"/>
  <c r="G1059" i="1"/>
  <c r="G803" i="1"/>
  <c r="G515" i="1"/>
  <c r="G52" i="1"/>
  <c r="G1794" i="1"/>
  <c r="G1782" i="1"/>
  <c r="G1770" i="1"/>
  <c r="G1758" i="1"/>
  <c r="G1746" i="1"/>
  <c r="G1734" i="1"/>
  <c r="G1722" i="1"/>
  <c r="G1710" i="1"/>
  <c r="G1698" i="1"/>
  <c r="G1686" i="1"/>
  <c r="G1674" i="1"/>
  <c r="G1662" i="1"/>
  <c r="G1650" i="1"/>
  <c r="G1638" i="1"/>
  <c r="G1626" i="1"/>
  <c r="G1590" i="1"/>
  <c r="G1578" i="1"/>
  <c r="G1566" i="1"/>
  <c r="G1554" i="1"/>
  <c r="G1542" i="1"/>
  <c r="G1530" i="1"/>
  <c r="G1518" i="1"/>
  <c r="G1506" i="1"/>
  <c r="G1494" i="1"/>
  <c r="G1482" i="1"/>
  <c r="G1470" i="1"/>
  <c r="G1458" i="1"/>
  <c r="G1446" i="1"/>
  <c r="G1434" i="1"/>
  <c r="G1422" i="1"/>
  <c r="G1410" i="1"/>
  <c r="G1398" i="1"/>
  <c r="G1386" i="1"/>
  <c r="G1374" i="1"/>
  <c r="G1362" i="1"/>
  <c r="G1350" i="1"/>
  <c r="G1338" i="1"/>
  <c r="G1326" i="1"/>
  <c r="G1314" i="1"/>
  <c r="G1302" i="1"/>
  <c r="G1290" i="1"/>
  <c r="G1278" i="1"/>
  <c r="G1266" i="1"/>
  <c r="G1254" i="1"/>
  <c r="G1242" i="1"/>
  <c r="G1230" i="1"/>
  <c r="G1218" i="1"/>
  <c r="G1206" i="1"/>
  <c r="G1194" i="1"/>
  <c r="G1182" i="1"/>
  <c r="G1170" i="1"/>
  <c r="G1158" i="1"/>
  <c r="G1146" i="1"/>
  <c r="G1134" i="1"/>
  <c r="G1122" i="1"/>
  <c r="G1110" i="1"/>
  <c r="G1098" i="1"/>
  <c r="G1086" i="1"/>
  <c r="G1074" i="1"/>
  <c r="G1062" i="1"/>
  <c r="G1050" i="1"/>
  <c r="G1038" i="1"/>
  <c r="G1026" i="1"/>
  <c r="G1014" i="1"/>
  <c r="G1002" i="1"/>
  <c r="G990" i="1"/>
  <c r="G978" i="1"/>
  <c r="G966" i="1"/>
  <c r="G954" i="1"/>
  <c r="G942" i="1"/>
  <c r="G930" i="1"/>
  <c r="G918" i="1"/>
  <c r="G906" i="1"/>
  <c r="G894" i="1"/>
  <c r="G882" i="1"/>
  <c r="G870" i="1"/>
  <c r="G858" i="1"/>
  <c r="G846" i="1"/>
  <c r="G834" i="1"/>
  <c r="G822" i="1"/>
  <c r="G810" i="1"/>
  <c r="G798" i="1"/>
  <c r="G786" i="1"/>
  <c r="G774" i="1"/>
  <c r="G762" i="1"/>
  <c r="G750" i="1"/>
  <c r="G738" i="1"/>
  <c r="G726" i="1"/>
  <c r="G714" i="1"/>
  <c r="G702" i="1"/>
  <c r="G690" i="1"/>
  <c r="G678" i="1"/>
  <c r="G666" i="1"/>
  <c r="G654" i="1"/>
  <c r="G642" i="1"/>
  <c r="G630" i="1"/>
  <c r="G618" i="1"/>
  <c r="G606" i="1"/>
  <c r="G594" i="1"/>
  <c r="G582" i="1"/>
  <c r="G570" i="1"/>
  <c r="G558" i="1"/>
  <c r="G1745" i="1"/>
  <c r="G1667" i="1"/>
  <c r="G1589" i="1"/>
  <c r="G1504" i="1"/>
  <c r="G1408" i="1"/>
  <c r="G1312" i="1"/>
  <c r="G1027" i="1"/>
  <c r="G1721" i="1"/>
  <c r="G1709" i="1"/>
  <c r="G1697" i="1"/>
  <c r="G1685" i="1"/>
  <c r="G1673" i="1"/>
  <c r="G1661" i="1"/>
  <c r="G1649" i="1"/>
  <c r="G1637" i="1"/>
  <c r="G1625" i="1"/>
  <c r="G1613" i="1"/>
  <c r="G1577" i="1"/>
  <c r="G1565" i="1"/>
  <c r="G1553" i="1"/>
  <c r="G1541" i="1"/>
  <c r="G1529" i="1"/>
  <c r="G1517" i="1"/>
  <c r="G1505" i="1"/>
  <c r="G1493" i="1"/>
  <c r="G1481" i="1"/>
  <c r="G1469" i="1"/>
  <c r="G1457" i="1"/>
  <c r="G1445" i="1"/>
  <c r="G1433" i="1"/>
  <c r="G1421" i="1"/>
  <c r="G1409" i="1"/>
  <c r="G1397" i="1"/>
  <c r="G1385" i="1"/>
  <c r="G1373" i="1"/>
  <c r="G1361" i="1"/>
  <c r="G1349" i="1"/>
  <c r="G1337" i="1"/>
  <c r="G1325" i="1"/>
  <c r="G1313" i="1"/>
  <c r="G1301" i="1"/>
  <c r="G1289" i="1"/>
  <c r="G1277" i="1"/>
  <c r="G1265" i="1"/>
  <c r="G1253" i="1"/>
  <c r="G1241" i="1"/>
  <c r="G1229" i="1"/>
  <c r="G1217" i="1"/>
  <c r="G1205" i="1"/>
  <c r="G1193" i="1"/>
  <c r="G1181" i="1"/>
  <c r="G1169" i="1"/>
  <c r="G1157" i="1"/>
  <c r="G1145" i="1"/>
  <c r="G1133" i="1"/>
  <c r="G1121" i="1"/>
  <c r="G1109" i="1"/>
  <c r="G1097" i="1"/>
  <c r="G1085" i="1"/>
  <c r="G1073" i="1"/>
  <c r="G1061" i="1"/>
  <c r="G1049" i="1"/>
  <c r="G1037" i="1"/>
  <c r="G1025" i="1"/>
  <c r="G1013" i="1"/>
  <c r="G1001" i="1"/>
  <c r="G989" i="1"/>
  <c r="G977" i="1"/>
  <c r="G965" i="1"/>
  <c r="G953" i="1"/>
  <c r="G941" i="1"/>
  <c r="G929" i="1"/>
  <c r="G917" i="1"/>
  <c r="G905" i="1"/>
  <c r="G893" i="1"/>
  <c r="G881" i="1"/>
  <c r="G869" i="1"/>
  <c r="G857" i="1"/>
  <c r="G845" i="1"/>
  <c r="G833" i="1"/>
  <c r="G821" i="1"/>
  <c r="G809" i="1"/>
  <c r="G797" i="1"/>
  <c r="G785" i="1"/>
  <c r="G773" i="1"/>
  <c r="G761" i="1"/>
  <c r="G749" i="1"/>
  <c r="G737" i="1"/>
  <c r="G725" i="1"/>
  <c r="G713" i="1"/>
  <c r="G701" i="1"/>
  <c r="G689" i="1"/>
  <c r="G677" i="1"/>
  <c r="G665" i="1"/>
  <c r="G653" i="1"/>
  <c r="G641" i="1"/>
  <c r="G629" i="1"/>
  <c r="G617" i="1"/>
  <c r="G605" i="1"/>
  <c r="G593" i="1"/>
  <c r="G581" i="1"/>
  <c r="G569" i="1"/>
  <c r="G557" i="1"/>
  <c r="G545" i="1"/>
  <c r="G533" i="1"/>
  <c r="G521" i="1"/>
  <c r="G509" i="1"/>
  <c r="G497" i="1"/>
  <c r="G485" i="1"/>
  <c r="G473" i="1"/>
  <c r="G461" i="1"/>
  <c r="G449" i="1"/>
  <c r="G437" i="1"/>
  <c r="G425" i="1"/>
  <c r="G413" i="1"/>
  <c r="G401" i="1"/>
  <c r="G389" i="1"/>
  <c r="G377" i="1"/>
  <c r="G365" i="1"/>
  <c r="G353" i="1"/>
  <c r="G341" i="1"/>
  <c r="G329" i="1"/>
  <c r="G317" i="1"/>
  <c r="G305" i="1"/>
  <c r="G293" i="1"/>
  <c r="G281" i="1"/>
  <c r="G269" i="1"/>
  <c r="G257" i="1"/>
  <c r="G245" i="1"/>
  <c r="G233" i="1"/>
  <c r="G221" i="1"/>
  <c r="G209" i="1"/>
  <c r="G197" i="1"/>
  <c r="G185" i="1"/>
  <c r="G173" i="1"/>
  <c r="G161" i="1"/>
  <c r="G149" i="1"/>
  <c r="G137" i="1"/>
  <c r="G125" i="1"/>
  <c r="G113" i="1"/>
  <c r="G101" i="1"/>
  <c r="G89" i="1"/>
  <c r="G77" i="1"/>
  <c r="G1744" i="1"/>
  <c r="G1666" i="1"/>
  <c r="G1588" i="1"/>
  <c r="G1503" i="1"/>
  <c r="G1407" i="1"/>
  <c r="G1311" i="1"/>
  <c r="G1187" i="1"/>
  <c r="G1023" i="1"/>
  <c r="G755" i="1"/>
  <c r="G1708" i="1"/>
  <c r="G1696" i="1"/>
  <c r="G1684" i="1"/>
  <c r="G1672" i="1"/>
  <c r="G1660" i="1"/>
  <c r="G1648" i="1"/>
  <c r="G1636" i="1"/>
  <c r="G1624" i="1"/>
  <c r="G1612" i="1"/>
  <c r="G1600" i="1"/>
  <c r="G1564" i="1"/>
  <c r="G1552" i="1"/>
  <c r="G1540" i="1"/>
  <c r="G1528" i="1"/>
  <c r="G1516" i="1"/>
  <c r="G1492" i="1"/>
  <c r="G1480" i="1"/>
  <c r="G1468" i="1"/>
  <c r="G1444" i="1"/>
  <c r="G1432" i="1"/>
  <c r="G1420" i="1"/>
  <c r="G1396" i="1"/>
  <c r="G1384" i="1"/>
  <c r="G1372" i="1"/>
  <c r="G1348" i="1"/>
  <c r="G1336" i="1"/>
  <c r="G1324" i="1"/>
  <c r="G1300" i="1"/>
  <c r="G1288" i="1"/>
  <c r="G1276" i="1"/>
  <c r="G1264" i="1"/>
  <c r="G1252" i="1"/>
  <c r="G1240" i="1"/>
  <c r="G1216" i="1"/>
  <c r="G1204" i="1"/>
  <c r="G1192" i="1"/>
  <c r="G1180" i="1"/>
  <c r="G1156" i="1"/>
  <c r="G1144" i="1"/>
  <c r="G1132" i="1"/>
  <c r="G1108" i="1"/>
  <c r="G1096" i="1"/>
  <c r="G1084" i="1"/>
  <c r="G1072" i="1"/>
  <c r="G1060" i="1"/>
  <c r="G1048" i="1"/>
  <c r="G1036" i="1"/>
  <c r="G1024" i="1"/>
  <c r="G1012" i="1"/>
  <c r="G1000" i="1"/>
  <c r="G988" i="1"/>
  <c r="G976" i="1"/>
  <c r="G964" i="1"/>
  <c r="G952" i="1"/>
  <c r="G940" i="1"/>
  <c r="G928" i="1"/>
  <c r="G916" i="1"/>
  <c r="G904" i="1"/>
  <c r="G892" i="1"/>
  <c r="G880" i="1"/>
  <c r="G868" i="1"/>
  <c r="G856" i="1"/>
  <c r="G844" i="1"/>
  <c r="G832" i="1"/>
  <c r="G820" i="1"/>
  <c r="G808" i="1"/>
  <c r="G796" i="1"/>
  <c r="G784" i="1"/>
  <c r="G772" i="1"/>
  <c r="G760" i="1"/>
  <c r="G748" i="1"/>
  <c r="G736" i="1"/>
  <c r="G724" i="1"/>
  <c r="G712" i="1"/>
  <c r="G700" i="1"/>
  <c r="G688" i="1"/>
  <c r="G676" i="1"/>
  <c r="G664" i="1"/>
  <c r="G652" i="1"/>
  <c r="G640" i="1"/>
  <c r="G628" i="1"/>
  <c r="G616" i="1"/>
  <c r="G604" i="1"/>
  <c r="G592" i="1"/>
  <c r="G580" i="1"/>
  <c r="G568" i="1"/>
  <c r="G556" i="1"/>
  <c r="G544" i="1"/>
  <c r="G532" i="1"/>
  <c r="G520" i="1"/>
  <c r="G508" i="1"/>
  <c r="G496" i="1"/>
  <c r="G484" i="1"/>
  <c r="G472" i="1"/>
  <c r="G460" i="1"/>
  <c r="G448" i="1"/>
  <c r="G436" i="1"/>
  <c r="G424" i="1"/>
  <c r="G412" i="1"/>
  <c r="G400" i="1"/>
  <c r="G388" i="1"/>
  <c r="G376" i="1"/>
  <c r="G364" i="1"/>
  <c r="G352" i="1"/>
  <c r="G340" i="1"/>
  <c r="G328" i="1"/>
  <c r="G316" i="1"/>
  <c r="G304" i="1"/>
  <c r="G292" i="1"/>
  <c r="G280" i="1"/>
  <c r="G268" i="1"/>
  <c r="G256" i="1"/>
  <c r="G244" i="1"/>
  <c r="G232" i="1"/>
  <c r="G220" i="1"/>
  <c r="G208" i="1"/>
  <c r="G196" i="1"/>
  <c r="G184" i="1"/>
  <c r="G172" i="1"/>
  <c r="G160" i="1"/>
  <c r="G148" i="1"/>
  <c r="G136" i="1"/>
  <c r="G124" i="1"/>
  <c r="G112" i="1"/>
  <c r="G100" i="1"/>
  <c r="G88" i="1"/>
  <c r="G76" i="1"/>
  <c r="G64" i="1"/>
  <c r="G40" i="1"/>
  <c r="G28" i="1"/>
  <c r="G16" i="1"/>
  <c r="G1733" i="1"/>
  <c r="G1654" i="1"/>
  <c r="G1576" i="1"/>
  <c r="G1292" i="1"/>
  <c r="G1168" i="1"/>
  <c r="G991" i="1"/>
  <c r="G1791" i="1"/>
  <c r="G1779" i="1"/>
  <c r="G1767" i="1"/>
  <c r="G1755" i="1"/>
  <c r="G1743" i="1"/>
  <c r="G1731" i="1"/>
  <c r="G1695" i="1"/>
  <c r="G1683" i="1"/>
  <c r="G1671" i="1"/>
  <c r="G1659" i="1"/>
  <c r="G1647" i="1"/>
  <c r="G1635" i="1"/>
  <c r="G1623" i="1"/>
  <c r="G1611" i="1"/>
  <c r="G1599" i="1"/>
  <c r="G1587" i="1"/>
  <c r="G1551" i="1"/>
  <c r="G1539" i="1"/>
  <c r="G1527" i="1"/>
  <c r="G1515" i="1"/>
  <c r="G1491" i="1"/>
  <c r="G1479" i="1"/>
  <c r="G1467" i="1"/>
  <c r="G1443" i="1"/>
  <c r="G1431" i="1"/>
  <c r="G1419" i="1"/>
  <c r="G1395" i="1"/>
  <c r="G1383" i="1"/>
  <c r="G1371" i="1"/>
  <c r="G1347" i="1"/>
  <c r="G1335" i="1"/>
  <c r="G1323" i="1"/>
  <c r="G1299" i="1"/>
  <c r="G1287" i="1"/>
  <c r="G1275" i="1"/>
  <c r="G1263" i="1"/>
  <c r="G1239" i="1"/>
  <c r="G1227" i="1"/>
  <c r="G1215" i="1"/>
  <c r="G1203" i="1"/>
  <c r="G1191" i="1"/>
  <c r="G1179" i="1"/>
  <c r="G1155" i="1"/>
  <c r="G1143" i="1"/>
  <c r="G1131" i="1"/>
  <c r="G1107" i="1"/>
  <c r="G1095" i="1"/>
  <c r="G1083" i="1"/>
  <c r="G1071" i="1"/>
  <c r="G1047" i="1"/>
  <c r="G1035" i="1"/>
  <c r="G1011" i="1"/>
  <c r="G999" i="1"/>
  <c r="G975" i="1"/>
  <c r="G963" i="1"/>
  <c r="G951" i="1"/>
  <c r="G939" i="1"/>
  <c r="G927" i="1"/>
  <c r="G915" i="1"/>
  <c r="G903" i="1"/>
  <c r="G891" i="1"/>
  <c r="G879" i="1"/>
  <c r="G867" i="1"/>
  <c r="G855" i="1"/>
  <c r="G843" i="1"/>
  <c r="G831" i="1"/>
  <c r="G819" i="1"/>
  <c r="G807" i="1"/>
  <c r="G795" i="1"/>
  <c r="G783" i="1"/>
  <c r="G771" i="1"/>
  <c r="G759" i="1"/>
  <c r="G747" i="1"/>
  <c r="G735" i="1"/>
  <c r="G723" i="1"/>
  <c r="G711" i="1"/>
  <c r="G699" i="1"/>
  <c r="G687" i="1"/>
  <c r="G675" i="1"/>
  <c r="G663" i="1"/>
  <c r="G651" i="1"/>
  <c r="G639" i="1"/>
  <c r="G627" i="1"/>
  <c r="G615" i="1"/>
  <c r="G603" i="1"/>
  <c r="G591" i="1"/>
  <c r="G579" i="1"/>
  <c r="G567" i="1"/>
  <c r="G555" i="1"/>
  <c r="G543" i="1"/>
  <c r="G531" i="1"/>
  <c r="G519" i="1"/>
  <c r="G507" i="1"/>
  <c r="G495" i="1"/>
  <c r="G483" i="1"/>
  <c r="G471" i="1"/>
  <c r="G459" i="1"/>
  <c r="G447" i="1"/>
  <c r="G435" i="1"/>
  <c r="G423" i="1"/>
  <c r="G411" i="1"/>
  <c r="G399" i="1"/>
  <c r="G387" i="1"/>
  <c r="G375" i="1"/>
  <c r="G363" i="1"/>
  <c r="G351" i="1"/>
  <c r="G339" i="1"/>
  <c r="G327" i="1"/>
  <c r="G315" i="1"/>
  <c r="G303" i="1"/>
  <c r="G291" i="1"/>
  <c r="G279" i="1"/>
  <c r="G267" i="1"/>
  <c r="G255" i="1"/>
  <c r="G243" i="1"/>
  <c r="G231" i="1"/>
  <c r="G219" i="1"/>
  <c r="G207" i="1"/>
  <c r="G195" i="1"/>
  <c r="G183" i="1"/>
  <c r="G171" i="1"/>
  <c r="G159" i="1"/>
  <c r="G147" i="1"/>
  <c r="G135" i="1"/>
  <c r="G111" i="1"/>
  <c r="G99" i="1"/>
  <c r="G87" i="1"/>
  <c r="G75" i="1"/>
  <c r="G63" i="1"/>
  <c r="G51" i="1"/>
  <c r="G39" i="1"/>
  <c r="G27" i="1"/>
  <c r="G15" i="1"/>
  <c r="G4" i="1"/>
  <c r="G1732" i="1"/>
  <c r="G1653" i="1"/>
  <c r="G1575" i="1"/>
  <c r="G1487" i="1"/>
  <c r="G1391" i="1"/>
  <c r="G1291" i="1"/>
  <c r="G1167" i="1"/>
  <c r="G707" i="1"/>
  <c r="G419" i="1"/>
  <c r="G295" i="1"/>
  <c r="G283" i="1"/>
  <c r="G259" i="1"/>
  <c r="G247" i="1"/>
  <c r="G223" i="1"/>
  <c r="G211" i="1"/>
  <c r="G199" i="1"/>
  <c r="G187" i="1"/>
  <c r="G163" i="1"/>
  <c r="G151" i="1"/>
  <c r="G139" i="1"/>
  <c r="G127" i="1"/>
  <c r="G103" i="1"/>
  <c r="G91" i="1"/>
  <c r="G79" i="1"/>
  <c r="G67" i="1"/>
  <c r="G55" i="1"/>
  <c r="G43" i="1"/>
  <c r="G19" i="1"/>
  <c r="G7" i="1"/>
  <c r="G432" i="1"/>
  <c r="G383" i="1"/>
  <c r="G311" i="1"/>
  <c r="G217" i="1"/>
  <c r="G95" i="1"/>
  <c r="G546" i="1"/>
  <c r="G534" i="1"/>
  <c r="G522" i="1"/>
  <c r="G510" i="1"/>
  <c r="G498" i="1"/>
  <c r="G486" i="1"/>
  <c r="G474" i="1"/>
  <c r="G462" i="1"/>
  <c r="G450" i="1"/>
  <c r="G438" i="1"/>
  <c r="G426" i="1"/>
  <c r="G414" i="1"/>
  <c r="G402" i="1"/>
  <c r="G390" i="1"/>
  <c r="G378" i="1"/>
  <c r="G366" i="1"/>
  <c r="G354" i="1"/>
  <c r="G342" i="1"/>
  <c r="G330" i="1"/>
  <c r="G318" i="1"/>
  <c r="G306" i="1"/>
  <c r="G294" i="1"/>
  <c r="G282" i="1"/>
  <c r="G270" i="1"/>
  <c r="G258" i="1"/>
  <c r="G246" i="1"/>
  <c r="G234" i="1"/>
  <c r="G222" i="1"/>
  <c r="G210" i="1"/>
  <c r="G198" i="1"/>
  <c r="G186" i="1"/>
  <c r="G174" i="1"/>
  <c r="G162" i="1"/>
  <c r="G150" i="1"/>
  <c r="G138" i="1"/>
  <c r="G126" i="1"/>
  <c r="G114" i="1"/>
  <c r="G102" i="1"/>
  <c r="G90" i="1"/>
  <c r="G78" i="1"/>
  <c r="G66" i="1"/>
  <c r="G54" i="1"/>
  <c r="G42" i="1"/>
  <c r="G30" i="1"/>
  <c r="G18" i="1"/>
  <c r="G6" i="1"/>
  <c r="G372" i="1"/>
  <c r="G300" i="1"/>
  <c r="G74" i="1"/>
  <c r="G65" i="1"/>
  <c r="G41" i="1"/>
  <c r="G29" i="1"/>
  <c r="G17" i="1"/>
  <c r="G5" i="1"/>
  <c r="G371" i="1"/>
  <c r="G299" i="1"/>
  <c r="G73" i="1"/>
  <c r="G122" i="1"/>
  <c r="G110" i="1"/>
  <c r="G98" i="1"/>
  <c r="G86" i="1"/>
  <c r="G62" i="1"/>
  <c r="G50" i="1"/>
  <c r="G38" i="1"/>
  <c r="G26" i="1"/>
  <c r="G14" i="1"/>
  <c r="G348" i="1"/>
  <c r="G271" i="1"/>
  <c r="G157" i="1"/>
  <c r="G35" i="1"/>
  <c r="G313" i="1"/>
  <c r="G301" i="1"/>
  <c r="G289" i="1"/>
  <c r="G277" i="1"/>
  <c r="G241" i="1"/>
  <c r="G229" i="1"/>
  <c r="G205" i="1"/>
  <c r="G193" i="1"/>
  <c r="G169" i="1"/>
  <c r="G145" i="1"/>
  <c r="G133" i="1"/>
  <c r="G109" i="1"/>
  <c r="G97" i="1"/>
  <c r="G85" i="1"/>
  <c r="G61" i="1"/>
  <c r="G49" i="1"/>
  <c r="G25" i="1"/>
  <c r="G456" i="1"/>
  <c r="G408" i="1"/>
  <c r="G347" i="1"/>
  <c r="G156" i="1"/>
  <c r="G31" i="1"/>
  <c r="G288" i="1"/>
  <c r="G276" i="1"/>
  <c r="G264" i="1"/>
  <c r="G252" i="1"/>
  <c r="G240" i="1"/>
  <c r="G228" i="1"/>
  <c r="G216" i="1"/>
  <c r="G204" i="1"/>
  <c r="G192" i="1"/>
  <c r="G180" i="1"/>
  <c r="G168" i="1"/>
  <c r="G144" i="1"/>
  <c r="G132" i="1"/>
  <c r="G120" i="1"/>
  <c r="G108" i="1"/>
  <c r="G84" i="1"/>
  <c r="G72" i="1"/>
  <c r="G60" i="1"/>
  <c r="G48" i="1"/>
  <c r="G36" i="1"/>
  <c r="G24" i="1"/>
  <c r="G407" i="1"/>
  <c r="G336" i="1"/>
  <c r="G13" i="1"/>
  <c r="G275" i="1"/>
  <c r="G263" i="1"/>
  <c r="G251" i="1"/>
  <c r="G239" i="1"/>
  <c r="G227" i="1"/>
  <c r="G215" i="1"/>
  <c r="G203" i="1"/>
  <c r="G191" i="1"/>
  <c r="G167" i="1"/>
  <c r="G155" i="1"/>
  <c r="G143" i="1"/>
  <c r="G131" i="1"/>
  <c r="G119" i="1"/>
  <c r="G107" i="1"/>
  <c r="G83" i="1"/>
  <c r="G71" i="1"/>
  <c r="G59" i="1"/>
  <c r="G47" i="1"/>
  <c r="G23" i="1"/>
  <c r="G11" i="1"/>
  <c r="G335" i="1"/>
  <c r="G253" i="1"/>
  <c r="G134" i="1"/>
  <c r="G12" i="1"/>
  <c r="G658" i="1"/>
  <c r="G646" i="1"/>
  <c r="G634" i="1"/>
  <c r="G622" i="1"/>
  <c r="G610" i="1"/>
  <c r="G598" i="1"/>
  <c r="G574" i="1"/>
  <c r="G562" i="1"/>
  <c r="G550" i="1"/>
  <c r="G538" i="1"/>
  <c r="G514" i="1"/>
  <c r="G502" i="1"/>
  <c r="G490" i="1"/>
  <c r="G478" i="1"/>
  <c r="G466" i="1"/>
  <c r="G454" i="1"/>
  <c r="G430" i="1"/>
  <c r="G418" i="1"/>
  <c r="G406" i="1"/>
  <c r="G394" i="1"/>
  <c r="G370" i="1"/>
  <c r="G358" i="1"/>
  <c r="G346" i="1"/>
  <c r="G334" i="1"/>
  <c r="G322" i="1"/>
  <c r="G310" i="1"/>
  <c r="G274" i="1"/>
  <c r="G262" i="1"/>
  <c r="G250" i="1"/>
  <c r="G226" i="1"/>
  <c r="G214" i="1"/>
  <c r="G202" i="1"/>
  <c r="G190" i="1"/>
  <c r="G178" i="1"/>
  <c r="G166" i="1"/>
  <c r="G142" i="1"/>
  <c r="G130" i="1"/>
  <c r="G118" i="1"/>
  <c r="G106" i="1"/>
  <c r="G82" i="1"/>
  <c r="G70" i="1"/>
  <c r="G58" i="1"/>
  <c r="G46" i="1"/>
  <c r="G34" i="1"/>
  <c r="G22" i="1"/>
  <c r="G444" i="1"/>
  <c r="G396" i="1"/>
  <c r="G324" i="1"/>
  <c r="G235" i="1"/>
  <c r="G115" i="1"/>
  <c r="G429" i="1"/>
  <c r="G417" i="1"/>
  <c r="G405" i="1"/>
  <c r="G393" i="1"/>
  <c r="G381" i="1"/>
  <c r="G369" i="1"/>
  <c r="G357" i="1"/>
  <c r="G345" i="1"/>
  <c r="G333" i="1"/>
  <c r="G321" i="1"/>
  <c r="G309" i="1"/>
  <c r="G297" i="1"/>
  <c r="G285" i="1"/>
  <c r="G273" i="1"/>
  <c r="G261" i="1"/>
  <c r="G249" i="1"/>
  <c r="G237" i="1"/>
  <c r="G225" i="1"/>
  <c r="G213" i="1"/>
  <c r="G201" i="1"/>
  <c r="G189" i="1"/>
  <c r="G177" i="1"/>
  <c r="G165" i="1"/>
  <c r="G153" i="1"/>
  <c r="G141" i="1"/>
  <c r="G129" i="1"/>
  <c r="G117" i="1"/>
  <c r="G105" i="1"/>
  <c r="G93" i="1"/>
  <c r="G81" i="1"/>
  <c r="G69" i="1"/>
  <c r="G57" i="1"/>
  <c r="G45" i="1"/>
  <c r="G33" i="1"/>
  <c r="G21" i="1"/>
  <c r="G9" i="1"/>
  <c r="G395" i="1"/>
  <c r="G728" i="1"/>
  <c r="G716" i="1"/>
  <c r="G704" i="1"/>
  <c r="G692" i="1"/>
  <c r="G680" i="1"/>
  <c r="G668" i="1"/>
  <c r="G656" i="1"/>
  <c r="G644" i="1"/>
  <c r="G632" i="1"/>
  <c r="G620" i="1"/>
  <c r="G608" i="1"/>
  <c r="G596" i="1"/>
  <c r="G584" i="1"/>
  <c r="G572" i="1"/>
  <c r="G560" i="1"/>
  <c r="G548" i="1"/>
  <c r="G536" i="1"/>
  <c r="G524" i="1"/>
  <c r="G512" i="1"/>
  <c r="G500" i="1"/>
  <c r="G488" i="1"/>
  <c r="G476" i="1"/>
  <c r="G464" i="1"/>
  <c r="G452" i="1"/>
  <c r="G440" i="1"/>
  <c r="G428" i="1"/>
  <c r="G416" i="1"/>
  <c r="G404" i="1"/>
  <c r="G392" i="1"/>
  <c r="G380" i="1"/>
  <c r="G368" i="1"/>
  <c r="G356" i="1"/>
  <c r="G344" i="1"/>
  <c r="G332" i="1"/>
  <c r="G320" i="1"/>
  <c r="G308" i="1"/>
  <c r="G296" i="1"/>
  <c r="G284" i="1"/>
  <c r="G272" i="1"/>
  <c r="G260" i="1"/>
  <c r="G248" i="1"/>
  <c r="G236" i="1"/>
  <c r="G224" i="1"/>
  <c r="G212" i="1"/>
  <c r="G200" i="1"/>
  <c r="G188" i="1"/>
  <c r="G176" i="1"/>
  <c r="G164" i="1"/>
  <c r="G152" i="1"/>
  <c r="G140" i="1"/>
  <c r="G128" i="1"/>
  <c r="G116" i="1"/>
  <c r="G104" i="1"/>
  <c r="G92" i="1"/>
  <c r="G80" i="1"/>
  <c r="G68" i="1"/>
  <c r="G56" i="1"/>
  <c r="G44" i="1"/>
  <c r="G32" i="1"/>
  <c r="G20" i="1"/>
  <c r="G8" i="1"/>
  <c r="G384" i="1"/>
  <c r="G312" i="1"/>
  <c r="G96" i="1"/>
  <c r="I200" i="1" l="1"/>
  <c r="I324" i="1"/>
  <c r="O31" i="1"/>
  <c r="I31" i="1"/>
  <c r="O432" i="1"/>
  <c r="I432" i="1"/>
  <c r="I375" i="1"/>
  <c r="O1515" i="1"/>
  <c r="I1515" i="1"/>
  <c r="I1012" i="1"/>
  <c r="I245" i="1"/>
  <c r="I821" i="1"/>
  <c r="I594" i="1"/>
  <c r="I1314" i="1"/>
  <c r="O68" i="1"/>
  <c r="I68" i="1"/>
  <c r="O212" i="1"/>
  <c r="I212" i="1"/>
  <c r="I356" i="1"/>
  <c r="I500" i="1"/>
  <c r="O644" i="1"/>
  <c r="I644" i="1"/>
  <c r="I45" i="1"/>
  <c r="I189" i="1"/>
  <c r="I333" i="1"/>
  <c r="O396" i="1"/>
  <c r="I396" i="1"/>
  <c r="O166" i="1"/>
  <c r="I166" i="1"/>
  <c r="O346" i="1"/>
  <c r="I346" i="1"/>
  <c r="O514" i="1"/>
  <c r="I514" i="1"/>
  <c r="I134" i="1"/>
  <c r="O143" i="1"/>
  <c r="I143" i="1"/>
  <c r="I336" i="1"/>
  <c r="O168" i="1"/>
  <c r="I168" i="1"/>
  <c r="I156" i="1"/>
  <c r="O169" i="1"/>
  <c r="I169" i="1"/>
  <c r="O348" i="1"/>
  <c r="I348" i="1"/>
  <c r="O371" i="1"/>
  <c r="I371" i="1"/>
  <c r="I42" i="1"/>
  <c r="I186" i="1"/>
  <c r="I330" i="1"/>
  <c r="I474" i="1"/>
  <c r="I7" i="1"/>
  <c r="I187" i="1"/>
  <c r="O1391" i="1"/>
  <c r="I1391" i="1"/>
  <c r="I87" i="1"/>
  <c r="I243" i="1"/>
  <c r="L243" i="1" s="1"/>
  <c r="M243" i="1" s="1"/>
  <c r="N243" i="1" s="1"/>
  <c r="O243" i="1" s="1"/>
  <c r="I387" i="1"/>
  <c r="I531" i="1"/>
  <c r="O675" i="1"/>
  <c r="I675" i="1"/>
  <c r="I819" i="1"/>
  <c r="O963" i="1"/>
  <c r="I963" i="1"/>
  <c r="L963" i="1" s="1"/>
  <c r="M963" i="1" s="1"/>
  <c r="N963" i="1" s="1"/>
  <c r="O1155" i="1"/>
  <c r="I1155" i="1"/>
  <c r="I1335" i="1"/>
  <c r="I1527" i="1"/>
  <c r="O1695" i="1"/>
  <c r="I1695" i="1"/>
  <c r="I1733" i="1"/>
  <c r="O160" i="1"/>
  <c r="I160" i="1"/>
  <c r="I304" i="1"/>
  <c r="I448" i="1"/>
  <c r="I592" i="1"/>
  <c r="O736" i="1"/>
  <c r="I736" i="1"/>
  <c r="L736" i="1" s="1"/>
  <c r="M736" i="1" s="1"/>
  <c r="N736" i="1" s="1"/>
  <c r="I880" i="1"/>
  <c r="I1024" i="1"/>
  <c r="I1192" i="1"/>
  <c r="I1372" i="1"/>
  <c r="O1552" i="1"/>
  <c r="I1552" i="1"/>
  <c r="I755" i="1"/>
  <c r="I113" i="1"/>
  <c r="I257" i="1"/>
  <c r="O401" i="1"/>
  <c r="I401" i="1"/>
  <c r="I545" i="1"/>
  <c r="O689" i="1"/>
  <c r="I689" i="1"/>
  <c r="O833" i="1"/>
  <c r="I833" i="1"/>
  <c r="I977" i="1"/>
  <c r="I1121" i="1"/>
  <c r="I1265" i="1"/>
  <c r="I1409" i="1"/>
  <c r="O1553" i="1"/>
  <c r="I1553" i="1"/>
  <c r="O1721" i="1"/>
  <c r="I1721" i="1"/>
  <c r="O606" i="1"/>
  <c r="I606" i="1"/>
  <c r="O750" i="1"/>
  <c r="I750" i="1"/>
  <c r="I894" i="1"/>
  <c r="O1038" i="1"/>
  <c r="I1038" i="1"/>
  <c r="O1182" i="1"/>
  <c r="I1182" i="1"/>
  <c r="O1326" i="1"/>
  <c r="I1326" i="1"/>
  <c r="I1470" i="1"/>
  <c r="I1638" i="1"/>
  <c r="I1782" i="1"/>
  <c r="I1756" i="1"/>
  <c r="I439" i="1"/>
  <c r="I583" i="1"/>
  <c r="O727" i="1"/>
  <c r="I727" i="1"/>
  <c r="O871" i="1"/>
  <c r="I871" i="1"/>
  <c r="O1039" i="1"/>
  <c r="I1039" i="1"/>
  <c r="O1207" i="1"/>
  <c r="I1207" i="1"/>
  <c r="I1399" i="1"/>
  <c r="O1579" i="1"/>
  <c r="I1579" i="1"/>
  <c r="I1747" i="1"/>
  <c r="L1747" i="1" s="1"/>
  <c r="M1747" i="1" s="1"/>
  <c r="N1747" i="1" s="1"/>
  <c r="O1747" i="1" s="1"/>
  <c r="O740" i="1"/>
  <c r="I740" i="1"/>
  <c r="I884" i="1"/>
  <c r="I1028" i="1"/>
  <c r="O1184" i="1"/>
  <c r="I1184" i="1"/>
  <c r="I1364" i="1"/>
  <c r="O33" i="1"/>
  <c r="I33" i="1"/>
  <c r="I131" i="1"/>
  <c r="I174" i="1"/>
  <c r="O231" i="1"/>
  <c r="I231" i="1"/>
  <c r="O1143" i="1"/>
  <c r="I1143" i="1"/>
  <c r="O292" i="1"/>
  <c r="I292" i="1"/>
  <c r="O1348" i="1"/>
  <c r="I1348" i="1"/>
  <c r="O677" i="1"/>
  <c r="I677" i="1"/>
  <c r="O1541" i="1"/>
  <c r="I1541" i="1"/>
  <c r="I882" i="1"/>
  <c r="O1626" i="1"/>
  <c r="I1626" i="1"/>
  <c r="O224" i="1"/>
  <c r="I224" i="1"/>
  <c r="I512" i="1"/>
  <c r="I57" i="1"/>
  <c r="O201" i="1"/>
  <c r="I201" i="1"/>
  <c r="O345" i="1"/>
  <c r="I345" i="1"/>
  <c r="I444" i="1"/>
  <c r="I178" i="1"/>
  <c r="O358" i="1"/>
  <c r="I358" i="1"/>
  <c r="O538" i="1"/>
  <c r="I538" i="1"/>
  <c r="I253" i="1"/>
  <c r="I155" i="1"/>
  <c r="I407" i="1"/>
  <c r="O180" i="1"/>
  <c r="I180" i="1"/>
  <c r="O347" i="1"/>
  <c r="I347" i="1"/>
  <c r="I193" i="1"/>
  <c r="O14" i="1"/>
  <c r="I14" i="1"/>
  <c r="I5" i="1"/>
  <c r="I54" i="1"/>
  <c r="I198" i="1"/>
  <c r="O342" i="1"/>
  <c r="I342" i="1"/>
  <c r="I486" i="1"/>
  <c r="O19" i="1"/>
  <c r="I19" i="1"/>
  <c r="I199" i="1"/>
  <c r="O1487" i="1"/>
  <c r="I1487" i="1"/>
  <c r="I99" i="1"/>
  <c r="L99" i="1" s="1"/>
  <c r="M99" i="1" s="1"/>
  <c r="N99" i="1" s="1"/>
  <c r="O99" i="1" s="1"/>
  <c r="I255" i="1"/>
  <c r="O399" i="1"/>
  <c r="I399" i="1"/>
  <c r="O543" i="1"/>
  <c r="I543" i="1"/>
  <c r="I687" i="1"/>
  <c r="O831" i="1"/>
  <c r="I831" i="1"/>
  <c r="I975" i="1"/>
  <c r="O1179" i="1"/>
  <c r="I1179" i="1"/>
  <c r="O1347" i="1"/>
  <c r="I1347" i="1"/>
  <c r="O1539" i="1"/>
  <c r="I1539" i="1"/>
  <c r="I1731" i="1"/>
  <c r="O16" i="1"/>
  <c r="I16" i="1"/>
  <c r="O172" i="1"/>
  <c r="I172" i="1"/>
  <c r="I316" i="1"/>
  <c r="I460" i="1"/>
  <c r="O604" i="1"/>
  <c r="I604" i="1"/>
  <c r="O748" i="1"/>
  <c r="I748" i="1"/>
  <c r="I892" i="1"/>
  <c r="O1036" i="1"/>
  <c r="I1036" i="1"/>
  <c r="O1204" i="1"/>
  <c r="I1204" i="1"/>
  <c r="I1384" i="1"/>
  <c r="O1564" i="1"/>
  <c r="I1564" i="1"/>
  <c r="I1023" i="1"/>
  <c r="I125" i="1"/>
  <c r="O269" i="1"/>
  <c r="I269" i="1"/>
  <c r="I413" i="1"/>
  <c r="I557" i="1"/>
  <c r="I701" i="1"/>
  <c r="O845" i="1"/>
  <c r="I845" i="1"/>
  <c r="I989" i="1"/>
  <c r="I1133" i="1"/>
  <c r="I1277" i="1"/>
  <c r="O1421" i="1"/>
  <c r="I1421" i="1"/>
  <c r="O1565" i="1"/>
  <c r="I1565" i="1"/>
  <c r="I1027" i="1"/>
  <c r="I618" i="1"/>
  <c r="I762" i="1"/>
  <c r="I906" i="1"/>
  <c r="O1050" i="1"/>
  <c r="I1050" i="1"/>
  <c r="I1194" i="1"/>
  <c r="I1338" i="1"/>
  <c r="O1482" i="1"/>
  <c r="I1482" i="1"/>
  <c r="O1650" i="1"/>
  <c r="I1650" i="1"/>
  <c r="I1794" i="1"/>
  <c r="I307" i="1"/>
  <c r="L307" i="1" s="1"/>
  <c r="M307" i="1" s="1"/>
  <c r="N307" i="1" s="1"/>
  <c r="O307" i="1" s="1"/>
  <c r="I451" i="1"/>
  <c r="I595" i="1"/>
  <c r="O739" i="1"/>
  <c r="I739" i="1"/>
  <c r="I883" i="1"/>
  <c r="I1051" i="1"/>
  <c r="I1219" i="1"/>
  <c r="I1411" i="1"/>
  <c r="I1591" i="1"/>
  <c r="I1759" i="1"/>
  <c r="O752" i="1"/>
  <c r="I752" i="1"/>
  <c r="I896" i="1"/>
  <c r="O1040" i="1"/>
  <c r="I1040" i="1"/>
  <c r="I1196" i="1"/>
  <c r="O1388" i="1"/>
  <c r="I1388" i="1"/>
  <c r="O1568" i="1"/>
  <c r="I1568" i="1"/>
  <c r="I1736" i="1"/>
  <c r="I1535" i="1"/>
  <c r="I549" i="1"/>
  <c r="O693" i="1"/>
  <c r="I693" i="1"/>
  <c r="O837" i="1"/>
  <c r="I837" i="1"/>
  <c r="I981" i="1"/>
  <c r="L981" i="1" s="1"/>
  <c r="M981" i="1" s="1"/>
  <c r="N981" i="1" s="1"/>
  <c r="O981" i="1" s="1"/>
  <c r="I1125" i="1"/>
  <c r="I1293" i="1"/>
  <c r="I1437" i="1"/>
  <c r="I1581" i="1"/>
  <c r="I1749" i="1"/>
  <c r="I718" i="1"/>
  <c r="I874" i="1"/>
  <c r="I1018" i="1"/>
  <c r="O1174" i="1"/>
  <c r="I1174" i="1"/>
  <c r="I1318" i="1"/>
  <c r="I1462" i="1"/>
  <c r="O1618" i="1"/>
  <c r="I1618" i="1"/>
  <c r="I1786" i="1"/>
  <c r="I479" i="1"/>
  <c r="O671" i="1"/>
  <c r="I671" i="1"/>
  <c r="I875" i="1"/>
  <c r="O1043" i="1"/>
  <c r="I1043" i="1"/>
  <c r="O1211" i="1"/>
  <c r="I1211" i="1"/>
  <c r="I1403" i="1"/>
  <c r="I1583" i="1"/>
  <c r="I1763" i="1"/>
  <c r="O146" i="1"/>
  <c r="I146" i="1"/>
  <c r="O290" i="1"/>
  <c r="I290" i="1"/>
  <c r="I434" i="1"/>
  <c r="I578" i="1"/>
  <c r="O722" i="1"/>
  <c r="I722" i="1"/>
  <c r="O866" i="1"/>
  <c r="I866" i="1"/>
  <c r="L866" i="1" s="1"/>
  <c r="M866" i="1" s="1"/>
  <c r="N866" i="1" s="1"/>
  <c r="I1010" i="1"/>
  <c r="I1154" i="1"/>
  <c r="O516" i="1"/>
  <c r="I516" i="1"/>
  <c r="O672" i="1"/>
  <c r="I672" i="1"/>
  <c r="I816" i="1"/>
  <c r="I972" i="1"/>
  <c r="O1116" i="1"/>
  <c r="I1116" i="1"/>
  <c r="I1260" i="1"/>
  <c r="L1260" i="1" s="1"/>
  <c r="M1260" i="1" s="1"/>
  <c r="N1260" i="1" s="1"/>
  <c r="O1260" i="1" s="1"/>
  <c r="I1404" i="1"/>
  <c r="O1548" i="1"/>
  <c r="I1548" i="1"/>
  <c r="L1548" i="1" s="1"/>
  <c r="M1548" i="1" s="1"/>
  <c r="N1548" i="1" s="1"/>
  <c r="O1692" i="1"/>
  <c r="I1692" i="1"/>
  <c r="I337" i="1"/>
  <c r="I481" i="1"/>
  <c r="I625" i="1"/>
  <c r="O769" i="1"/>
  <c r="I769" i="1"/>
  <c r="L769" i="1" s="1"/>
  <c r="M769" i="1" s="1"/>
  <c r="N769" i="1" s="1"/>
  <c r="O913" i="1"/>
  <c r="I913" i="1"/>
  <c r="I1057" i="1"/>
  <c r="O1201" i="1"/>
  <c r="I1201" i="1"/>
  <c r="I1357" i="1"/>
  <c r="O1513" i="1"/>
  <c r="I1513" i="1"/>
  <c r="O1657" i="1"/>
  <c r="I1657" i="1"/>
  <c r="I1803" i="1"/>
  <c r="I1298" i="1"/>
  <c r="O1442" i="1"/>
  <c r="I1442" i="1"/>
  <c r="I1610" i="1"/>
  <c r="I1754" i="1"/>
  <c r="I1360" i="1"/>
  <c r="I1606" i="1"/>
  <c r="I1477" i="1"/>
  <c r="I175" i="1"/>
  <c r="I321" i="1"/>
  <c r="O271" i="1"/>
  <c r="I271" i="1"/>
  <c r="O519" i="1"/>
  <c r="I519" i="1"/>
  <c r="L519" i="1" s="1"/>
  <c r="M519" i="1" s="1"/>
  <c r="N519" i="1" s="1"/>
  <c r="O724" i="1"/>
  <c r="I724" i="1"/>
  <c r="O965" i="1"/>
  <c r="I965" i="1"/>
  <c r="O80" i="1"/>
  <c r="I80" i="1"/>
  <c r="I92" i="1"/>
  <c r="I236" i="1"/>
  <c r="I380" i="1"/>
  <c r="L380" i="1" s="1"/>
  <c r="M380" i="1" s="1"/>
  <c r="N380" i="1" s="1"/>
  <c r="O380" i="1" s="1"/>
  <c r="I524" i="1"/>
  <c r="L524" i="1" s="1"/>
  <c r="M524" i="1" s="1"/>
  <c r="N524" i="1" s="1"/>
  <c r="O524" i="1" s="1"/>
  <c r="I668" i="1"/>
  <c r="O69" i="1"/>
  <c r="I69" i="1"/>
  <c r="O213" i="1"/>
  <c r="I213" i="1"/>
  <c r="I357" i="1"/>
  <c r="L357" i="1" s="1"/>
  <c r="M357" i="1" s="1"/>
  <c r="N357" i="1" s="1"/>
  <c r="O357" i="1" s="1"/>
  <c r="O22" i="1"/>
  <c r="I22" i="1"/>
  <c r="I190" i="1"/>
  <c r="O370" i="1"/>
  <c r="I370" i="1"/>
  <c r="I550" i="1"/>
  <c r="I335" i="1"/>
  <c r="O167" i="1"/>
  <c r="I167" i="1"/>
  <c r="O24" i="1"/>
  <c r="I24" i="1"/>
  <c r="I192" i="1"/>
  <c r="I408" i="1"/>
  <c r="O205" i="1"/>
  <c r="I205" i="1"/>
  <c r="O26" i="1"/>
  <c r="I26" i="1"/>
  <c r="O17" i="1"/>
  <c r="I17" i="1"/>
  <c r="O66" i="1"/>
  <c r="I66" i="1"/>
  <c r="O210" i="1"/>
  <c r="I210" i="1"/>
  <c r="I354" i="1"/>
  <c r="I498" i="1"/>
  <c r="I43" i="1"/>
  <c r="O211" i="1"/>
  <c r="I211" i="1"/>
  <c r="O1575" i="1"/>
  <c r="I1575" i="1"/>
  <c r="I111" i="1"/>
  <c r="O267" i="1"/>
  <c r="I267" i="1"/>
  <c r="I411" i="1"/>
  <c r="I555" i="1"/>
  <c r="I699" i="1"/>
  <c r="L699" i="1" s="1"/>
  <c r="M699" i="1" s="1"/>
  <c r="N699" i="1" s="1"/>
  <c r="O699" i="1" s="1"/>
  <c r="O843" i="1"/>
  <c r="I843" i="1"/>
  <c r="I999" i="1"/>
  <c r="I1191" i="1"/>
  <c r="I1371" i="1"/>
  <c r="O1551" i="1"/>
  <c r="I1551" i="1"/>
  <c r="I1743" i="1"/>
  <c r="L1743" i="1" s="1"/>
  <c r="M1743" i="1" s="1"/>
  <c r="N1743" i="1" s="1"/>
  <c r="O1743" i="1" s="1"/>
  <c r="O28" i="1"/>
  <c r="I28" i="1"/>
  <c r="I184" i="1"/>
  <c r="I328" i="1"/>
  <c r="I472" i="1"/>
  <c r="O616" i="1"/>
  <c r="I616" i="1"/>
  <c r="L616" i="1" s="1"/>
  <c r="M616" i="1" s="1"/>
  <c r="N616" i="1" s="1"/>
  <c r="I760" i="1"/>
  <c r="I904" i="1"/>
  <c r="O1048" i="1"/>
  <c r="I1048" i="1"/>
  <c r="I1216" i="1"/>
  <c r="O1396" i="1"/>
  <c r="I1396" i="1"/>
  <c r="L1396" i="1" s="1"/>
  <c r="M1396" i="1" s="1"/>
  <c r="N1396" i="1" s="1"/>
  <c r="I1600" i="1"/>
  <c r="O1187" i="1"/>
  <c r="I1187" i="1"/>
  <c r="I137" i="1"/>
  <c r="I281" i="1"/>
  <c r="I425" i="1"/>
  <c r="L425" i="1" s="1"/>
  <c r="M425" i="1" s="1"/>
  <c r="N425" i="1" s="1"/>
  <c r="O425" i="1" s="1"/>
  <c r="I569" i="1"/>
  <c r="O713" i="1"/>
  <c r="I713" i="1"/>
  <c r="O857" i="1"/>
  <c r="I857" i="1"/>
  <c r="I1001" i="1"/>
  <c r="O1145" i="1"/>
  <c r="I1145" i="1"/>
  <c r="I1289" i="1"/>
  <c r="I1433" i="1"/>
  <c r="O1577" i="1"/>
  <c r="I1577" i="1"/>
  <c r="I1312" i="1"/>
  <c r="O630" i="1"/>
  <c r="I630" i="1"/>
  <c r="O774" i="1"/>
  <c r="I774" i="1"/>
  <c r="O918" i="1"/>
  <c r="I918" i="1"/>
  <c r="I1062" i="1"/>
  <c r="O1206" i="1"/>
  <c r="I1206" i="1"/>
  <c r="O1350" i="1"/>
  <c r="I1350" i="1"/>
  <c r="L1350" i="1" s="1"/>
  <c r="M1350" i="1" s="1"/>
  <c r="N1350" i="1" s="1"/>
  <c r="O1494" i="1"/>
  <c r="I1494" i="1"/>
  <c r="O1662" i="1"/>
  <c r="I1662" i="1"/>
  <c r="I52" i="1"/>
  <c r="I319" i="1"/>
  <c r="L319" i="1" s="1"/>
  <c r="M319" i="1" s="1"/>
  <c r="N319" i="1" s="1"/>
  <c r="O319" i="1" s="1"/>
  <c r="I463" i="1"/>
  <c r="O607" i="1"/>
  <c r="I607" i="1"/>
  <c r="O751" i="1"/>
  <c r="I751" i="1"/>
  <c r="I895" i="1"/>
  <c r="O1075" i="1"/>
  <c r="I1075" i="1"/>
  <c r="I1243" i="1"/>
  <c r="I1435" i="1"/>
  <c r="I1603" i="1"/>
  <c r="I1771" i="1"/>
  <c r="I764" i="1"/>
  <c r="I908" i="1"/>
  <c r="L908" i="1" s="1"/>
  <c r="M908" i="1" s="1"/>
  <c r="N908" i="1" s="1"/>
  <c r="O908" i="1" s="1"/>
  <c r="I1052" i="1"/>
  <c r="I1220" i="1"/>
  <c r="I1400" i="1"/>
  <c r="I1580" i="1"/>
  <c r="I1748" i="1"/>
  <c r="O1614" i="1"/>
  <c r="I1614" i="1"/>
  <c r="O561" i="1"/>
  <c r="I561" i="1"/>
  <c r="I705" i="1"/>
  <c r="I56" i="1"/>
  <c r="I318" i="1"/>
  <c r="I1708" i="1"/>
  <c r="I656" i="1"/>
  <c r="I104" i="1"/>
  <c r="I248" i="1"/>
  <c r="I392" i="1"/>
  <c r="O536" i="1"/>
  <c r="I536" i="1"/>
  <c r="I680" i="1"/>
  <c r="O81" i="1"/>
  <c r="I81" i="1"/>
  <c r="O225" i="1"/>
  <c r="I225" i="1"/>
  <c r="O369" i="1"/>
  <c r="I369" i="1"/>
  <c r="L369" i="1" s="1"/>
  <c r="M369" i="1" s="1"/>
  <c r="N369" i="1" s="1"/>
  <c r="O34" i="1"/>
  <c r="I34" i="1"/>
  <c r="O202" i="1"/>
  <c r="I202" i="1"/>
  <c r="O394" i="1"/>
  <c r="I394" i="1"/>
  <c r="O562" i="1"/>
  <c r="I562" i="1"/>
  <c r="L562" i="1" s="1"/>
  <c r="M562" i="1" s="1"/>
  <c r="N562" i="1" s="1"/>
  <c r="I11" i="1"/>
  <c r="I191" i="1"/>
  <c r="O36" i="1"/>
  <c r="I36" i="1"/>
  <c r="O204" i="1"/>
  <c r="I204" i="1"/>
  <c r="I456" i="1"/>
  <c r="O229" i="1"/>
  <c r="I229" i="1"/>
  <c r="I38" i="1"/>
  <c r="O29" i="1"/>
  <c r="I29" i="1"/>
  <c r="L29" i="1" s="1"/>
  <c r="M29" i="1" s="1"/>
  <c r="N29" i="1" s="1"/>
  <c r="O78" i="1"/>
  <c r="I78" i="1"/>
  <c r="O222" i="1"/>
  <c r="I222" i="1"/>
  <c r="I366" i="1"/>
  <c r="I510" i="1"/>
  <c r="I55" i="1"/>
  <c r="L55" i="1" s="1"/>
  <c r="M55" i="1" s="1"/>
  <c r="N55" i="1" s="1"/>
  <c r="O55" i="1" s="1"/>
  <c r="O223" i="1"/>
  <c r="I223" i="1"/>
  <c r="O1653" i="1"/>
  <c r="I1653" i="1"/>
  <c r="I135" i="1"/>
  <c r="I279" i="1"/>
  <c r="I423" i="1"/>
  <c r="I567" i="1"/>
  <c r="I711" i="1"/>
  <c r="O855" i="1"/>
  <c r="I855" i="1"/>
  <c r="I1011" i="1"/>
  <c r="O1203" i="1"/>
  <c r="I1203" i="1"/>
  <c r="L1203" i="1" s="1"/>
  <c r="M1203" i="1" s="1"/>
  <c r="N1203" i="1" s="1"/>
  <c r="I1383" i="1"/>
  <c r="I1587" i="1"/>
  <c r="I1755" i="1"/>
  <c r="I40" i="1"/>
  <c r="I196" i="1"/>
  <c r="I340" i="1"/>
  <c r="I484" i="1"/>
  <c r="O628" i="1"/>
  <c r="I628" i="1"/>
  <c r="O772" i="1"/>
  <c r="I772" i="1"/>
  <c r="O916" i="1"/>
  <c r="I916" i="1"/>
  <c r="I1060" i="1"/>
  <c r="L1060" i="1" s="1"/>
  <c r="M1060" i="1" s="1"/>
  <c r="N1060" i="1" s="1"/>
  <c r="O1060" i="1" s="1"/>
  <c r="I1240" i="1"/>
  <c r="O1420" i="1"/>
  <c r="I1420" i="1"/>
  <c r="O1612" i="1"/>
  <c r="I1612" i="1"/>
  <c r="I1311" i="1"/>
  <c r="O149" i="1"/>
  <c r="I149" i="1"/>
  <c r="O293" i="1"/>
  <c r="I293" i="1"/>
  <c r="I437" i="1"/>
  <c r="I581" i="1"/>
  <c r="O725" i="1"/>
  <c r="I725" i="1"/>
  <c r="O869" i="1"/>
  <c r="I869" i="1"/>
  <c r="I1013" i="1"/>
  <c r="L1013" i="1" s="1"/>
  <c r="M1013" i="1" s="1"/>
  <c r="N1013" i="1" s="1"/>
  <c r="O1013" i="1" s="1"/>
  <c r="O1157" i="1"/>
  <c r="I1157" i="1"/>
  <c r="O1301" i="1"/>
  <c r="I1301" i="1"/>
  <c r="I1445" i="1"/>
  <c r="O1613" i="1"/>
  <c r="I1613" i="1"/>
  <c r="I1408" i="1"/>
  <c r="I642" i="1"/>
  <c r="O786" i="1"/>
  <c r="I786" i="1"/>
  <c r="L786" i="1" s="1"/>
  <c r="M786" i="1" s="1"/>
  <c r="N786" i="1" s="1"/>
  <c r="I930" i="1"/>
  <c r="O1074" i="1"/>
  <c r="I1074" i="1"/>
  <c r="I1218" i="1"/>
  <c r="I1362" i="1"/>
  <c r="O1506" i="1"/>
  <c r="I1506" i="1"/>
  <c r="O1674" i="1"/>
  <c r="I1674" i="1"/>
  <c r="O515" i="1"/>
  <c r="I515" i="1"/>
  <c r="I331" i="1"/>
  <c r="I475" i="1"/>
  <c r="I619" i="1"/>
  <c r="I763" i="1"/>
  <c r="I907" i="1"/>
  <c r="I1087" i="1"/>
  <c r="I1255" i="1"/>
  <c r="I1447" i="1"/>
  <c r="I1639" i="1"/>
  <c r="L1639" i="1" s="1"/>
  <c r="M1639" i="1" s="1"/>
  <c r="N1639" i="1" s="1"/>
  <c r="O1639" i="1" s="1"/>
  <c r="I1783" i="1"/>
  <c r="O776" i="1"/>
  <c r="I776" i="1"/>
  <c r="O920" i="1"/>
  <c r="I920" i="1"/>
  <c r="I1064" i="1"/>
  <c r="I1232" i="1"/>
  <c r="L1232" i="1" s="1"/>
  <c r="M1232" i="1" s="1"/>
  <c r="N1232" i="1" s="1"/>
  <c r="O1232" i="1" s="1"/>
  <c r="O1412" i="1"/>
  <c r="I1412" i="1"/>
  <c r="I1592" i="1"/>
  <c r="I1760" i="1"/>
  <c r="I1768" i="1"/>
  <c r="O30" i="1"/>
  <c r="I30" i="1"/>
  <c r="I1458" i="1"/>
  <c r="O368" i="1"/>
  <c r="I368" i="1"/>
  <c r="I96" i="1"/>
  <c r="I116" i="1"/>
  <c r="I260" i="1"/>
  <c r="I404" i="1"/>
  <c r="I548" i="1"/>
  <c r="O692" i="1"/>
  <c r="I692" i="1"/>
  <c r="I93" i="1"/>
  <c r="I237" i="1"/>
  <c r="I381" i="1"/>
  <c r="I46" i="1"/>
  <c r="O214" i="1"/>
  <c r="I214" i="1"/>
  <c r="I406" i="1"/>
  <c r="I574" i="1"/>
  <c r="O23" i="1"/>
  <c r="I23" i="1"/>
  <c r="O203" i="1"/>
  <c r="I203" i="1"/>
  <c r="I48" i="1"/>
  <c r="O216" i="1"/>
  <c r="I216" i="1"/>
  <c r="O25" i="1"/>
  <c r="I25" i="1"/>
  <c r="I241" i="1"/>
  <c r="I50" i="1"/>
  <c r="L50" i="1" s="1"/>
  <c r="M50" i="1" s="1"/>
  <c r="N50" i="1" s="1"/>
  <c r="O50" i="1" s="1"/>
  <c r="I41" i="1"/>
  <c r="I90" i="1"/>
  <c r="I234" i="1"/>
  <c r="I378" i="1"/>
  <c r="I522" i="1"/>
  <c r="O67" i="1"/>
  <c r="I67" i="1"/>
  <c r="I247" i="1"/>
  <c r="I1732" i="1"/>
  <c r="O147" i="1"/>
  <c r="I147" i="1"/>
  <c r="O291" i="1"/>
  <c r="I291" i="1"/>
  <c r="I435" i="1"/>
  <c r="I579" i="1"/>
  <c r="O723" i="1"/>
  <c r="I723" i="1"/>
  <c r="L723" i="1" s="1"/>
  <c r="M723" i="1" s="1"/>
  <c r="N723" i="1" s="1"/>
  <c r="O867" i="1"/>
  <c r="I867" i="1"/>
  <c r="O1035" i="1"/>
  <c r="I1035" i="1"/>
  <c r="I1215" i="1"/>
  <c r="O1395" i="1"/>
  <c r="I1395" i="1"/>
  <c r="I1599" i="1"/>
  <c r="I1767" i="1"/>
  <c r="O64" i="1"/>
  <c r="I64" i="1"/>
  <c r="O208" i="1"/>
  <c r="I208" i="1"/>
  <c r="O352" i="1"/>
  <c r="I352" i="1"/>
  <c r="L352" i="1" s="1"/>
  <c r="M352" i="1" s="1"/>
  <c r="N352" i="1" s="1"/>
  <c r="I496" i="1"/>
  <c r="O640" i="1"/>
  <c r="I640" i="1"/>
  <c r="O784" i="1"/>
  <c r="I784" i="1"/>
  <c r="I928" i="1"/>
  <c r="O1072" i="1"/>
  <c r="I1072" i="1"/>
  <c r="L1072" i="1" s="1"/>
  <c r="M1072" i="1" s="1"/>
  <c r="N1072" i="1" s="1"/>
  <c r="I1252" i="1"/>
  <c r="O1432" i="1"/>
  <c r="I1432" i="1"/>
  <c r="O1624" i="1"/>
  <c r="I1624" i="1"/>
  <c r="I1407" i="1"/>
  <c r="O161" i="1"/>
  <c r="I161" i="1"/>
  <c r="I305" i="1"/>
  <c r="I449" i="1"/>
  <c r="L449" i="1" s="1"/>
  <c r="M449" i="1" s="1"/>
  <c r="N449" i="1" s="1"/>
  <c r="O449" i="1" s="1"/>
  <c r="I593" i="1"/>
  <c r="O737" i="1"/>
  <c r="I737" i="1"/>
  <c r="I881" i="1"/>
  <c r="L881" i="1" s="1"/>
  <c r="M881" i="1" s="1"/>
  <c r="N881" i="1" s="1"/>
  <c r="O881" i="1" s="1"/>
  <c r="I1025" i="1"/>
  <c r="O1169" i="1"/>
  <c r="I1169" i="1"/>
  <c r="I1313" i="1"/>
  <c r="I1457" i="1"/>
  <c r="O1625" i="1"/>
  <c r="I1625" i="1"/>
  <c r="O1504" i="1"/>
  <c r="I1504" i="1"/>
  <c r="I654" i="1"/>
  <c r="L654" i="1" s="1"/>
  <c r="M654" i="1" s="1"/>
  <c r="N654" i="1" s="1"/>
  <c r="O654" i="1" s="1"/>
  <c r="I798" i="1"/>
  <c r="I942" i="1"/>
  <c r="I1086" i="1"/>
  <c r="I1230" i="1"/>
  <c r="I1374" i="1"/>
  <c r="O1518" i="1"/>
  <c r="I1518" i="1"/>
  <c r="O1686" i="1"/>
  <c r="I1686" i="1"/>
  <c r="I803" i="1"/>
  <c r="O343" i="1"/>
  <c r="I343" i="1"/>
  <c r="I487" i="1"/>
  <c r="I631" i="1"/>
  <c r="O775" i="1"/>
  <c r="I775" i="1"/>
  <c r="O919" i="1"/>
  <c r="I919" i="1"/>
  <c r="O632" i="1"/>
  <c r="I632" i="1"/>
  <c r="I13" i="1"/>
  <c r="O163" i="1"/>
  <c r="I163" i="1"/>
  <c r="L163" i="1" s="1"/>
  <c r="M163" i="1" s="1"/>
  <c r="N163" i="1" s="1"/>
  <c r="O951" i="1"/>
  <c r="I951" i="1"/>
  <c r="I580" i="1"/>
  <c r="I101" i="1"/>
  <c r="O1109" i="1"/>
  <c r="I1109" i="1"/>
  <c r="O1170" i="1"/>
  <c r="I1170" i="1"/>
  <c r="I312" i="1"/>
  <c r="I128" i="1"/>
  <c r="O272" i="1"/>
  <c r="I272" i="1"/>
  <c r="O416" i="1"/>
  <c r="I416" i="1"/>
  <c r="O560" i="1"/>
  <c r="I560" i="1"/>
  <c r="I704" i="1"/>
  <c r="I105" i="1"/>
  <c r="I249" i="1"/>
  <c r="I393" i="1"/>
  <c r="I58" i="1"/>
  <c r="O226" i="1"/>
  <c r="I226" i="1"/>
  <c r="O418" i="1"/>
  <c r="I418" i="1"/>
  <c r="I598" i="1"/>
  <c r="I47" i="1"/>
  <c r="O215" i="1"/>
  <c r="I215" i="1"/>
  <c r="L215" i="1" s="1"/>
  <c r="M215" i="1" s="1"/>
  <c r="N215" i="1" s="1"/>
  <c r="O60" i="1"/>
  <c r="I60" i="1"/>
  <c r="O228" i="1"/>
  <c r="I228" i="1"/>
  <c r="I49" i="1"/>
  <c r="I277" i="1"/>
  <c r="O62" i="1"/>
  <c r="I62" i="1"/>
  <c r="O65" i="1"/>
  <c r="I65" i="1"/>
  <c r="I102" i="1"/>
  <c r="I246" i="1"/>
  <c r="I390" i="1"/>
  <c r="I534" i="1"/>
  <c r="L534" i="1" s="1"/>
  <c r="M534" i="1" s="1"/>
  <c r="N534" i="1" s="1"/>
  <c r="O534" i="1" s="1"/>
  <c r="O79" i="1"/>
  <c r="I79" i="1"/>
  <c r="I259" i="1"/>
  <c r="I159" i="1"/>
  <c r="I303" i="1"/>
  <c r="I447" i="1"/>
  <c r="I591" i="1"/>
  <c r="O735" i="1"/>
  <c r="I735" i="1"/>
  <c r="I879" i="1"/>
  <c r="O1047" i="1"/>
  <c r="I1047" i="1"/>
  <c r="I1227" i="1"/>
  <c r="O1419" i="1"/>
  <c r="I1419" i="1"/>
  <c r="I1611" i="1"/>
  <c r="I1779" i="1"/>
  <c r="O76" i="1"/>
  <c r="I76" i="1"/>
  <c r="O220" i="1"/>
  <c r="I220" i="1"/>
  <c r="I364" i="1"/>
  <c r="I508" i="1"/>
  <c r="O652" i="1"/>
  <c r="I652" i="1"/>
  <c r="I796" i="1"/>
  <c r="I940" i="1"/>
  <c r="O1084" i="1"/>
  <c r="I1084" i="1"/>
  <c r="I1264" i="1"/>
  <c r="I1444" i="1"/>
  <c r="I1636" i="1"/>
  <c r="O1503" i="1"/>
  <c r="I1503" i="1"/>
  <c r="O173" i="1"/>
  <c r="I173" i="1"/>
  <c r="I317" i="1"/>
  <c r="I461" i="1"/>
  <c r="O605" i="1"/>
  <c r="I605" i="1"/>
  <c r="O749" i="1"/>
  <c r="I749" i="1"/>
  <c r="I893" i="1"/>
  <c r="O1037" i="1"/>
  <c r="I1037" i="1"/>
  <c r="O1181" i="1"/>
  <c r="I1181" i="1"/>
  <c r="O1325" i="1"/>
  <c r="I1325" i="1"/>
  <c r="L1325" i="1" s="1"/>
  <c r="M1325" i="1" s="1"/>
  <c r="N1325" i="1" s="1"/>
  <c r="I1469" i="1"/>
  <c r="I1637" i="1"/>
  <c r="I1589" i="1"/>
  <c r="I666" i="1"/>
  <c r="I810" i="1"/>
  <c r="I954" i="1"/>
  <c r="O1098" i="1"/>
  <c r="I1098" i="1"/>
  <c r="I1242" i="1"/>
  <c r="O1386" i="1"/>
  <c r="I1386" i="1"/>
  <c r="I1530" i="1"/>
  <c r="O1698" i="1"/>
  <c r="I1698" i="1"/>
  <c r="I1059" i="1"/>
  <c r="I355" i="1"/>
  <c r="I499" i="1"/>
  <c r="I643" i="1"/>
  <c r="O787" i="1"/>
  <c r="I787" i="1"/>
  <c r="I931" i="1"/>
  <c r="I1111" i="1"/>
  <c r="L1111" i="1" s="1"/>
  <c r="M1111" i="1" s="1"/>
  <c r="N1111" i="1" s="1"/>
  <c r="O1111" i="1" s="1"/>
  <c r="I1279" i="1"/>
  <c r="O1483" i="1"/>
  <c r="I1483" i="1"/>
  <c r="O1663" i="1"/>
  <c r="I1663" i="1"/>
  <c r="I1063" i="1"/>
  <c r="I800" i="1"/>
  <c r="L800" i="1" s="1"/>
  <c r="M800" i="1" s="1"/>
  <c r="N800" i="1" s="1"/>
  <c r="O800" i="1" s="1"/>
  <c r="I944" i="1"/>
  <c r="I1088" i="1"/>
  <c r="I1256" i="1"/>
  <c r="I334" i="1"/>
  <c r="I436" i="1"/>
  <c r="I572" i="1"/>
  <c r="I117" i="1"/>
  <c r="I405" i="1"/>
  <c r="O70" i="1"/>
  <c r="I70" i="1"/>
  <c r="I59" i="1"/>
  <c r="O227" i="1"/>
  <c r="I227" i="1"/>
  <c r="O72" i="1"/>
  <c r="I72" i="1"/>
  <c r="I240" i="1"/>
  <c r="L240" i="1" s="1"/>
  <c r="M240" i="1" s="1"/>
  <c r="N240" i="1" s="1"/>
  <c r="O240" i="1" s="1"/>
  <c r="O61" i="1"/>
  <c r="I61" i="1"/>
  <c r="O289" i="1"/>
  <c r="I289" i="1"/>
  <c r="I86" i="1"/>
  <c r="O74" i="1"/>
  <c r="I74" i="1"/>
  <c r="I114" i="1"/>
  <c r="I258" i="1"/>
  <c r="O402" i="1"/>
  <c r="I402" i="1"/>
  <c r="I546" i="1"/>
  <c r="I91" i="1"/>
  <c r="L91" i="1" s="1"/>
  <c r="M91" i="1" s="1"/>
  <c r="N91" i="1" s="1"/>
  <c r="O91" i="1" s="1"/>
  <c r="I283" i="1"/>
  <c r="O15" i="1"/>
  <c r="I15" i="1"/>
  <c r="O171" i="1"/>
  <c r="I171" i="1"/>
  <c r="L171" i="1" s="1"/>
  <c r="M171" i="1" s="1"/>
  <c r="N171" i="1" s="1"/>
  <c r="I315" i="1"/>
  <c r="I459" i="1"/>
  <c r="O603" i="1"/>
  <c r="I603" i="1"/>
  <c r="O747" i="1"/>
  <c r="I747" i="1"/>
  <c r="I891" i="1"/>
  <c r="L891" i="1" s="1"/>
  <c r="M891" i="1" s="1"/>
  <c r="N891" i="1" s="1"/>
  <c r="O891" i="1" s="1"/>
  <c r="O1071" i="1"/>
  <c r="I1071" i="1"/>
  <c r="I1239" i="1"/>
  <c r="O1431" i="1"/>
  <c r="I1431" i="1"/>
  <c r="O1623" i="1"/>
  <c r="I1623" i="1"/>
  <c r="I1791" i="1"/>
  <c r="I88" i="1"/>
  <c r="O232" i="1"/>
  <c r="I232" i="1"/>
  <c r="I376" i="1"/>
  <c r="O520" i="1"/>
  <c r="I520" i="1"/>
  <c r="I664" i="1"/>
  <c r="L664" i="1" s="1"/>
  <c r="M664" i="1" s="1"/>
  <c r="N664" i="1" s="1"/>
  <c r="O664" i="1" s="1"/>
  <c r="O808" i="1"/>
  <c r="I808" i="1"/>
  <c r="O952" i="1"/>
  <c r="I952" i="1"/>
  <c r="O1096" i="1"/>
  <c r="I1096" i="1"/>
  <c r="I1276" i="1"/>
  <c r="I1468" i="1"/>
  <c r="O1648" i="1"/>
  <c r="I1648" i="1"/>
  <c r="I1588" i="1"/>
  <c r="I185" i="1"/>
  <c r="I329" i="1"/>
  <c r="I473" i="1"/>
  <c r="O617" i="1"/>
  <c r="I617" i="1"/>
  <c r="I761" i="1"/>
  <c r="I905" i="1"/>
  <c r="O1049" i="1"/>
  <c r="I1049" i="1"/>
  <c r="I1193" i="1"/>
  <c r="I1337" i="1"/>
  <c r="O1481" i="1"/>
  <c r="I1481" i="1"/>
  <c r="O1649" i="1"/>
  <c r="I1649" i="1"/>
  <c r="O1667" i="1"/>
  <c r="I1667" i="1"/>
  <c r="O678" i="1"/>
  <c r="I678" i="1"/>
  <c r="I822" i="1"/>
  <c r="O966" i="1"/>
  <c r="I966" i="1"/>
  <c r="O1110" i="1"/>
  <c r="I1110" i="1"/>
  <c r="I1254" i="1"/>
  <c r="I1398" i="1"/>
  <c r="O1542" i="1"/>
  <c r="I1542" i="1"/>
  <c r="I1710" i="1"/>
  <c r="O1208" i="1"/>
  <c r="I1208" i="1"/>
  <c r="I367" i="1"/>
  <c r="I511" i="1"/>
  <c r="I655" i="1"/>
  <c r="I799" i="1"/>
  <c r="I943" i="1"/>
  <c r="I1123" i="1"/>
  <c r="O1303" i="1"/>
  <c r="I1303" i="1"/>
  <c r="L1303" i="1" s="1"/>
  <c r="M1303" i="1" s="1"/>
  <c r="N1303" i="1" s="1"/>
  <c r="O1495" i="1"/>
  <c r="I1495" i="1"/>
  <c r="O1675" i="1"/>
  <c r="I1675" i="1"/>
  <c r="L1675" i="1" s="1"/>
  <c r="M1675" i="1" s="1"/>
  <c r="N1675" i="1" s="1"/>
  <c r="O1209" i="1"/>
  <c r="I1209" i="1"/>
  <c r="I812" i="1"/>
  <c r="I956" i="1"/>
  <c r="I1100" i="1"/>
  <c r="O1268" i="1"/>
  <c r="I1268" i="1"/>
  <c r="I1460" i="1"/>
  <c r="L1460" i="1" s="1"/>
  <c r="M1460" i="1" s="1"/>
  <c r="N1460" i="1" s="1"/>
  <c r="O1460" i="1" s="1"/>
  <c r="O1652" i="1"/>
  <c r="I1652" i="1"/>
  <c r="L1652" i="1" s="1"/>
  <c r="M1652" i="1" s="1"/>
  <c r="N1652" i="1" s="1"/>
  <c r="I1796" i="1"/>
  <c r="L1796" i="1" s="1"/>
  <c r="M1796" i="1" s="1"/>
  <c r="N1796" i="1" s="1"/>
  <c r="O1796" i="1" s="1"/>
  <c r="I465" i="1"/>
  <c r="O609" i="1"/>
  <c r="I609" i="1"/>
  <c r="O753" i="1"/>
  <c r="I753" i="1"/>
  <c r="L753" i="1" s="1"/>
  <c r="M753" i="1" s="1"/>
  <c r="N753" i="1" s="1"/>
  <c r="I897" i="1"/>
  <c r="O1041" i="1"/>
  <c r="I1041" i="1"/>
  <c r="O1185" i="1"/>
  <c r="I1185" i="1"/>
  <c r="I1353" i="1"/>
  <c r="O344" i="1"/>
  <c r="I344" i="1"/>
  <c r="O142" i="1"/>
  <c r="I142" i="1"/>
  <c r="O144" i="1"/>
  <c r="I144" i="1"/>
  <c r="I462" i="1"/>
  <c r="O75" i="1"/>
  <c r="I75" i="1"/>
  <c r="L75" i="1" s="1"/>
  <c r="M75" i="1" s="1"/>
  <c r="N75" i="1" s="1"/>
  <c r="O807" i="1"/>
  <c r="I807" i="1"/>
  <c r="O1654" i="1"/>
  <c r="I1654" i="1"/>
  <c r="O868" i="1"/>
  <c r="I868" i="1"/>
  <c r="O1540" i="1"/>
  <c r="I1540" i="1"/>
  <c r="I533" i="1"/>
  <c r="I1253" i="1"/>
  <c r="O738" i="1"/>
  <c r="I738" i="1"/>
  <c r="I1026" i="1"/>
  <c r="I1679" i="1"/>
  <c r="O261" i="1"/>
  <c r="I261" i="1"/>
  <c r="I8" i="1"/>
  <c r="O152" i="1"/>
  <c r="I152" i="1"/>
  <c r="I296" i="1"/>
  <c r="I440" i="1"/>
  <c r="I584" i="1"/>
  <c r="O728" i="1"/>
  <c r="I728" i="1"/>
  <c r="I129" i="1"/>
  <c r="O273" i="1"/>
  <c r="I273" i="1"/>
  <c r="O417" i="1"/>
  <c r="I417" i="1"/>
  <c r="I82" i="1"/>
  <c r="O262" i="1"/>
  <c r="I262" i="1"/>
  <c r="I454" i="1"/>
  <c r="I622" i="1"/>
  <c r="O71" i="1"/>
  <c r="I71" i="1"/>
  <c r="I239" i="1"/>
  <c r="I84" i="1"/>
  <c r="I252" i="1"/>
  <c r="I85" i="1"/>
  <c r="L85" i="1" s="1"/>
  <c r="M85" i="1" s="1"/>
  <c r="N85" i="1" s="1"/>
  <c r="O85" i="1" s="1"/>
  <c r="O301" i="1"/>
  <c r="I301" i="1"/>
  <c r="I98" i="1"/>
  <c r="L98" i="1" s="1"/>
  <c r="M98" i="1" s="1"/>
  <c r="N98" i="1" s="1"/>
  <c r="O98" i="1" s="1"/>
  <c r="O300" i="1"/>
  <c r="I300" i="1"/>
  <c r="L300" i="1" s="1"/>
  <c r="M300" i="1" s="1"/>
  <c r="N300" i="1" s="1"/>
  <c r="I126" i="1"/>
  <c r="O270" i="1"/>
  <c r="I270" i="1"/>
  <c r="O414" i="1"/>
  <c r="I414" i="1"/>
  <c r="I95" i="1"/>
  <c r="L95" i="1" s="1"/>
  <c r="M95" i="1" s="1"/>
  <c r="N95" i="1" s="1"/>
  <c r="O95" i="1" s="1"/>
  <c r="I103" i="1"/>
  <c r="I295" i="1"/>
  <c r="O27" i="1"/>
  <c r="I27" i="1"/>
  <c r="O183" i="1"/>
  <c r="I183" i="1"/>
  <c r="I327" i="1"/>
  <c r="L327" i="1" s="1"/>
  <c r="M327" i="1" s="1"/>
  <c r="N327" i="1" s="1"/>
  <c r="O327" i="1" s="1"/>
  <c r="I471" i="1"/>
  <c r="L471" i="1" s="1"/>
  <c r="M471" i="1" s="1"/>
  <c r="N471" i="1" s="1"/>
  <c r="O471" i="1" s="1"/>
  <c r="O615" i="1"/>
  <c r="I615" i="1"/>
  <c r="I759" i="1"/>
  <c r="I903" i="1"/>
  <c r="O1083" i="1"/>
  <c r="I1083" i="1"/>
  <c r="I1263" i="1"/>
  <c r="I1443" i="1"/>
  <c r="I1635" i="1"/>
  <c r="I991" i="1"/>
  <c r="I100" i="1"/>
  <c r="I244" i="1"/>
  <c r="I388" i="1"/>
  <c r="I532" i="1"/>
  <c r="O676" i="1"/>
  <c r="I676" i="1"/>
  <c r="I820" i="1"/>
  <c r="O964" i="1"/>
  <c r="I964" i="1"/>
  <c r="O1108" i="1"/>
  <c r="I1108" i="1"/>
  <c r="I1288" i="1"/>
  <c r="I1480" i="1"/>
  <c r="L1480" i="1" s="1"/>
  <c r="M1480" i="1" s="1"/>
  <c r="N1480" i="1" s="1"/>
  <c r="O1480" i="1" s="1"/>
  <c r="O1660" i="1"/>
  <c r="I1660" i="1"/>
  <c r="O1666" i="1"/>
  <c r="I1666" i="1"/>
  <c r="I197" i="1"/>
  <c r="O341" i="1"/>
  <c r="I341" i="1"/>
  <c r="I485" i="1"/>
  <c r="O629" i="1"/>
  <c r="I629" i="1"/>
  <c r="O773" i="1"/>
  <c r="I773" i="1"/>
  <c r="O917" i="1"/>
  <c r="I917" i="1"/>
  <c r="I1061" i="1"/>
  <c r="O1205" i="1"/>
  <c r="I1205" i="1"/>
  <c r="O1349" i="1"/>
  <c r="I1349" i="1"/>
  <c r="O1493" i="1"/>
  <c r="I1493" i="1"/>
  <c r="O1661" i="1"/>
  <c r="I1661" i="1"/>
  <c r="I1745" i="1"/>
  <c r="O690" i="1"/>
  <c r="I690" i="1"/>
  <c r="O834" i="1"/>
  <c r="I834" i="1"/>
  <c r="I978" i="1"/>
  <c r="I1122" i="1"/>
  <c r="O1266" i="1"/>
  <c r="I1266" i="1"/>
  <c r="I1410" i="1"/>
  <c r="O1554" i="1"/>
  <c r="I1554" i="1"/>
  <c r="O1722" i="1"/>
  <c r="I1722" i="1"/>
  <c r="O1327" i="1"/>
  <c r="I1327" i="1"/>
  <c r="I379" i="1"/>
  <c r="L379" i="1" s="1"/>
  <c r="M379" i="1" s="1"/>
  <c r="N379" i="1" s="1"/>
  <c r="O379" i="1" s="1"/>
  <c r="I523" i="1"/>
  <c r="L523" i="1" s="1"/>
  <c r="M523" i="1" s="1"/>
  <c r="N523" i="1" s="1"/>
  <c r="O523" i="1" s="1"/>
  <c r="I667" i="1"/>
  <c r="I811" i="1"/>
  <c r="I955" i="1"/>
  <c r="I1135" i="1"/>
  <c r="I1315" i="1"/>
  <c r="O1507" i="1"/>
  <c r="I1507" i="1"/>
  <c r="O1687" i="1"/>
  <c r="I1687" i="1"/>
  <c r="O1328" i="1"/>
  <c r="I1328" i="1"/>
  <c r="O824" i="1"/>
  <c r="I824" i="1"/>
  <c r="L824" i="1" s="1"/>
  <c r="M824" i="1" s="1"/>
  <c r="N824" i="1" s="1"/>
  <c r="O968" i="1"/>
  <c r="I968" i="1"/>
  <c r="I1112" i="1"/>
  <c r="O1280" i="1"/>
  <c r="I1280" i="1"/>
  <c r="O1484" i="1"/>
  <c r="I1484" i="1"/>
  <c r="O1664" i="1"/>
  <c r="I1664" i="1"/>
  <c r="O563" i="1"/>
  <c r="I563" i="1"/>
  <c r="I477" i="1"/>
  <c r="I621" i="1"/>
  <c r="L621" i="1" s="1"/>
  <c r="M621" i="1" s="1"/>
  <c r="N621" i="1" s="1"/>
  <c r="O621" i="1" s="1"/>
  <c r="I765" i="1"/>
  <c r="I909" i="1"/>
  <c r="I1053" i="1"/>
  <c r="I1197" i="1"/>
  <c r="I1365" i="1"/>
  <c r="O1509" i="1"/>
  <c r="I1509" i="1"/>
  <c r="O1677" i="1"/>
  <c r="I1677" i="1"/>
  <c r="O1615" i="1"/>
  <c r="I1615" i="1"/>
  <c r="O790" i="1"/>
  <c r="I790" i="1"/>
  <c r="I946" i="1"/>
  <c r="O1090" i="1"/>
  <c r="I1090" i="1"/>
  <c r="I1246" i="1"/>
  <c r="O1390" i="1"/>
  <c r="I1390" i="1"/>
  <c r="I1534" i="1"/>
  <c r="O1714" i="1"/>
  <c r="I1714" i="1"/>
  <c r="I177" i="1"/>
  <c r="I12" i="1"/>
  <c r="L12" i="1" s="1"/>
  <c r="M12" i="1" s="1"/>
  <c r="N12" i="1" s="1"/>
  <c r="O12" i="1" s="1"/>
  <c r="I299" i="1"/>
  <c r="I1291" i="1"/>
  <c r="I663" i="1"/>
  <c r="L663" i="1" s="1"/>
  <c r="M663" i="1" s="1"/>
  <c r="N663" i="1" s="1"/>
  <c r="O663" i="1" s="1"/>
  <c r="O148" i="1"/>
  <c r="I148" i="1"/>
  <c r="O1180" i="1"/>
  <c r="I1180" i="1"/>
  <c r="I389" i="1"/>
  <c r="I1709" i="1"/>
  <c r="I1770" i="1"/>
  <c r="O140" i="1"/>
  <c r="I140" i="1"/>
  <c r="O428" i="1"/>
  <c r="I428" i="1"/>
  <c r="I250" i="1"/>
  <c r="O20" i="1"/>
  <c r="I20" i="1"/>
  <c r="L20" i="1" s="1"/>
  <c r="M20" i="1" s="1"/>
  <c r="N20" i="1" s="1"/>
  <c r="O164" i="1"/>
  <c r="I164" i="1"/>
  <c r="L164" i="1" s="1"/>
  <c r="M164" i="1" s="1"/>
  <c r="N164" i="1" s="1"/>
  <c r="I308" i="1"/>
  <c r="L308" i="1" s="1"/>
  <c r="M308" i="1" s="1"/>
  <c r="N308" i="1" s="1"/>
  <c r="O308" i="1" s="1"/>
  <c r="I452" i="1"/>
  <c r="L452" i="1" s="1"/>
  <c r="M452" i="1" s="1"/>
  <c r="N452" i="1" s="1"/>
  <c r="O452" i="1" s="1"/>
  <c r="I596" i="1"/>
  <c r="O395" i="1"/>
  <c r="I395" i="1"/>
  <c r="O141" i="1"/>
  <c r="I141" i="1"/>
  <c r="O285" i="1"/>
  <c r="I285" i="1"/>
  <c r="O429" i="1"/>
  <c r="I429" i="1"/>
  <c r="L429" i="1" s="1"/>
  <c r="M429" i="1" s="1"/>
  <c r="N429" i="1" s="1"/>
  <c r="I106" i="1"/>
  <c r="I274" i="1"/>
  <c r="I466" i="1"/>
  <c r="O634" i="1"/>
  <c r="I634" i="1"/>
  <c r="I83" i="1"/>
  <c r="L83" i="1" s="1"/>
  <c r="M83" i="1" s="1"/>
  <c r="N83" i="1" s="1"/>
  <c r="O83" i="1" s="1"/>
  <c r="I251" i="1"/>
  <c r="I108" i="1"/>
  <c r="O264" i="1"/>
  <c r="I264" i="1"/>
  <c r="I97" i="1"/>
  <c r="I313" i="1"/>
  <c r="I110" i="1"/>
  <c r="O372" i="1"/>
  <c r="I372" i="1"/>
  <c r="I138" i="1"/>
  <c r="I282" i="1"/>
  <c r="O426" i="1"/>
  <c r="I426" i="1"/>
  <c r="O217" i="1"/>
  <c r="I217" i="1"/>
  <c r="I127" i="1"/>
  <c r="O419" i="1"/>
  <c r="I419" i="1"/>
  <c r="I39" i="1"/>
  <c r="I195" i="1"/>
  <c r="I339" i="1"/>
  <c r="I483" i="1"/>
  <c r="O627" i="1"/>
  <c r="I627" i="1"/>
  <c r="O771" i="1"/>
  <c r="I771" i="1"/>
  <c r="O915" i="1"/>
  <c r="I915" i="1"/>
  <c r="O1095" i="1"/>
  <c r="I1095" i="1"/>
  <c r="I1275" i="1"/>
  <c r="I1467" i="1"/>
  <c r="O1647" i="1"/>
  <c r="I1647" i="1"/>
  <c r="O1168" i="1"/>
  <c r="I1168" i="1"/>
  <c r="I112" i="1"/>
  <c r="I256" i="1"/>
  <c r="O400" i="1"/>
  <c r="I400" i="1"/>
  <c r="O544" i="1"/>
  <c r="I544" i="1"/>
  <c r="O688" i="1"/>
  <c r="I688" i="1"/>
  <c r="O832" i="1"/>
  <c r="I832" i="1"/>
  <c r="I976" i="1"/>
  <c r="I1132" i="1"/>
  <c r="I1300" i="1"/>
  <c r="O1492" i="1"/>
  <c r="I1492" i="1"/>
  <c r="O1672" i="1"/>
  <c r="I1672" i="1"/>
  <c r="I1744" i="1"/>
  <c r="L1744" i="1" s="1"/>
  <c r="M1744" i="1" s="1"/>
  <c r="N1744" i="1" s="1"/>
  <c r="O1744" i="1" s="1"/>
  <c r="O209" i="1"/>
  <c r="I209" i="1"/>
  <c r="O353" i="1"/>
  <c r="I353" i="1"/>
  <c r="I497" i="1"/>
  <c r="I641" i="1"/>
  <c r="O785" i="1"/>
  <c r="I785" i="1"/>
  <c r="I929" i="1"/>
  <c r="O1073" i="1"/>
  <c r="I1073" i="1"/>
  <c r="I1217" i="1"/>
  <c r="L1217" i="1" s="1"/>
  <c r="M1217" i="1" s="1"/>
  <c r="N1217" i="1" s="1"/>
  <c r="O1217" i="1" s="1"/>
  <c r="I1361" i="1"/>
  <c r="O1505" i="1"/>
  <c r="I1505" i="1"/>
  <c r="O1673" i="1"/>
  <c r="I1673" i="1"/>
  <c r="L1673" i="1" s="1"/>
  <c r="M1673" i="1" s="1"/>
  <c r="N1673" i="1" s="1"/>
  <c r="I558" i="1"/>
  <c r="I702" i="1"/>
  <c r="O846" i="1"/>
  <c r="I846" i="1"/>
  <c r="L846" i="1" s="1"/>
  <c r="M846" i="1" s="1"/>
  <c r="N846" i="1" s="1"/>
  <c r="I990" i="1"/>
  <c r="I1134" i="1"/>
  <c r="I1278" i="1"/>
  <c r="L1278" i="1" s="1"/>
  <c r="M1278" i="1" s="1"/>
  <c r="N1278" i="1" s="1"/>
  <c r="O1278" i="1" s="1"/>
  <c r="O1422" i="1"/>
  <c r="I1422" i="1"/>
  <c r="O1566" i="1"/>
  <c r="I1566" i="1"/>
  <c r="L1566" i="1" s="1"/>
  <c r="M1566" i="1" s="1"/>
  <c r="N1566" i="1" s="1"/>
  <c r="I1734" i="1"/>
  <c r="I1423" i="1"/>
  <c r="I391" i="1"/>
  <c r="O535" i="1"/>
  <c r="I535" i="1"/>
  <c r="O679" i="1"/>
  <c r="I679" i="1"/>
  <c r="O823" i="1"/>
  <c r="I823" i="1"/>
  <c r="O967" i="1"/>
  <c r="I967" i="1"/>
  <c r="O1159" i="1"/>
  <c r="I1159" i="1"/>
  <c r="I1339" i="1"/>
  <c r="I1531" i="1"/>
  <c r="L1531" i="1" s="1"/>
  <c r="M1531" i="1" s="1"/>
  <c r="N1531" i="1" s="1"/>
  <c r="O1531" i="1" s="1"/>
  <c r="O1699" i="1"/>
  <c r="I1699" i="1"/>
  <c r="I1424" i="1"/>
  <c r="O836" i="1"/>
  <c r="I836" i="1"/>
  <c r="I980" i="1"/>
  <c r="I1124" i="1"/>
  <c r="O1304" i="1"/>
  <c r="I1304" i="1"/>
  <c r="O1496" i="1"/>
  <c r="I1496" i="1"/>
  <c r="O1676" i="1"/>
  <c r="I1676" i="1"/>
  <c r="O851" i="1"/>
  <c r="I851" i="1"/>
  <c r="I489" i="1"/>
  <c r="O633" i="1"/>
  <c r="I633" i="1"/>
  <c r="O777" i="1"/>
  <c r="I777" i="1"/>
  <c r="I921" i="1"/>
  <c r="I1065" i="1"/>
  <c r="I1221" i="1"/>
  <c r="I1377" i="1"/>
  <c r="I488" i="1"/>
  <c r="O145" i="1"/>
  <c r="I145" i="1"/>
  <c r="O1323" i="1"/>
  <c r="I1323" i="1"/>
  <c r="L1323" i="1" s="1"/>
  <c r="M1323" i="1" s="1"/>
  <c r="N1323" i="1" s="1"/>
  <c r="O1397" i="1"/>
  <c r="I1397" i="1"/>
  <c r="I384" i="1"/>
  <c r="L384" i="1" s="1"/>
  <c r="M384" i="1" s="1"/>
  <c r="N384" i="1" s="1"/>
  <c r="O384" i="1" s="1"/>
  <c r="O716" i="1"/>
  <c r="I716" i="1"/>
  <c r="O610" i="1"/>
  <c r="I610" i="1"/>
  <c r="L610" i="1" s="1"/>
  <c r="M610" i="1" s="1"/>
  <c r="N610" i="1" s="1"/>
  <c r="O32" i="1"/>
  <c r="I32" i="1"/>
  <c r="I176" i="1"/>
  <c r="I320" i="1"/>
  <c r="I464" i="1"/>
  <c r="O608" i="1"/>
  <c r="I608" i="1"/>
  <c r="I9" i="1"/>
  <c r="O153" i="1"/>
  <c r="I153" i="1"/>
  <c r="I297" i="1"/>
  <c r="I115" i="1"/>
  <c r="I118" i="1"/>
  <c r="I310" i="1"/>
  <c r="I478" i="1"/>
  <c r="L478" i="1" s="1"/>
  <c r="M478" i="1" s="1"/>
  <c r="N478" i="1" s="1"/>
  <c r="O478" i="1" s="1"/>
  <c r="O646" i="1"/>
  <c r="I646" i="1"/>
  <c r="I107" i="1"/>
  <c r="O263" i="1"/>
  <c r="I263" i="1"/>
  <c r="I120" i="1"/>
  <c r="L120" i="1" s="1"/>
  <c r="M120" i="1" s="1"/>
  <c r="N120" i="1" s="1"/>
  <c r="O120" i="1" s="1"/>
  <c r="I276" i="1"/>
  <c r="L276" i="1" s="1"/>
  <c r="M276" i="1" s="1"/>
  <c r="N276" i="1" s="1"/>
  <c r="O276" i="1" s="1"/>
  <c r="I109" i="1"/>
  <c r="O35" i="1"/>
  <c r="I35" i="1"/>
  <c r="I122" i="1"/>
  <c r="I6" i="1"/>
  <c r="O150" i="1"/>
  <c r="I150" i="1"/>
  <c r="L150" i="1" s="1"/>
  <c r="M150" i="1" s="1"/>
  <c r="N150" i="1" s="1"/>
  <c r="I294" i="1"/>
  <c r="I438" i="1"/>
  <c r="I311" i="1"/>
  <c r="I139" i="1"/>
  <c r="I707" i="1"/>
  <c r="L707" i="1" s="1"/>
  <c r="M707" i="1" s="1"/>
  <c r="N707" i="1" s="1"/>
  <c r="O707" i="1" s="1"/>
  <c r="I51" i="1"/>
  <c r="L51" i="1" s="1"/>
  <c r="M51" i="1" s="1"/>
  <c r="N51" i="1" s="1"/>
  <c r="O51" i="1" s="1"/>
  <c r="O207" i="1"/>
  <c r="I207" i="1"/>
  <c r="O351" i="1"/>
  <c r="I351" i="1"/>
  <c r="L351" i="1" s="1"/>
  <c r="M351" i="1" s="1"/>
  <c r="N351" i="1" s="1"/>
  <c r="I495" i="1"/>
  <c r="O639" i="1"/>
  <c r="I639" i="1"/>
  <c r="O783" i="1"/>
  <c r="I783" i="1"/>
  <c r="O927" i="1"/>
  <c r="I927" i="1"/>
  <c r="O1107" i="1"/>
  <c r="I1107" i="1"/>
  <c r="I1287" i="1"/>
  <c r="I1479" i="1"/>
  <c r="L1479" i="1" s="1"/>
  <c r="M1479" i="1" s="1"/>
  <c r="N1479" i="1" s="1"/>
  <c r="O1479" i="1" s="1"/>
  <c r="O1659" i="1"/>
  <c r="I1659" i="1"/>
  <c r="I1292" i="1"/>
  <c r="I124" i="1"/>
  <c r="O268" i="1"/>
  <c r="I268" i="1"/>
  <c r="L268" i="1" s="1"/>
  <c r="M268" i="1" s="1"/>
  <c r="N268" i="1" s="1"/>
  <c r="I412" i="1"/>
  <c r="L412" i="1" s="1"/>
  <c r="M412" i="1" s="1"/>
  <c r="N412" i="1" s="1"/>
  <c r="O412" i="1" s="1"/>
  <c r="I556" i="1"/>
  <c r="I700" i="1"/>
  <c r="O844" i="1"/>
  <c r="I844" i="1"/>
  <c r="I988" i="1"/>
  <c r="O1144" i="1"/>
  <c r="I1144" i="1"/>
  <c r="O1324" i="1"/>
  <c r="I1324" i="1"/>
  <c r="O1516" i="1"/>
  <c r="I1516" i="1"/>
  <c r="I1684" i="1"/>
  <c r="O77" i="1"/>
  <c r="I77" i="1"/>
  <c r="O221" i="1"/>
  <c r="I221" i="1"/>
  <c r="I365" i="1"/>
  <c r="I509" i="1"/>
  <c r="I653" i="1"/>
  <c r="I797" i="1"/>
  <c r="I941" i="1"/>
  <c r="I1085" i="1"/>
  <c r="I1229" i="1"/>
  <c r="I1373" i="1"/>
  <c r="O1517" i="1"/>
  <c r="I1517" i="1"/>
  <c r="L1517" i="1" s="1"/>
  <c r="M1517" i="1" s="1"/>
  <c r="N1517" i="1" s="1"/>
  <c r="I1685" i="1"/>
  <c r="I570" i="1"/>
  <c r="O714" i="1"/>
  <c r="I714" i="1"/>
  <c r="O858" i="1"/>
  <c r="I858" i="1"/>
  <c r="I1002" i="1"/>
  <c r="O1146" i="1"/>
  <c r="I1146" i="1"/>
  <c r="I1290" i="1"/>
  <c r="I1434" i="1"/>
  <c r="O1578" i="1"/>
  <c r="I1578" i="1"/>
  <c r="I1746" i="1"/>
  <c r="L1746" i="1" s="1"/>
  <c r="M1746" i="1" s="1"/>
  <c r="N1746" i="1" s="1"/>
  <c r="O1746" i="1" s="1"/>
  <c r="O1519" i="1"/>
  <c r="I1519" i="1"/>
  <c r="O403" i="1"/>
  <c r="I403" i="1"/>
  <c r="I547" i="1"/>
  <c r="L547" i="1" s="1"/>
  <c r="M547" i="1" s="1"/>
  <c r="N547" i="1" s="1"/>
  <c r="O547" i="1" s="1"/>
  <c r="O691" i="1"/>
  <c r="I691" i="1"/>
  <c r="O835" i="1"/>
  <c r="I835" i="1"/>
  <c r="L835" i="1" s="1"/>
  <c r="M835" i="1" s="1"/>
  <c r="N835" i="1" s="1"/>
  <c r="I979" i="1"/>
  <c r="I502" i="1"/>
  <c r="L502" i="1" s="1"/>
  <c r="M502" i="1" s="1"/>
  <c r="N502" i="1" s="1"/>
  <c r="O502" i="1" s="1"/>
  <c r="I1683" i="1"/>
  <c r="L1683" i="1" s="1"/>
  <c r="M1683" i="1" s="1"/>
  <c r="N1683" i="1" s="1"/>
  <c r="O1683" i="1" s="1"/>
  <c r="O284" i="1"/>
  <c r="I284" i="1"/>
  <c r="O430" i="1"/>
  <c r="I430" i="1"/>
  <c r="L430" i="1" s="1"/>
  <c r="M430" i="1" s="1"/>
  <c r="N430" i="1" s="1"/>
  <c r="I44" i="1"/>
  <c r="I188" i="1"/>
  <c r="I332" i="1"/>
  <c r="I476" i="1"/>
  <c r="I620" i="1"/>
  <c r="O21" i="1"/>
  <c r="I21" i="1"/>
  <c r="O165" i="1"/>
  <c r="I165" i="1"/>
  <c r="I309" i="1"/>
  <c r="I235" i="1"/>
  <c r="L235" i="1" s="1"/>
  <c r="M235" i="1" s="1"/>
  <c r="N235" i="1" s="1"/>
  <c r="O235" i="1" s="1"/>
  <c r="I130" i="1"/>
  <c r="L130" i="1" s="1"/>
  <c r="M130" i="1" s="1"/>
  <c r="N130" i="1" s="1"/>
  <c r="O130" i="1" s="1"/>
  <c r="I322" i="1"/>
  <c r="I490" i="1"/>
  <c r="I658" i="1"/>
  <c r="I119" i="1"/>
  <c r="I275" i="1"/>
  <c r="I132" i="1"/>
  <c r="O288" i="1"/>
  <c r="I288" i="1"/>
  <c r="I133" i="1"/>
  <c r="I157" i="1"/>
  <c r="O73" i="1"/>
  <c r="I73" i="1"/>
  <c r="O18" i="1"/>
  <c r="I18" i="1"/>
  <c r="L18" i="1" s="1"/>
  <c r="M18" i="1" s="1"/>
  <c r="N18" i="1" s="1"/>
  <c r="O162" i="1"/>
  <c r="I162" i="1"/>
  <c r="L162" i="1" s="1"/>
  <c r="M162" i="1" s="1"/>
  <c r="N162" i="1" s="1"/>
  <c r="I306" i="1"/>
  <c r="L306" i="1" s="1"/>
  <c r="M306" i="1" s="1"/>
  <c r="N306" i="1" s="1"/>
  <c r="O306" i="1" s="1"/>
  <c r="I450" i="1"/>
  <c r="L450" i="1" s="1"/>
  <c r="M450" i="1" s="1"/>
  <c r="N450" i="1" s="1"/>
  <c r="O450" i="1" s="1"/>
  <c r="I383" i="1"/>
  <c r="L383" i="1" s="1"/>
  <c r="M383" i="1" s="1"/>
  <c r="N383" i="1" s="1"/>
  <c r="O383" i="1" s="1"/>
  <c r="O151" i="1"/>
  <c r="I151" i="1"/>
  <c r="O1167" i="1"/>
  <c r="I1167" i="1"/>
  <c r="L1167" i="1" s="1"/>
  <c r="M1167" i="1" s="1"/>
  <c r="N1167" i="1" s="1"/>
  <c r="O63" i="1"/>
  <c r="I63" i="1"/>
  <c r="O219" i="1"/>
  <c r="I219" i="1"/>
  <c r="L219" i="1" s="1"/>
  <c r="M219" i="1" s="1"/>
  <c r="N219" i="1" s="1"/>
  <c r="I363" i="1"/>
  <c r="I507" i="1"/>
  <c r="O651" i="1"/>
  <c r="I651" i="1"/>
  <c r="I795" i="1"/>
  <c r="I939" i="1"/>
  <c r="I1131" i="1"/>
  <c r="I1299" i="1"/>
  <c r="O1491" i="1"/>
  <c r="I1491" i="1"/>
  <c r="O1671" i="1"/>
  <c r="I1671" i="1"/>
  <c r="L1671" i="1" s="1"/>
  <c r="M1671" i="1" s="1"/>
  <c r="N1671" i="1" s="1"/>
  <c r="O1576" i="1"/>
  <c r="I1576" i="1"/>
  <c r="I136" i="1"/>
  <c r="I280" i="1"/>
  <c r="I424" i="1"/>
  <c r="I568" i="1"/>
  <c r="O712" i="1"/>
  <c r="I712" i="1"/>
  <c r="O856" i="1"/>
  <c r="I856" i="1"/>
  <c r="I1000" i="1"/>
  <c r="O1156" i="1"/>
  <c r="I1156" i="1"/>
  <c r="I1336" i="1"/>
  <c r="I1528" i="1"/>
  <c r="O1696" i="1"/>
  <c r="I1696" i="1"/>
  <c r="I89" i="1"/>
  <c r="L89" i="1" s="1"/>
  <c r="M89" i="1" s="1"/>
  <c r="N89" i="1" s="1"/>
  <c r="O89" i="1" s="1"/>
  <c r="O233" i="1"/>
  <c r="I233" i="1"/>
  <c r="L233" i="1" s="1"/>
  <c r="M233" i="1" s="1"/>
  <c r="N233" i="1" s="1"/>
  <c r="I377" i="1"/>
  <c r="L377" i="1" s="1"/>
  <c r="M377" i="1" s="1"/>
  <c r="N377" i="1" s="1"/>
  <c r="O377" i="1" s="1"/>
  <c r="O521" i="1"/>
  <c r="I521" i="1"/>
  <c r="L521" i="1" s="1"/>
  <c r="M521" i="1" s="1"/>
  <c r="N521" i="1" s="1"/>
  <c r="I665" i="1"/>
  <c r="L665" i="1" s="1"/>
  <c r="M665" i="1" s="1"/>
  <c r="N665" i="1" s="1"/>
  <c r="O665" i="1" s="1"/>
  <c r="O809" i="1"/>
  <c r="I809" i="1"/>
  <c r="I953" i="1"/>
  <c r="L953" i="1" s="1"/>
  <c r="M953" i="1" s="1"/>
  <c r="N953" i="1" s="1"/>
  <c r="O953" i="1" s="1"/>
  <c r="O1097" i="1"/>
  <c r="I1097" i="1"/>
  <c r="L1097" i="1" s="1"/>
  <c r="M1097" i="1" s="1"/>
  <c r="N1097" i="1" s="1"/>
  <c r="I1241" i="1"/>
  <c r="L1241" i="1" s="1"/>
  <c r="M1241" i="1" s="1"/>
  <c r="N1241" i="1" s="1"/>
  <c r="O1241" i="1" s="1"/>
  <c r="I1385" i="1"/>
  <c r="L1385" i="1" s="1"/>
  <c r="M1385" i="1" s="1"/>
  <c r="N1385" i="1" s="1"/>
  <c r="O1385" i="1" s="1"/>
  <c r="I1529" i="1"/>
  <c r="L1529" i="1" s="1"/>
  <c r="M1529" i="1" s="1"/>
  <c r="N1529" i="1" s="1"/>
  <c r="O1529" i="1" s="1"/>
  <c r="O1697" i="1"/>
  <c r="I1697" i="1"/>
  <c r="I582" i="1"/>
  <c r="L582" i="1" s="1"/>
  <c r="M582" i="1" s="1"/>
  <c r="N582" i="1" s="1"/>
  <c r="O582" i="1" s="1"/>
  <c r="O726" i="1"/>
  <c r="I726" i="1"/>
  <c r="O870" i="1"/>
  <c r="I870" i="1"/>
  <c r="I1014" i="1"/>
  <c r="L1014" i="1" s="1"/>
  <c r="M1014" i="1" s="1"/>
  <c r="N1014" i="1" s="1"/>
  <c r="O1014" i="1" s="1"/>
  <c r="O1158" i="1"/>
  <c r="I1158" i="1"/>
  <c r="O1302" i="1"/>
  <c r="I1302" i="1"/>
  <c r="L1302" i="1" s="1"/>
  <c r="M1302" i="1" s="1"/>
  <c r="N1302" i="1" s="1"/>
  <c r="I1446" i="1"/>
  <c r="I1590" i="1"/>
  <c r="I1758" i="1"/>
  <c r="I1601" i="1"/>
  <c r="O415" i="1"/>
  <c r="I415" i="1"/>
  <c r="O559" i="1"/>
  <c r="I559" i="1"/>
  <c r="I703" i="1"/>
  <c r="O847" i="1"/>
  <c r="I847" i="1"/>
  <c r="I1003" i="1"/>
  <c r="O1183" i="1"/>
  <c r="I1183" i="1"/>
  <c r="I1363" i="1"/>
  <c r="O1555" i="1"/>
  <c r="I1555" i="1"/>
  <c r="O1723" i="1"/>
  <c r="I1723" i="1"/>
  <c r="I1602" i="1"/>
  <c r="L1602" i="1" s="1"/>
  <c r="M1602" i="1" s="1"/>
  <c r="N1602" i="1" s="1"/>
  <c r="O1602" i="1" s="1"/>
  <c r="O860" i="1"/>
  <c r="I860" i="1"/>
  <c r="I1004" i="1"/>
  <c r="O1160" i="1"/>
  <c r="I1160" i="1"/>
  <c r="O1556" i="1"/>
  <c r="I1556" i="1"/>
  <c r="O1724" i="1"/>
  <c r="I1724" i="1"/>
  <c r="I1439" i="1"/>
  <c r="O537" i="1"/>
  <c r="I537" i="1"/>
  <c r="I681" i="1"/>
  <c r="O825" i="1"/>
  <c r="I825" i="1"/>
  <c r="L825" i="1" s="1"/>
  <c r="M825" i="1" s="1"/>
  <c r="N825" i="1" s="1"/>
  <c r="O969" i="1"/>
  <c r="I969" i="1"/>
  <c r="I1113" i="1"/>
  <c r="O1281" i="1"/>
  <c r="I1281" i="1"/>
  <c r="I1425" i="1"/>
  <c r="O1569" i="1"/>
  <c r="I1569" i="1"/>
  <c r="I1737" i="1"/>
  <c r="I706" i="1"/>
  <c r="O862" i="1"/>
  <c r="I862" i="1"/>
  <c r="I1006" i="1"/>
  <c r="I1150" i="1"/>
  <c r="O1306" i="1"/>
  <c r="I1306" i="1"/>
  <c r="L1306" i="1" s="1"/>
  <c r="M1306" i="1" s="1"/>
  <c r="N1306" i="1" s="1"/>
  <c r="I1450" i="1"/>
  <c r="L1450" i="1" s="1"/>
  <c r="M1450" i="1" s="1"/>
  <c r="N1450" i="1" s="1"/>
  <c r="O1450" i="1" s="1"/>
  <c r="I1594" i="1"/>
  <c r="L1594" i="1" s="1"/>
  <c r="M1594" i="1" s="1"/>
  <c r="N1594" i="1" s="1"/>
  <c r="O1594" i="1" s="1"/>
  <c r="I1774" i="1"/>
  <c r="I455" i="1"/>
  <c r="O647" i="1"/>
  <c r="I647" i="1"/>
  <c r="O863" i="1"/>
  <c r="I863" i="1"/>
  <c r="O1031" i="1"/>
  <c r="I1031" i="1"/>
  <c r="O1199" i="1"/>
  <c r="I1199" i="1"/>
  <c r="I1379" i="1"/>
  <c r="L1379" i="1" s="1"/>
  <c r="M1379" i="1" s="1"/>
  <c r="N1379" i="1" s="1"/>
  <c r="O1379" i="1" s="1"/>
  <c r="O1571" i="1"/>
  <c r="I1571" i="1"/>
  <c r="I1751" i="1"/>
  <c r="I1793" i="1"/>
  <c r="I278" i="1"/>
  <c r="I422" i="1"/>
  <c r="I566" i="1"/>
  <c r="I710" i="1"/>
  <c r="O854" i="1"/>
  <c r="I854" i="1"/>
  <c r="I998" i="1"/>
  <c r="O1142" i="1"/>
  <c r="I1142" i="1"/>
  <c r="I504" i="1"/>
  <c r="I660" i="1"/>
  <c r="O804" i="1"/>
  <c r="I804" i="1"/>
  <c r="I960" i="1"/>
  <c r="I1104" i="1"/>
  <c r="I1248" i="1"/>
  <c r="O1392" i="1"/>
  <c r="I1392" i="1"/>
  <c r="O1536" i="1"/>
  <c r="I1536" i="1"/>
  <c r="I1680" i="1"/>
  <c r="I325" i="1"/>
  <c r="I469" i="1"/>
  <c r="O613" i="1"/>
  <c r="I613" i="1"/>
  <c r="I757" i="1"/>
  <c r="I901" i="1"/>
  <c r="O1045" i="1"/>
  <c r="I1045" i="1"/>
  <c r="O1189" i="1"/>
  <c r="I1189" i="1"/>
  <c r="O1345" i="1"/>
  <c r="I1345" i="1"/>
  <c r="O1501" i="1"/>
  <c r="I1501" i="1"/>
  <c r="I1645" i="1"/>
  <c r="I1789" i="1"/>
  <c r="O1286" i="1"/>
  <c r="I1286" i="1"/>
  <c r="O1430" i="1"/>
  <c r="I1430" i="1"/>
  <c r="I1598" i="1"/>
  <c r="L1598" i="1" s="1"/>
  <c r="M1598" i="1" s="1"/>
  <c r="N1598" i="1" s="1"/>
  <c r="O1598" i="1" s="1"/>
  <c r="I1742" i="1"/>
  <c r="L1742" i="1" s="1"/>
  <c r="M1742" i="1" s="1"/>
  <c r="N1742" i="1" s="1"/>
  <c r="O1742" i="1" s="1"/>
  <c r="O179" i="1"/>
  <c r="I179" i="1"/>
  <c r="O1162" i="1"/>
  <c r="I1162" i="1"/>
  <c r="L1162" i="1" s="1"/>
  <c r="M1162" i="1" s="1"/>
  <c r="N1162" i="1" s="1"/>
  <c r="I1333" i="1"/>
  <c r="O849" i="1"/>
  <c r="I849" i="1"/>
  <c r="L849" i="1" s="1"/>
  <c r="M849" i="1" s="1"/>
  <c r="N849" i="1" s="1"/>
  <c r="I993" i="1"/>
  <c r="I1137" i="1"/>
  <c r="O1305" i="1"/>
  <c r="I1305" i="1"/>
  <c r="L1305" i="1" s="1"/>
  <c r="M1305" i="1" s="1"/>
  <c r="N1305" i="1" s="1"/>
  <c r="I1449" i="1"/>
  <c r="L1449" i="1" s="1"/>
  <c r="M1449" i="1" s="1"/>
  <c r="N1449" i="1" s="1"/>
  <c r="O1449" i="1" s="1"/>
  <c r="I1593" i="1"/>
  <c r="I1761" i="1"/>
  <c r="O730" i="1"/>
  <c r="I730" i="1"/>
  <c r="L730" i="1" s="1"/>
  <c r="M730" i="1" s="1"/>
  <c r="N730" i="1" s="1"/>
  <c r="I886" i="1"/>
  <c r="L886" i="1" s="1"/>
  <c r="M886" i="1" s="1"/>
  <c r="N886" i="1" s="1"/>
  <c r="O886" i="1" s="1"/>
  <c r="O1030" i="1"/>
  <c r="I1030" i="1"/>
  <c r="L1030" i="1" s="1"/>
  <c r="M1030" i="1" s="1"/>
  <c r="N1030" i="1" s="1"/>
  <c r="O1186" i="1"/>
  <c r="I1186" i="1"/>
  <c r="O1330" i="1"/>
  <c r="I1330" i="1"/>
  <c r="I1474" i="1"/>
  <c r="I1630" i="1"/>
  <c r="I1798" i="1"/>
  <c r="I491" i="1"/>
  <c r="I683" i="1"/>
  <c r="O887" i="1"/>
  <c r="I887" i="1"/>
  <c r="I1055" i="1"/>
  <c r="I1223" i="1"/>
  <c r="I1415" i="1"/>
  <c r="I1595" i="1"/>
  <c r="I1775" i="1"/>
  <c r="I158" i="1"/>
  <c r="L158" i="1" s="1"/>
  <c r="M158" i="1" s="1"/>
  <c r="N158" i="1" s="1"/>
  <c r="O158" i="1" s="1"/>
  <c r="O302" i="1"/>
  <c r="I302" i="1"/>
  <c r="L302" i="1" s="1"/>
  <c r="M302" i="1" s="1"/>
  <c r="N302" i="1" s="1"/>
  <c r="I446" i="1"/>
  <c r="L446" i="1" s="1"/>
  <c r="M446" i="1" s="1"/>
  <c r="N446" i="1" s="1"/>
  <c r="O446" i="1" s="1"/>
  <c r="I590" i="1"/>
  <c r="L590" i="1" s="1"/>
  <c r="M590" i="1" s="1"/>
  <c r="N590" i="1" s="1"/>
  <c r="O590" i="1" s="1"/>
  <c r="O734" i="1"/>
  <c r="I734" i="1"/>
  <c r="L734" i="1" s="1"/>
  <c r="M734" i="1" s="1"/>
  <c r="N734" i="1" s="1"/>
  <c r="I878" i="1"/>
  <c r="L878" i="1" s="1"/>
  <c r="M878" i="1" s="1"/>
  <c r="N878" i="1" s="1"/>
  <c r="O878" i="1" s="1"/>
  <c r="I1022" i="1"/>
  <c r="L1022" i="1" s="1"/>
  <c r="M1022" i="1" s="1"/>
  <c r="N1022" i="1" s="1"/>
  <c r="O1022" i="1" s="1"/>
  <c r="O1166" i="1"/>
  <c r="I1166" i="1"/>
  <c r="L1166" i="1" s="1"/>
  <c r="M1166" i="1" s="1"/>
  <c r="N1166" i="1" s="1"/>
  <c r="I528" i="1"/>
  <c r="I684" i="1"/>
  <c r="O828" i="1"/>
  <c r="I828" i="1"/>
  <c r="I984" i="1"/>
  <c r="I1128" i="1"/>
  <c r="I1272" i="1"/>
  <c r="I1416" i="1"/>
  <c r="O1560" i="1"/>
  <c r="I1560" i="1"/>
  <c r="I1704" i="1"/>
  <c r="O349" i="1"/>
  <c r="I349" i="1"/>
  <c r="I493" i="1"/>
  <c r="O637" i="1"/>
  <c r="I637" i="1"/>
  <c r="O781" i="1"/>
  <c r="I781" i="1"/>
  <c r="O925" i="1"/>
  <c r="I925" i="1"/>
  <c r="O1069" i="1"/>
  <c r="I1069" i="1"/>
  <c r="I1213" i="1"/>
  <c r="O1369" i="1"/>
  <c r="I1369" i="1"/>
  <c r="O1525" i="1"/>
  <c r="I1525" i="1"/>
  <c r="L1525" i="1" s="1"/>
  <c r="M1525" i="1" s="1"/>
  <c r="N1525" i="1" s="1"/>
  <c r="O1669" i="1"/>
  <c r="I1669" i="1"/>
  <c r="L1669" i="1" s="1"/>
  <c r="M1669" i="1" s="1"/>
  <c r="N1669" i="1" s="1"/>
  <c r="I1801" i="1"/>
  <c r="I1310" i="1"/>
  <c r="L1310" i="1" s="1"/>
  <c r="M1310" i="1" s="1"/>
  <c r="N1310" i="1" s="1"/>
  <c r="O1310" i="1" s="1"/>
  <c r="I1454" i="1"/>
  <c r="L1454" i="1" s="1"/>
  <c r="M1454" i="1" s="1"/>
  <c r="N1454" i="1" s="1"/>
  <c r="O1454" i="1" s="1"/>
  <c r="O1622" i="1"/>
  <c r="I1622" i="1"/>
  <c r="I1766" i="1"/>
  <c r="I10" i="1"/>
  <c r="L10" i="1" s="1"/>
  <c r="M10" i="1" s="1"/>
  <c r="N10" i="1" s="1"/>
  <c r="O10" i="1" s="1"/>
  <c r="I1375" i="1"/>
  <c r="I360" i="1"/>
  <c r="I573" i="1"/>
  <c r="I717" i="1"/>
  <c r="O861" i="1"/>
  <c r="I861" i="1"/>
  <c r="I1005" i="1"/>
  <c r="I1149" i="1"/>
  <c r="I1317" i="1"/>
  <c r="L1317" i="1" s="1"/>
  <c r="M1317" i="1" s="1"/>
  <c r="N1317" i="1" s="1"/>
  <c r="O1317" i="1" s="1"/>
  <c r="I1461" i="1"/>
  <c r="I1605" i="1"/>
  <c r="I1773" i="1"/>
  <c r="O742" i="1"/>
  <c r="I742" i="1"/>
  <c r="L742" i="1" s="1"/>
  <c r="M742" i="1" s="1"/>
  <c r="N742" i="1" s="1"/>
  <c r="I898" i="1"/>
  <c r="O1042" i="1"/>
  <c r="I1042" i="1"/>
  <c r="O1198" i="1"/>
  <c r="I1198" i="1"/>
  <c r="I1342" i="1"/>
  <c r="O1486" i="1"/>
  <c r="I1486" i="1"/>
  <c r="I1642" i="1"/>
  <c r="O611" i="1"/>
  <c r="I611" i="1"/>
  <c r="I503" i="1"/>
  <c r="L503" i="1" s="1"/>
  <c r="M503" i="1" s="1"/>
  <c r="N503" i="1" s="1"/>
  <c r="O503" i="1" s="1"/>
  <c r="O695" i="1"/>
  <c r="I695" i="1"/>
  <c r="O911" i="1"/>
  <c r="I911" i="1"/>
  <c r="O1067" i="1"/>
  <c r="I1067" i="1"/>
  <c r="I1235" i="1"/>
  <c r="L1235" i="1" s="1"/>
  <c r="M1235" i="1" s="1"/>
  <c r="N1235" i="1" s="1"/>
  <c r="O1235" i="1" s="1"/>
  <c r="I1427" i="1"/>
  <c r="O1619" i="1"/>
  <c r="I1619" i="1"/>
  <c r="I1787" i="1"/>
  <c r="O170" i="1"/>
  <c r="I170" i="1"/>
  <c r="L170" i="1" s="1"/>
  <c r="M170" i="1" s="1"/>
  <c r="N170" i="1" s="1"/>
  <c r="I314" i="1"/>
  <c r="L314" i="1" s="1"/>
  <c r="M314" i="1" s="1"/>
  <c r="N314" i="1" s="1"/>
  <c r="O314" i="1" s="1"/>
  <c r="I458" i="1"/>
  <c r="L458" i="1" s="1"/>
  <c r="M458" i="1" s="1"/>
  <c r="N458" i="1" s="1"/>
  <c r="O458" i="1" s="1"/>
  <c r="I602" i="1"/>
  <c r="L602" i="1" s="1"/>
  <c r="M602" i="1" s="1"/>
  <c r="N602" i="1" s="1"/>
  <c r="O602" i="1" s="1"/>
  <c r="O746" i="1"/>
  <c r="I746" i="1"/>
  <c r="L746" i="1" s="1"/>
  <c r="M746" i="1" s="1"/>
  <c r="N746" i="1" s="1"/>
  <c r="O890" i="1"/>
  <c r="I890" i="1"/>
  <c r="L890" i="1" s="1"/>
  <c r="M890" i="1" s="1"/>
  <c r="N890" i="1" s="1"/>
  <c r="O1034" i="1"/>
  <c r="I1034" i="1"/>
  <c r="L1034" i="1" s="1"/>
  <c r="M1034" i="1" s="1"/>
  <c r="N1034" i="1" s="1"/>
  <c r="I1456" i="1"/>
  <c r="L1456" i="1" s="1"/>
  <c r="M1456" i="1" s="1"/>
  <c r="N1456" i="1" s="1"/>
  <c r="O1456" i="1" s="1"/>
  <c r="O540" i="1"/>
  <c r="I540" i="1"/>
  <c r="O696" i="1"/>
  <c r="I696" i="1"/>
  <c r="O840" i="1"/>
  <c r="I840" i="1"/>
  <c r="I996" i="1"/>
  <c r="I1140" i="1"/>
  <c r="O1284" i="1"/>
  <c r="I1284" i="1"/>
  <c r="O1428" i="1"/>
  <c r="I1428" i="1"/>
  <c r="O1572" i="1"/>
  <c r="I1572" i="1"/>
  <c r="O1716" i="1"/>
  <c r="I1716" i="1"/>
  <c r="I361" i="1"/>
  <c r="L361" i="1" s="1"/>
  <c r="M361" i="1" s="1"/>
  <c r="N361" i="1" s="1"/>
  <c r="O361" i="1" s="1"/>
  <c r="I505" i="1"/>
  <c r="L505" i="1" s="1"/>
  <c r="M505" i="1" s="1"/>
  <c r="N505" i="1" s="1"/>
  <c r="O505" i="1" s="1"/>
  <c r="O649" i="1"/>
  <c r="I649" i="1"/>
  <c r="L649" i="1" s="1"/>
  <c r="M649" i="1" s="1"/>
  <c r="N649" i="1" s="1"/>
  <c r="O793" i="1"/>
  <c r="I793" i="1"/>
  <c r="L793" i="1" s="1"/>
  <c r="M793" i="1" s="1"/>
  <c r="N793" i="1" s="1"/>
  <c r="I937" i="1"/>
  <c r="L937" i="1" s="1"/>
  <c r="M937" i="1" s="1"/>
  <c r="N937" i="1" s="1"/>
  <c r="O937" i="1" s="1"/>
  <c r="O1081" i="1"/>
  <c r="I1081" i="1"/>
  <c r="L1081" i="1" s="1"/>
  <c r="M1081" i="1" s="1"/>
  <c r="N1081" i="1" s="1"/>
  <c r="I1225" i="1"/>
  <c r="L1225" i="1" s="1"/>
  <c r="M1225" i="1" s="1"/>
  <c r="N1225" i="1" s="1"/>
  <c r="O1225" i="1" s="1"/>
  <c r="I1381" i="1"/>
  <c r="L1381" i="1" s="1"/>
  <c r="M1381" i="1" s="1"/>
  <c r="N1381" i="1" s="1"/>
  <c r="O1381" i="1" s="1"/>
  <c r="O1537" i="1"/>
  <c r="I1537" i="1"/>
  <c r="L1537" i="1" s="1"/>
  <c r="M1537" i="1" s="1"/>
  <c r="N1537" i="1" s="1"/>
  <c r="I1681" i="1"/>
  <c r="L1681" i="1" s="1"/>
  <c r="M1681" i="1" s="1"/>
  <c r="N1681" i="1" s="1"/>
  <c r="O1681" i="1" s="1"/>
  <c r="O1178" i="1"/>
  <c r="I1178" i="1"/>
  <c r="L1178" i="1" s="1"/>
  <c r="M1178" i="1" s="1"/>
  <c r="N1178" i="1" s="1"/>
  <c r="I1322" i="1"/>
  <c r="L1322" i="1" s="1"/>
  <c r="M1322" i="1" s="1"/>
  <c r="N1322" i="1" s="1"/>
  <c r="O1322" i="1" s="1"/>
  <c r="I1466" i="1"/>
  <c r="L1466" i="1" s="1"/>
  <c r="M1466" i="1" s="1"/>
  <c r="N1466" i="1" s="1"/>
  <c r="O1466" i="1" s="1"/>
  <c r="I1634" i="1"/>
  <c r="I1778" i="1"/>
  <c r="I94" i="1"/>
  <c r="O287" i="1"/>
  <c r="I287" i="1"/>
  <c r="I1640" i="1"/>
  <c r="I323" i="1"/>
  <c r="L323" i="1" s="1"/>
  <c r="M323" i="1" s="1"/>
  <c r="N323" i="1" s="1"/>
  <c r="O323" i="1" s="1"/>
  <c r="O1099" i="1"/>
  <c r="I1099" i="1"/>
  <c r="L1099" i="1" s="1"/>
  <c r="M1099" i="1" s="1"/>
  <c r="N1099" i="1" s="1"/>
  <c r="O1267" i="1"/>
  <c r="I1267" i="1"/>
  <c r="I1459" i="1"/>
  <c r="O1651" i="1"/>
  <c r="I1651" i="1"/>
  <c r="L1651" i="1" s="1"/>
  <c r="M1651" i="1" s="1"/>
  <c r="N1651" i="1" s="1"/>
  <c r="I1795" i="1"/>
  <c r="L1795" i="1" s="1"/>
  <c r="M1795" i="1" s="1"/>
  <c r="N1795" i="1" s="1"/>
  <c r="O1795" i="1" s="1"/>
  <c r="O788" i="1"/>
  <c r="I788" i="1"/>
  <c r="I932" i="1"/>
  <c r="O1076" i="1"/>
  <c r="I1076" i="1"/>
  <c r="I1244" i="1"/>
  <c r="I1436" i="1"/>
  <c r="L1436" i="1" s="1"/>
  <c r="M1436" i="1" s="1"/>
  <c r="N1436" i="1" s="1"/>
  <c r="O1436" i="1" s="1"/>
  <c r="I1604" i="1"/>
  <c r="L1604" i="1" s="1"/>
  <c r="M1604" i="1" s="1"/>
  <c r="N1604" i="1" s="1"/>
  <c r="O1604" i="1" s="1"/>
  <c r="I1772" i="1"/>
  <c r="I441" i="1"/>
  <c r="I585" i="1"/>
  <c r="O729" i="1"/>
  <c r="I729" i="1"/>
  <c r="I873" i="1"/>
  <c r="I1017" i="1"/>
  <c r="L1017" i="1" s="1"/>
  <c r="M1017" i="1" s="1"/>
  <c r="N1017" i="1" s="1"/>
  <c r="O1017" i="1" s="1"/>
  <c r="O1161" i="1"/>
  <c r="I1161" i="1"/>
  <c r="L1161" i="1" s="1"/>
  <c r="M1161" i="1" s="1"/>
  <c r="N1161" i="1" s="1"/>
  <c r="O1329" i="1"/>
  <c r="I1329" i="1"/>
  <c r="I1473" i="1"/>
  <c r="O1617" i="1"/>
  <c r="I1617" i="1"/>
  <c r="I1785" i="1"/>
  <c r="L1785" i="1" s="1"/>
  <c r="M1785" i="1" s="1"/>
  <c r="N1785" i="1" s="1"/>
  <c r="O1785" i="1" s="1"/>
  <c r="I754" i="1"/>
  <c r="I910" i="1"/>
  <c r="I1054" i="1"/>
  <c r="O1210" i="1"/>
  <c r="I1210" i="1"/>
  <c r="I1354" i="1"/>
  <c r="O1498" i="1"/>
  <c r="I1498" i="1"/>
  <c r="I1678" i="1"/>
  <c r="I899" i="1"/>
  <c r="I527" i="1"/>
  <c r="L527" i="1" s="1"/>
  <c r="M527" i="1" s="1"/>
  <c r="N527" i="1" s="1"/>
  <c r="O527" i="1" s="1"/>
  <c r="I719" i="1"/>
  <c r="O923" i="1"/>
  <c r="I923" i="1"/>
  <c r="L923" i="1" s="1"/>
  <c r="M923" i="1" s="1"/>
  <c r="N923" i="1" s="1"/>
  <c r="O1079" i="1"/>
  <c r="I1079" i="1"/>
  <c r="L1079" i="1" s="1"/>
  <c r="M1079" i="1" s="1"/>
  <c r="N1079" i="1" s="1"/>
  <c r="I1247" i="1"/>
  <c r="L1247" i="1" s="1"/>
  <c r="M1247" i="1" s="1"/>
  <c r="N1247" i="1" s="1"/>
  <c r="O1247" i="1" s="1"/>
  <c r="I1451" i="1"/>
  <c r="I1631" i="1"/>
  <c r="I1799" i="1"/>
  <c r="L1799" i="1" s="1"/>
  <c r="M1799" i="1" s="1"/>
  <c r="N1799" i="1" s="1"/>
  <c r="O1799" i="1" s="1"/>
  <c r="O182" i="1"/>
  <c r="I182" i="1"/>
  <c r="I326" i="1"/>
  <c r="I470" i="1"/>
  <c r="O614" i="1"/>
  <c r="I614" i="1"/>
  <c r="I758" i="1"/>
  <c r="I902" i="1"/>
  <c r="O1046" i="1"/>
  <c r="I1046" i="1"/>
  <c r="O612" i="1"/>
  <c r="I612" i="1"/>
  <c r="I552" i="1"/>
  <c r="I708" i="1"/>
  <c r="L708" i="1" s="1"/>
  <c r="M708" i="1" s="1"/>
  <c r="N708" i="1" s="1"/>
  <c r="O708" i="1" s="1"/>
  <c r="O852" i="1"/>
  <c r="I852" i="1"/>
  <c r="L852" i="1" s="1"/>
  <c r="M852" i="1" s="1"/>
  <c r="N852" i="1" s="1"/>
  <c r="I1008" i="1"/>
  <c r="L1008" i="1" s="1"/>
  <c r="M1008" i="1" s="1"/>
  <c r="N1008" i="1" s="1"/>
  <c r="O1008" i="1" s="1"/>
  <c r="I1152" i="1"/>
  <c r="L1152" i="1" s="1"/>
  <c r="M1152" i="1" s="1"/>
  <c r="N1152" i="1" s="1"/>
  <c r="O1152" i="1" s="1"/>
  <c r="I1296" i="1"/>
  <c r="L1296" i="1" s="1"/>
  <c r="M1296" i="1" s="1"/>
  <c r="N1296" i="1" s="1"/>
  <c r="O1296" i="1" s="1"/>
  <c r="O1440" i="1"/>
  <c r="I1440" i="1"/>
  <c r="L1440" i="1" s="1"/>
  <c r="M1440" i="1" s="1"/>
  <c r="N1440" i="1" s="1"/>
  <c r="I1584" i="1"/>
  <c r="L1584" i="1" s="1"/>
  <c r="M1584" i="1" s="1"/>
  <c r="N1584" i="1" s="1"/>
  <c r="O1584" i="1" s="1"/>
  <c r="I1728" i="1"/>
  <c r="L1728" i="1" s="1"/>
  <c r="M1728" i="1" s="1"/>
  <c r="N1728" i="1" s="1"/>
  <c r="O1728" i="1" s="1"/>
  <c r="O373" i="1"/>
  <c r="I373" i="1"/>
  <c r="L373" i="1" s="1"/>
  <c r="M373" i="1" s="1"/>
  <c r="N373" i="1" s="1"/>
  <c r="O517" i="1"/>
  <c r="I517" i="1"/>
  <c r="L517" i="1" s="1"/>
  <c r="M517" i="1" s="1"/>
  <c r="N517" i="1" s="1"/>
  <c r="I661" i="1"/>
  <c r="L661" i="1" s="1"/>
  <c r="M661" i="1" s="1"/>
  <c r="N661" i="1" s="1"/>
  <c r="O661" i="1" s="1"/>
  <c r="O805" i="1"/>
  <c r="I805" i="1"/>
  <c r="L805" i="1" s="1"/>
  <c r="M805" i="1" s="1"/>
  <c r="N805" i="1" s="1"/>
  <c r="O949" i="1"/>
  <c r="I949" i="1"/>
  <c r="L949" i="1" s="1"/>
  <c r="M949" i="1" s="1"/>
  <c r="N949" i="1" s="1"/>
  <c r="I1093" i="1"/>
  <c r="L1093" i="1" s="1"/>
  <c r="M1093" i="1" s="1"/>
  <c r="N1093" i="1" s="1"/>
  <c r="O1093" i="1" s="1"/>
  <c r="I1237" i="1"/>
  <c r="L1237" i="1" s="1"/>
  <c r="M1237" i="1" s="1"/>
  <c r="N1237" i="1" s="1"/>
  <c r="O1237" i="1" s="1"/>
  <c r="O1393" i="1"/>
  <c r="I1393" i="1"/>
  <c r="L1393" i="1" s="1"/>
  <c r="M1393" i="1" s="1"/>
  <c r="N1393" i="1" s="1"/>
  <c r="O1549" i="1"/>
  <c r="I1549" i="1"/>
  <c r="O1693" i="1"/>
  <c r="I1693" i="1"/>
  <c r="I1190" i="1"/>
  <c r="I1334" i="1"/>
  <c r="I1478" i="1"/>
  <c r="O1646" i="1"/>
  <c r="I1646" i="1"/>
  <c r="I1790" i="1"/>
  <c r="I154" i="1"/>
  <c r="L154" i="1" s="1"/>
  <c r="M154" i="1" s="1"/>
  <c r="N154" i="1" s="1"/>
  <c r="O154" i="1" s="1"/>
  <c r="I1471" i="1"/>
  <c r="I1792" i="1"/>
  <c r="O1448" i="1"/>
  <c r="I1448" i="1"/>
  <c r="L1448" i="1" s="1"/>
  <c r="M1448" i="1" s="1"/>
  <c r="N1448" i="1" s="1"/>
  <c r="O1616" i="1"/>
  <c r="I1616" i="1"/>
  <c r="L1616" i="1" s="1"/>
  <c r="M1616" i="1" s="1"/>
  <c r="N1616" i="1" s="1"/>
  <c r="I1784" i="1"/>
  <c r="I453" i="1"/>
  <c r="I597" i="1"/>
  <c r="O741" i="1"/>
  <c r="I741" i="1"/>
  <c r="L741" i="1" s="1"/>
  <c r="M741" i="1" s="1"/>
  <c r="N741" i="1" s="1"/>
  <c r="I885" i="1"/>
  <c r="L885" i="1" s="1"/>
  <c r="M885" i="1" s="1"/>
  <c r="N885" i="1" s="1"/>
  <c r="O885" i="1" s="1"/>
  <c r="O1029" i="1"/>
  <c r="I1029" i="1"/>
  <c r="L1029" i="1" s="1"/>
  <c r="M1029" i="1" s="1"/>
  <c r="N1029" i="1" s="1"/>
  <c r="O1173" i="1"/>
  <c r="I1173" i="1"/>
  <c r="L1173" i="1" s="1"/>
  <c r="M1173" i="1" s="1"/>
  <c r="N1173" i="1" s="1"/>
  <c r="I1341" i="1"/>
  <c r="O1485" i="1"/>
  <c r="I1485" i="1"/>
  <c r="I1629" i="1"/>
  <c r="I1797" i="1"/>
  <c r="I766" i="1"/>
  <c r="O922" i="1"/>
  <c r="I922" i="1"/>
  <c r="O1066" i="1"/>
  <c r="I1066" i="1"/>
  <c r="I1222" i="1"/>
  <c r="O1366" i="1"/>
  <c r="I1366" i="1"/>
  <c r="O1510" i="1"/>
  <c r="I1510" i="1"/>
  <c r="O1690" i="1"/>
  <c r="I1690" i="1"/>
  <c r="O1119" i="1"/>
  <c r="I1119" i="1"/>
  <c r="O539" i="1"/>
  <c r="I539" i="1"/>
  <c r="O731" i="1"/>
  <c r="I731" i="1"/>
  <c r="I935" i="1"/>
  <c r="L935" i="1" s="1"/>
  <c r="M935" i="1" s="1"/>
  <c r="N935" i="1" s="1"/>
  <c r="O935" i="1" s="1"/>
  <c r="I1103" i="1"/>
  <c r="L1103" i="1" s="1"/>
  <c r="M1103" i="1" s="1"/>
  <c r="N1103" i="1" s="1"/>
  <c r="O1103" i="1" s="1"/>
  <c r="I1259" i="1"/>
  <c r="I1463" i="1"/>
  <c r="I1643" i="1"/>
  <c r="L1643" i="1" s="1"/>
  <c r="M1643" i="1" s="1"/>
  <c r="N1643" i="1" s="1"/>
  <c r="O1643" i="1" s="1"/>
  <c r="O1148" i="1"/>
  <c r="I1148" i="1"/>
  <c r="L1148" i="1" s="1"/>
  <c r="M1148" i="1" s="1"/>
  <c r="N1148" i="1" s="1"/>
  <c r="I194" i="1"/>
  <c r="I338" i="1"/>
  <c r="I482" i="1"/>
  <c r="O626" i="1"/>
  <c r="I626" i="1"/>
  <c r="O770" i="1"/>
  <c r="I770" i="1"/>
  <c r="O914" i="1"/>
  <c r="I914" i="1"/>
  <c r="I1058" i="1"/>
  <c r="O1550" i="1"/>
  <c r="I1550" i="1"/>
  <c r="O564" i="1"/>
  <c r="I564" i="1"/>
  <c r="L564" i="1" s="1"/>
  <c r="M564" i="1" s="1"/>
  <c r="N564" i="1" s="1"/>
  <c r="I720" i="1"/>
  <c r="L720" i="1" s="1"/>
  <c r="M720" i="1" s="1"/>
  <c r="N720" i="1" s="1"/>
  <c r="O720" i="1" s="1"/>
  <c r="O864" i="1"/>
  <c r="I864" i="1"/>
  <c r="L864" i="1" s="1"/>
  <c r="M864" i="1" s="1"/>
  <c r="N864" i="1" s="1"/>
  <c r="I1020" i="1"/>
  <c r="L1020" i="1" s="1"/>
  <c r="M1020" i="1" s="1"/>
  <c r="N1020" i="1" s="1"/>
  <c r="O1020" i="1" s="1"/>
  <c r="O1164" i="1"/>
  <c r="I1164" i="1"/>
  <c r="L1164" i="1" s="1"/>
  <c r="M1164" i="1" s="1"/>
  <c r="N1164" i="1" s="1"/>
  <c r="O1308" i="1"/>
  <c r="I1308" i="1"/>
  <c r="L1308" i="1" s="1"/>
  <c r="M1308" i="1" s="1"/>
  <c r="N1308" i="1" s="1"/>
  <c r="I1452" i="1"/>
  <c r="L1452" i="1" s="1"/>
  <c r="M1452" i="1" s="1"/>
  <c r="N1452" i="1" s="1"/>
  <c r="O1452" i="1" s="1"/>
  <c r="I1596" i="1"/>
  <c r="L1596" i="1" s="1"/>
  <c r="M1596" i="1" s="1"/>
  <c r="N1596" i="1" s="1"/>
  <c r="O1596" i="1" s="1"/>
  <c r="I1740" i="1"/>
  <c r="L1740" i="1" s="1"/>
  <c r="M1740" i="1" s="1"/>
  <c r="N1740" i="1" s="1"/>
  <c r="O1740" i="1" s="1"/>
  <c r="I385" i="1"/>
  <c r="L385" i="1" s="1"/>
  <c r="M385" i="1" s="1"/>
  <c r="N385" i="1" s="1"/>
  <c r="O385" i="1" s="1"/>
  <c r="I529" i="1"/>
  <c r="L529" i="1" s="1"/>
  <c r="M529" i="1" s="1"/>
  <c r="N529" i="1" s="1"/>
  <c r="O529" i="1" s="1"/>
  <c r="O673" i="1"/>
  <c r="I673" i="1"/>
  <c r="L673" i="1" s="1"/>
  <c r="M673" i="1" s="1"/>
  <c r="N673" i="1" s="1"/>
  <c r="I817" i="1"/>
  <c r="L817" i="1" s="1"/>
  <c r="M817" i="1" s="1"/>
  <c r="N817" i="1" s="1"/>
  <c r="O817" i="1" s="1"/>
  <c r="I961" i="1"/>
  <c r="L961" i="1" s="1"/>
  <c r="M961" i="1" s="1"/>
  <c r="N961" i="1" s="1"/>
  <c r="O961" i="1" s="1"/>
  <c r="I1105" i="1"/>
  <c r="L1105" i="1" s="1"/>
  <c r="M1105" i="1" s="1"/>
  <c r="N1105" i="1" s="1"/>
  <c r="O1105" i="1" s="1"/>
  <c r="I1249" i="1"/>
  <c r="L1249" i="1" s="1"/>
  <c r="M1249" i="1" s="1"/>
  <c r="N1249" i="1" s="1"/>
  <c r="O1249" i="1" s="1"/>
  <c r="I1405" i="1"/>
  <c r="O1561" i="1"/>
  <c r="I1561" i="1"/>
  <c r="I1705" i="1"/>
  <c r="O1202" i="1"/>
  <c r="I1202" i="1"/>
  <c r="O1346" i="1"/>
  <c r="I1346" i="1"/>
  <c r="O1490" i="1"/>
  <c r="I1490" i="1"/>
  <c r="O1658" i="1"/>
  <c r="I1658" i="1"/>
  <c r="I1802" i="1"/>
  <c r="I238" i="1"/>
  <c r="O359" i="1"/>
  <c r="I359" i="1"/>
  <c r="L359" i="1" s="1"/>
  <c r="M359" i="1" s="1"/>
  <c r="N359" i="1" s="1"/>
  <c r="O420" i="1"/>
  <c r="I420" i="1"/>
  <c r="L420" i="1" s="1"/>
  <c r="M420" i="1" s="1"/>
  <c r="N420" i="1" s="1"/>
  <c r="I467" i="1"/>
  <c r="L467" i="1" s="1"/>
  <c r="M467" i="1" s="1"/>
  <c r="N467" i="1" s="1"/>
  <c r="O467" i="1" s="1"/>
  <c r="O1497" i="1"/>
  <c r="I1497" i="1"/>
  <c r="L1497" i="1" s="1"/>
  <c r="M1497" i="1" s="1"/>
  <c r="N1497" i="1" s="1"/>
  <c r="O1665" i="1"/>
  <c r="I1665" i="1"/>
  <c r="I1231" i="1"/>
  <c r="L1231" i="1" s="1"/>
  <c r="M1231" i="1" s="1"/>
  <c r="N1231" i="1" s="1"/>
  <c r="O1231" i="1" s="1"/>
  <c r="O778" i="1"/>
  <c r="I778" i="1"/>
  <c r="I934" i="1"/>
  <c r="O1078" i="1"/>
  <c r="I1078" i="1"/>
  <c r="I1234" i="1"/>
  <c r="I1378" i="1"/>
  <c r="O1522" i="1"/>
  <c r="I1522" i="1"/>
  <c r="I1702" i="1"/>
  <c r="L1702" i="1" s="1"/>
  <c r="M1702" i="1" s="1"/>
  <c r="N1702" i="1" s="1"/>
  <c r="O1702" i="1" s="1"/>
  <c r="O1359" i="1"/>
  <c r="I1359" i="1"/>
  <c r="L1359" i="1" s="1"/>
  <c r="M1359" i="1" s="1"/>
  <c r="N1359" i="1" s="1"/>
  <c r="I551" i="1"/>
  <c r="O743" i="1"/>
  <c r="I743" i="1"/>
  <c r="I959" i="1"/>
  <c r="L959" i="1" s="1"/>
  <c r="M959" i="1" s="1"/>
  <c r="N959" i="1" s="1"/>
  <c r="O959" i="1" s="1"/>
  <c r="O1115" i="1"/>
  <c r="I1115" i="1"/>
  <c r="O1283" i="1"/>
  <c r="I1283" i="1"/>
  <c r="I1475" i="1"/>
  <c r="L1475" i="1" s="1"/>
  <c r="M1475" i="1" s="1"/>
  <c r="N1475" i="1" s="1"/>
  <c r="O1475" i="1" s="1"/>
  <c r="O1655" i="1"/>
  <c r="I1655" i="1"/>
  <c r="L1655" i="1" s="1"/>
  <c r="M1655" i="1" s="1"/>
  <c r="N1655" i="1" s="1"/>
  <c r="O1271" i="1"/>
  <c r="I1271" i="1"/>
  <c r="O206" i="1"/>
  <c r="I206" i="1"/>
  <c r="O350" i="1"/>
  <c r="I350" i="1"/>
  <c r="I494" i="1"/>
  <c r="O638" i="1"/>
  <c r="I638" i="1"/>
  <c r="O782" i="1"/>
  <c r="I782" i="1"/>
  <c r="O926" i="1"/>
  <c r="I926" i="1"/>
  <c r="O1070" i="1"/>
  <c r="I1070" i="1"/>
  <c r="O1562" i="1"/>
  <c r="I1562" i="1"/>
  <c r="L1562" i="1" s="1"/>
  <c r="M1562" i="1" s="1"/>
  <c r="N1562" i="1" s="1"/>
  <c r="I576" i="1"/>
  <c r="L576" i="1" s="1"/>
  <c r="M576" i="1" s="1"/>
  <c r="N576" i="1" s="1"/>
  <c r="O576" i="1" s="1"/>
  <c r="O732" i="1"/>
  <c r="I732" i="1"/>
  <c r="L732" i="1" s="1"/>
  <c r="M732" i="1" s="1"/>
  <c r="N732" i="1" s="1"/>
  <c r="I876" i="1"/>
  <c r="L876" i="1" s="1"/>
  <c r="M876" i="1" s="1"/>
  <c r="N876" i="1" s="1"/>
  <c r="O876" i="1" s="1"/>
  <c r="O1032" i="1"/>
  <c r="I1032" i="1"/>
  <c r="L1032" i="1" s="1"/>
  <c r="M1032" i="1" s="1"/>
  <c r="N1032" i="1" s="1"/>
  <c r="O1176" i="1"/>
  <c r="I1176" i="1"/>
  <c r="L1176" i="1" s="1"/>
  <c r="M1176" i="1" s="1"/>
  <c r="N1176" i="1" s="1"/>
  <c r="I1320" i="1"/>
  <c r="L1320" i="1" s="1"/>
  <c r="M1320" i="1" s="1"/>
  <c r="N1320" i="1" s="1"/>
  <c r="O1320" i="1" s="1"/>
  <c r="I1464" i="1"/>
  <c r="L1464" i="1" s="1"/>
  <c r="M1464" i="1" s="1"/>
  <c r="N1464" i="1" s="1"/>
  <c r="O1464" i="1" s="1"/>
  <c r="I1608" i="1"/>
  <c r="L1608" i="1" s="1"/>
  <c r="M1608" i="1" s="1"/>
  <c r="N1608" i="1" s="1"/>
  <c r="O1608" i="1" s="1"/>
  <c r="I1752" i="1"/>
  <c r="L1752" i="1" s="1"/>
  <c r="M1752" i="1" s="1"/>
  <c r="N1752" i="1" s="1"/>
  <c r="O1752" i="1" s="1"/>
  <c r="O397" i="1"/>
  <c r="I397" i="1"/>
  <c r="O541" i="1"/>
  <c r="I541" i="1"/>
  <c r="I685" i="1"/>
  <c r="O829" i="1"/>
  <c r="I829" i="1"/>
  <c r="I973" i="1"/>
  <c r="O1117" i="1"/>
  <c r="I1117" i="1"/>
  <c r="I1261" i="1"/>
  <c r="O1417" i="1"/>
  <c r="I1417" i="1"/>
  <c r="O1573" i="1"/>
  <c r="I1573" i="1"/>
  <c r="O1717" i="1"/>
  <c r="I1717" i="1"/>
  <c r="I1214" i="1"/>
  <c r="I1358" i="1"/>
  <c r="O1502" i="1"/>
  <c r="I1502" i="1"/>
  <c r="O1670" i="1"/>
  <c r="I1670" i="1"/>
  <c r="I987" i="1"/>
  <c r="I298" i="1"/>
  <c r="L298" i="1" s="1"/>
  <c r="M298" i="1" s="1"/>
  <c r="N298" i="1" s="1"/>
  <c r="O298" i="1" s="1"/>
  <c r="I1628" i="1"/>
  <c r="I1781" i="1"/>
  <c r="L1781" i="1" s="1"/>
  <c r="M1781" i="1" s="1"/>
  <c r="N1781" i="1" s="1"/>
  <c r="O1781" i="1" s="1"/>
  <c r="I1455" i="1"/>
  <c r="I575" i="1"/>
  <c r="I767" i="1"/>
  <c r="L767" i="1" s="1"/>
  <c r="M767" i="1" s="1"/>
  <c r="N767" i="1" s="1"/>
  <c r="O767" i="1" s="1"/>
  <c r="I971" i="1"/>
  <c r="I1127" i="1"/>
  <c r="I1295" i="1"/>
  <c r="O1499" i="1"/>
  <c r="I1499" i="1"/>
  <c r="L1499" i="1" s="1"/>
  <c r="M1499" i="1" s="1"/>
  <c r="N1499" i="1" s="1"/>
  <c r="O1691" i="1"/>
  <c r="I1691" i="1"/>
  <c r="I1376" i="1"/>
  <c r="O218" i="1"/>
  <c r="I218" i="1"/>
  <c r="I362" i="1"/>
  <c r="I506" i="1"/>
  <c r="O650" i="1"/>
  <c r="I650" i="1"/>
  <c r="O794" i="1"/>
  <c r="I794" i="1"/>
  <c r="I938" i="1"/>
  <c r="O1082" i="1"/>
  <c r="I1082" i="1"/>
  <c r="I900" i="1"/>
  <c r="I588" i="1"/>
  <c r="L588" i="1" s="1"/>
  <c r="M588" i="1" s="1"/>
  <c r="N588" i="1" s="1"/>
  <c r="O588" i="1" s="1"/>
  <c r="O744" i="1"/>
  <c r="I744" i="1"/>
  <c r="L744" i="1" s="1"/>
  <c r="M744" i="1" s="1"/>
  <c r="N744" i="1" s="1"/>
  <c r="O888" i="1"/>
  <c r="I888" i="1"/>
  <c r="L888" i="1" s="1"/>
  <c r="M888" i="1" s="1"/>
  <c r="N888" i="1" s="1"/>
  <c r="O1044" i="1"/>
  <c r="I1044" i="1"/>
  <c r="O1188" i="1"/>
  <c r="I1188" i="1"/>
  <c r="I1332" i="1"/>
  <c r="I1476" i="1"/>
  <c r="O1620" i="1"/>
  <c r="I1620" i="1"/>
  <c r="I1764" i="1"/>
  <c r="I409" i="1"/>
  <c r="I553" i="1"/>
  <c r="O697" i="1"/>
  <c r="I697" i="1"/>
  <c r="O841" i="1"/>
  <c r="I841" i="1"/>
  <c r="I985" i="1"/>
  <c r="I1129" i="1"/>
  <c r="I1273" i="1"/>
  <c r="O1429" i="1"/>
  <c r="I1429" i="1"/>
  <c r="I1585" i="1"/>
  <c r="I1729" i="1"/>
  <c r="I1226" i="1"/>
  <c r="I1370" i="1"/>
  <c r="O1514" i="1"/>
  <c r="I1514" i="1"/>
  <c r="I1682" i="1"/>
  <c r="L1682" i="1" s="1"/>
  <c r="M1682" i="1" s="1"/>
  <c r="N1682" i="1" s="1"/>
  <c r="O1682" i="1" s="1"/>
  <c r="I382" i="1"/>
  <c r="L382" i="1" s="1"/>
  <c r="M382" i="1" s="1"/>
  <c r="N382" i="1" s="1"/>
  <c r="O382" i="1" s="1"/>
  <c r="O37" i="1"/>
  <c r="I37" i="1"/>
  <c r="L37" i="1" s="1"/>
  <c r="M37" i="1" s="1"/>
  <c r="N37" i="1" s="1"/>
  <c r="I659" i="1"/>
  <c r="L659" i="1" s="1"/>
  <c r="M659" i="1" s="1"/>
  <c r="N659" i="1" s="1"/>
  <c r="O659" i="1" s="1"/>
  <c r="I815" i="1"/>
  <c r="L815" i="1" s="1"/>
  <c r="M815" i="1" s="1"/>
  <c r="N815" i="1" s="1"/>
  <c r="O815" i="1" s="1"/>
  <c r="O1521" i="1"/>
  <c r="I1521" i="1"/>
  <c r="O1689" i="1"/>
  <c r="I1689" i="1"/>
  <c r="L1689" i="1" s="1"/>
  <c r="M1689" i="1" s="1"/>
  <c r="N1689" i="1" s="1"/>
  <c r="I1769" i="1"/>
  <c r="L1769" i="1" s="1"/>
  <c r="M1769" i="1" s="1"/>
  <c r="N1769" i="1" s="1"/>
  <c r="O1769" i="1" s="1"/>
  <c r="I802" i="1"/>
  <c r="L802" i="1" s="1"/>
  <c r="M802" i="1" s="1"/>
  <c r="N802" i="1" s="1"/>
  <c r="O802" i="1" s="1"/>
  <c r="I958" i="1"/>
  <c r="L958" i="1" s="1"/>
  <c r="M958" i="1" s="1"/>
  <c r="N958" i="1" s="1"/>
  <c r="O958" i="1" s="1"/>
  <c r="I1102" i="1"/>
  <c r="L1102" i="1" s="1"/>
  <c r="M1102" i="1" s="1"/>
  <c r="N1102" i="1" s="1"/>
  <c r="O1102" i="1" s="1"/>
  <c r="I1258" i="1"/>
  <c r="L1258" i="1" s="1"/>
  <c r="M1258" i="1" s="1"/>
  <c r="N1258" i="1" s="1"/>
  <c r="O1258" i="1" s="1"/>
  <c r="I1402" i="1"/>
  <c r="L1402" i="1" s="1"/>
  <c r="M1402" i="1" s="1"/>
  <c r="N1402" i="1" s="1"/>
  <c r="O1402" i="1" s="1"/>
  <c r="O1546" i="1"/>
  <c r="I1546" i="1"/>
  <c r="L1546" i="1" s="1"/>
  <c r="M1546" i="1" s="1"/>
  <c r="N1546" i="1" s="1"/>
  <c r="O1726" i="1"/>
  <c r="I1726" i="1"/>
  <c r="L1726" i="1" s="1"/>
  <c r="M1726" i="1" s="1"/>
  <c r="N1726" i="1" s="1"/>
  <c r="O1627" i="1"/>
  <c r="I1627" i="1"/>
  <c r="L1627" i="1" s="1"/>
  <c r="M1627" i="1" s="1"/>
  <c r="N1627" i="1" s="1"/>
  <c r="I587" i="1"/>
  <c r="L587" i="1" s="1"/>
  <c r="M587" i="1" s="1"/>
  <c r="N587" i="1" s="1"/>
  <c r="O587" i="1" s="1"/>
  <c r="O779" i="1"/>
  <c r="I779" i="1"/>
  <c r="L779" i="1" s="1"/>
  <c r="M779" i="1" s="1"/>
  <c r="N779" i="1" s="1"/>
  <c r="I983" i="1"/>
  <c r="I1139" i="1"/>
  <c r="O1307" i="1"/>
  <c r="I1307" i="1"/>
  <c r="L1307" i="1" s="1"/>
  <c r="M1307" i="1" s="1"/>
  <c r="N1307" i="1" s="1"/>
  <c r="O1511" i="1"/>
  <c r="I1511" i="1"/>
  <c r="L1511" i="1" s="1"/>
  <c r="M1511" i="1" s="1"/>
  <c r="N1511" i="1" s="1"/>
  <c r="I1703" i="1"/>
  <c r="I1472" i="1"/>
  <c r="L1472" i="1" s="1"/>
  <c r="M1472" i="1" s="1"/>
  <c r="N1472" i="1" s="1"/>
  <c r="O1472" i="1" s="1"/>
  <c r="O230" i="1"/>
  <c r="I230" i="1"/>
  <c r="L230" i="1" s="1"/>
  <c r="M230" i="1" s="1"/>
  <c r="N230" i="1" s="1"/>
  <c r="I374" i="1"/>
  <c r="L374" i="1" s="1"/>
  <c r="M374" i="1" s="1"/>
  <c r="N374" i="1" s="1"/>
  <c r="O374" i="1" s="1"/>
  <c r="O518" i="1"/>
  <c r="I518" i="1"/>
  <c r="L518" i="1" s="1"/>
  <c r="M518" i="1" s="1"/>
  <c r="N518" i="1" s="1"/>
  <c r="I662" i="1"/>
  <c r="L662" i="1" s="1"/>
  <c r="M662" i="1" s="1"/>
  <c r="N662" i="1" s="1"/>
  <c r="O662" i="1" s="1"/>
  <c r="O806" i="1"/>
  <c r="I806" i="1"/>
  <c r="L806" i="1" s="1"/>
  <c r="M806" i="1" s="1"/>
  <c r="N806" i="1" s="1"/>
  <c r="O950" i="1"/>
  <c r="I950" i="1"/>
  <c r="L950" i="1" s="1"/>
  <c r="M950" i="1" s="1"/>
  <c r="N950" i="1" s="1"/>
  <c r="O1094" i="1"/>
  <c r="I1094" i="1"/>
  <c r="L1094" i="1" s="1"/>
  <c r="M1094" i="1" s="1"/>
  <c r="N1094" i="1" s="1"/>
  <c r="I600" i="1"/>
  <c r="L600" i="1" s="1"/>
  <c r="M600" i="1" s="1"/>
  <c r="N600" i="1" s="1"/>
  <c r="O600" i="1" s="1"/>
  <c r="I756" i="1"/>
  <c r="O912" i="1"/>
  <c r="I912" i="1"/>
  <c r="I1056" i="1"/>
  <c r="O1200" i="1"/>
  <c r="I1200" i="1"/>
  <c r="O1344" i="1"/>
  <c r="I1344" i="1"/>
  <c r="O1488" i="1"/>
  <c r="I1488" i="1"/>
  <c r="I1632" i="1"/>
  <c r="I1776" i="1"/>
  <c r="O421" i="1"/>
  <c r="I421" i="1"/>
  <c r="I565" i="1"/>
  <c r="I709" i="1"/>
  <c r="O853" i="1"/>
  <c r="I853" i="1"/>
  <c r="I997" i="1"/>
  <c r="I1141" i="1"/>
  <c r="O1285" i="1"/>
  <c r="I1285" i="1"/>
  <c r="O1441" i="1"/>
  <c r="I1441" i="1"/>
  <c r="I1597" i="1"/>
  <c r="L1597" i="1" s="1"/>
  <c r="M1597" i="1" s="1"/>
  <c r="N1597" i="1" s="1"/>
  <c r="O1597" i="1" s="1"/>
  <c r="I1741" i="1"/>
  <c r="L1741" i="1" s="1"/>
  <c r="M1741" i="1" s="1"/>
  <c r="N1741" i="1" s="1"/>
  <c r="O1741" i="1" s="1"/>
  <c r="I1238" i="1"/>
  <c r="L1238" i="1" s="1"/>
  <c r="M1238" i="1" s="1"/>
  <c r="N1238" i="1" s="1"/>
  <c r="O1238" i="1" s="1"/>
  <c r="I1382" i="1"/>
  <c r="L1382" i="1" s="1"/>
  <c r="M1382" i="1" s="1"/>
  <c r="N1382" i="1" s="1"/>
  <c r="O1382" i="1" s="1"/>
  <c r="I1526" i="1"/>
  <c r="L1526" i="1" s="1"/>
  <c r="M1526" i="1" s="1"/>
  <c r="N1526" i="1" s="1"/>
  <c r="O1526" i="1" s="1"/>
  <c r="O1694" i="1"/>
  <c r="I1694" i="1"/>
  <c r="L1694" i="1" s="1"/>
  <c r="M1694" i="1" s="1"/>
  <c r="N1694" i="1" s="1"/>
  <c r="O947" i="1"/>
  <c r="I947" i="1"/>
  <c r="L947" i="1" s="1"/>
  <c r="M947" i="1" s="1"/>
  <c r="N947" i="1" s="1"/>
  <c r="I442" i="1"/>
  <c r="L442" i="1" s="1"/>
  <c r="M442" i="1" s="1"/>
  <c r="N442" i="1" s="1"/>
  <c r="O442" i="1" s="1"/>
  <c r="I121" i="1"/>
  <c r="O286" i="1"/>
  <c r="I286" i="1"/>
  <c r="L286" i="1" s="1"/>
  <c r="M286" i="1" s="1"/>
  <c r="N286" i="1" s="1"/>
  <c r="O1171" i="1"/>
  <c r="I1171" i="1"/>
  <c r="L1171" i="1" s="1"/>
  <c r="M1171" i="1" s="1"/>
  <c r="N1171" i="1" s="1"/>
  <c r="I1351" i="1"/>
  <c r="L1351" i="1" s="1"/>
  <c r="M1351" i="1" s="1"/>
  <c r="N1351" i="1" s="1"/>
  <c r="O1351" i="1" s="1"/>
  <c r="O1543" i="1"/>
  <c r="I1543" i="1"/>
  <c r="L1543" i="1" s="1"/>
  <c r="M1543" i="1" s="1"/>
  <c r="N1543" i="1" s="1"/>
  <c r="I1711" i="1"/>
  <c r="O1520" i="1"/>
  <c r="I1520" i="1"/>
  <c r="L1520" i="1" s="1"/>
  <c r="M1520" i="1" s="1"/>
  <c r="N1520" i="1" s="1"/>
  <c r="O848" i="1"/>
  <c r="I848" i="1"/>
  <c r="L848" i="1" s="1"/>
  <c r="M848" i="1" s="1"/>
  <c r="N848" i="1" s="1"/>
  <c r="I992" i="1"/>
  <c r="L992" i="1" s="1"/>
  <c r="M992" i="1" s="1"/>
  <c r="N992" i="1" s="1"/>
  <c r="O992" i="1" s="1"/>
  <c r="I1136" i="1"/>
  <c r="L1136" i="1" s="1"/>
  <c r="M1136" i="1" s="1"/>
  <c r="N1136" i="1" s="1"/>
  <c r="O1136" i="1" s="1"/>
  <c r="I1316" i="1"/>
  <c r="L1316" i="1" s="1"/>
  <c r="M1316" i="1" s="1"/>
  <c r="N1316" i="1" s="1"/>
  <c r="O1316" i="1" s="1"/>
  <c r="O1508" i="1"/>
  <c r="I1508" i="1"/>
  <c r="O1688" i="1"/>
  <c r="I1688" i="1"/>
  <c r="L1688" i="1" s="1"/>
  <c r="M1688" i="1" s="1"/>
  <c r="N1688" i="1" s="1"/>
  <c r="O1091" i="1"/>
  <c r="I1091" i="1"/>
  <c r="L1091" i="1" s="1"/>
  <c r="M1091" i="1" s="1"/>
  <c r="N1091" i="1" s="1"/>
  <c r="I501" i="1"/>
  <c r="L501" i="1" s="1"/>
  <c r="M501" i="1" s="1"/>
  <c r="N501" i="1" s="1"/>
  <c r="O501" i="1" s="1"/>
  <c r="O645" i="1"/>
  <c r="I645" i="1"/>
  <c r="L645" i="1" s="1"/>
  <c r="M645" i="1" s="1"/>
  <c r="N645" i="1" s="1"/>
  <c r="O789" i="1"/>
  <c r="I789" i="1"/>
  <c r="L789" i="1" s="1"/>
  <c r="M789" i="1" s="1"/>
  <c r="N789" i="1" s="1"/>
  <c r="I933" i="1"/>
  <c r="L933" i="1" s="1"/>
  <c r="M933" i="1" s="1"/>
  <c r="N933" i="1" s="1"/>
  <c r="O933" i="1" s="1"/>
  <c r="O1077" i="1"/>
  <c r="I1077" i="1"/>
  <c r="L1077" i="1" s="1"/>
  <c r="M1077" i="1" s="1"/>
  <c r="N1077" i="1" s="1"/>
  <c r="I1233" i="1"/>
  <c r="L1233" i="1" s="1"/>
  <c r="M1233" i="1" s="1"/>
  <c r="N1233" i="1" s="1"/>
  <c r="O1233" i="1" s="1"/>
  <c r="O1389" i="1"/>
  <c r="I1389" i="1"/>
  <c r="I1533" i="1"/>
  <c r="O1701" i="1"/>
  <c r="I1701" i="1"/>
  <c r="L1701" i="1" s="1"/>
  <c r="M1701" i="1" s="1"/>
  <c r="N1701" i="1" s="1"/>
  <c r="O670" i="1"/>
  <c r="I670" i="1"/>
  <c r="L670" i="1" s="1"/>
  <c r="M670" i="1" s="1"/>
  <c r="N670" i="1" s="1"/>
  <c r="O826" i="1"/>
  <c r="I826" i="1"/>
  <c r="L826" i="1" s="1"/>
  <c r="M826" i="1" s="1"/>
  <c r="N826" i="1" s="1"/>
  <c r="I970" i="1"/>
  <c r="L970" i="1" s="1"/>
  <c r="M970" i="1" s="1"/>
  <c r="N970" i="1" s="1"/>
  <c r="O970" i="1" s="1"/>
  <c r="I1114" i="1"/>
  <c r="L1114" i="1" s="1"/>
  <c r="M1114" i="1" s="1"/>
  <c r="N1114" i="1" s="1"/>
  <c r="O1114" i="1" s="1"/>
  <c r="O1270" i="1"/>
  <c r="I1270" i="1"/>
  <c r="L1270" i="1" s="1"/>
  <c r="M1270" i="1" s="1"/>
  <c r="N1270" i="1" s="1"/>
  <c r="I1414" i="1"/>
  <c r="L1414" i="1" s="1"/>
  <c r="M1414" i="1" s="1"/>
  <c r="N1414" i="1" s="1"/>
  <c r="O1414" i="1" s="1"/>
  <c r="O1558" i="1"/>
  <c r="I1558" i="1"/>
  <c r="L1558" i="1" s="1"/>
  <c r="M1558" i="1" s="1"/>
  <c r="N1558" i="1" s="1"/>
  <c r="I1738" i="1"/>
  <c r="L1738" i="1" s="1"/>
  <c r="M1738" i="1" s="1"/>
  <c r="N1738" i="1" s="1"/>
  <c r="O1738" i="1" s="1"/>
  <c r="I1780" i="1"/>
  <c r="I599" i="1"/>
  <c r="L599" i="1" s="1"/>
  <c r="M599" i="1" s="1"/>
  <c r="N599" i="1" s="1"/>
  <c r="O599" i="1" s="1"/>
  <c r="O791" i="1"/>
  <c r="I791" i="1"/>
  <c r="L791" i="1" s="1"/>
  <c r="M791" i="1" s="1"/>
  <c r="N791" i="1" s="1"/>
  <c r="I995" i="1"/>
  <c r="I1151" i="1"/>
  <c r="L1151" i="1" s="1"/>
  <c r="M1151" i="1" s="1"/>
  <c r="N1151" i="1" s="1"/>
  <c r="O1151" i="1" s="1"/>
  <c r="I1319" i="1"/>
  <c r="L1319" i="1" s="1"/>
  <c r="M1319" i="1" s="1"/>
  <c r="N1319" i="1" s="1"/>
  <c r="O1319" i="1" s="1"/>
  <c r="O1523" i="1"/>
  <c r="I1523" i="1"/>
  <c r="L1523" i="1" s="1"/>
  <c r="M1523" i="1" s="1"/>
  <c r="N1523" i="1" s="1"/>
  <c r="O1715" i="1"/>
  <c r="I1715" i="1"/>
  <c r="O1563" i="1"/>
  <c r="I1563" i="1"/>
  <c r="I242" i="1"/>
  <c r="L242" i="1" s="1"/>
  <c r="M242" i="1" s="1"/>
  <c r="N242" i="1" s="1"/>
  <c r="O242" i="1" s="1"/>
  <c r="I386" i="1"/>
  <c r="L386" i="1" s="1"/>
  <c r="M386" i="1" s="1"/>
  <c r="N386" i="1" s="1"/>
  <c r="O386" i="1" s="1"/>
  <c r="I530" i="1"/>
  <c r="L530" i="1" s="1"/>
  <c r="M530" i="1" s="1"/>
  <c r="N530" i="1" s="1"/>
  <c r="O530" i="1" s="1"/>
  <c r="O674" i="1"/>
  <c r="I674" i="1"/>
  <c r="L674" i="1" s="1"/>
  <c r="M674" i="1" s="1"/>
  <c r="N674" i="1" s="1"/>
  <c r="O818" i="1"/>
  <c r="I818" i="1"/>
  <c r="L818" i="1" s="1"/>
  <c r="M818" i="1" s="1"/>
  <c r="N818" i="1" s="1"/>
  <c r="O962" i="1"/>
  <c r="I962" i="1"/>
  <c r="L962" i="1" s="1"/>
  <c r="M962" i="1" s="1"/>
  <c r="N962" i="1" s="1"/>
  <c r="O1106" i="1"/>
  <c r="I1106" i="1"/>
  <c r="L1106" i="1" s="1"/>
  <c r="M1106" i="1" s="1"/>
  <c r="N1106" i="1" s="1"/>
  <c r="I1707" i="1"/>
  <c r="I624" i="1"/>
  <c r="O768" i="1"/>
  <c r="I768" i="1"/>
  <c r="O924" i="1"/>
  <c r="I924" i="1"/>
  <c r="O1068" i="1"/>
  <c r="I1068" i="1"/>
  <c r="O1212" i="1"/>
  <c r="I1212" i="1"/>
  <c r="I1356" i="1"/>
  <c r="O1500" i="1"/>
  <c r="I1500" i="1"/>
  <c r="I1644" i="1"/>
  <c r="I1788" i="1"/>
  <c r="I433" i="1"/>
  <c r="L433" i="1" s="1"/>
  <c r="M433" i="1" s="1"/>
  <c r="N433" i="1" s="1"/>
  <c r="O433" i="1" s="1"/>
  <c r="I577" i="1"/>
  <c r="L577" i="1" s="1"/>
  <c r="M577" i="1" s="1"/>
  <c r="N577" i="1" s="1"/>
  <c r="O577" i="1" s="1"/>
  <c r="O721" i="1"/>
  <c r="I721" i="1"/>
  <c r="L721" i="1" s="1"/>
  <c r="M721" i="1" s="1"/>
  <c r="N721" i="1" s="1"/>
  <c r="O865" i="1"/>
  <c r="I865" i="1"/>
  <c r="L865" i="1" s="1"/>
  <c r="M865" i="1" s="1"/>
  <c r="N865" i="1" s="1"/>
  <c r="I1009" i="1"/>
  <c r="L1009" i="1" s="1"/>
  <c r="M1009" i="1" s="1"/>
  <c r="N1009" i="1" s="1"/>
  <c r="O1009" i="1" s="1"/>
  <c r="I1153" i="1"/>
  <c r="L1153" i="1" s="1"/>
  <c r="M1153" i="1" s="1"/>
  <c r="N1153" i="1" s="1"/>
  <c r="O1153" i="1" s="1"/>
  <c r="I1297" i="1"/>
  <c r="L1297" i="1" s="1"/>
  <c r="M1297" i="1" s="1"/>
  <c r="N1297" i="1" s="1"/>
  <c r="O1297" i="1" s="1"/>
  <c r="I1453" i="1"/>
  <c r="L1453" i="1" s="1"/>
  <c r="M1453" i="1" s="1"/>
  <c r="N1453" i="1" s="1"/>
  <c r="O1453" i="1" s="1"/>
  <c r="I1609" i="1"/>
  <c r="L1609" i="1" s="1"/>
  <c r="M1609" i="1" s="1"/>
  <c r="N1609" i="1" s="1"/>
  <c r="O1609" i="1" s="1"/>
  <c r="I1753" i="1"/>
  <c r="L1753" i="1" s="1"/>
  <c r="M1753" i="1" s="1"/>
  <c r="N1753" i="1" s="1"/>
  <c r="O1753" i="1" s="1"/>
  <c r="I1250" i="1"/>
  <c r="L1250" i="1" s="1"/>
  <c r="M1250" i="1" s="1"/>
  <c r="N1250" i="1" s="1"/>
  <c r="O1250" i="1" s="1"/>
  <c r="O1394" i="1"/>
  <c r="I1394" i="1"/>
  <c r="L1394" i="1" s="1"/>
  <c r="M1394" i="1" s="1"/>
  <c r="N1394" i="1" s="1"/>
  <c r="O1538" i="1"/>
  <c r="I1538" i="1"/>
  <c r="L1538" i="1" s="1"/>
  <c r="M1538" i="1" s="1"/>
  <c r="N1538" i="1" s="1"/>
  <c r="I1706" i="1"/>
  <c r="L1706" i="1" s="1"/>
  <c r="M1706" i="1" s="1"/>
  <c r="N1706" i="1" s="1"/>
  <c r="O1706" i="1" s="1"/>
  <c r="I1120" i="1"/>
  <c r="L1120" i="1" s="1"/>
  <c r="M1120" i="1" s="1"/>
  <c r="N1120" i="1" s="1"/>
  <c r="O1120" i="1" s="1"/>
  <c r="I526" i="1"/>
  <c r="L526" i="1" s="1"/>
  <c r="M526" i="1" s="1"/>
  <c r="N526" i="1" s="1"/>
  <c r="O526" i="1" s="1"/>
  <c r="O181" i="1"/>
  <c r="I181" i="1"/>
  <c r="L181" i="1" s="1"/>
  <c r="M181" i="1" s="1"/>
  <c r="N181" i="1" s="1"/>
  <c r="I468" i="1"/>
  <c r="O1331" i="1"/>
  <c r="I1331" i="1"/>
  <c r="L1331" i="1" s="1"/>
  <c r="M1331" i="1" s="1"/>
  <c r="N1331" i="1" s="1"/>
  <c r="I1340" i="1"/>
  <c r="I1532" i="1"/>
  <c r="L1532" i="1" s="1"/>
  <c r="M1532" i="1" s="1"/>
  <c r="N1532" i="1" s="1"/>
  <c r="O1532" i="1" s="1"/>
  <c r="O1700" i="1"/>
  <c r="I1700" i="1"/>
  <c r="L1700" i="1" s="1"/>
  <c r="M1700" i="1" s="1"/>
  <c r="N1700" i="1" s="1"/>
  <c r="I1228" i="1"/>
  <c r="L1228" i="1" s="1"/>
  <c r="M1228" i="1" s="1"/>
  <c r="N1228" i="1" s="1"/>
  <c r="O1228" i="1" s="1"/>
  <c r="I513" i="1"/>
  <c r="L513" i="1" s="1"/>
  <c r="M513" i="1" s="1"/>
  <c r="N513" i="1" s="1"/>
  <c r="O513" i="1" s="1"/>
  <c r="I657" i="1"/>
  <c r="L657" i="1" s="1"/>
  <c r="M657" i="1" s="1"/>
  <c r="N657" i="1" s="1"/>
  <c r="O657" i="1" s="1"/>
  <c r="I801" i="1"/>
  <c r="L801" i="1" s="1"/>
  <c r="M801" i="1" s="1"/>
  <c r="N801" i="1" s="1"/>
  <c r="O801" i="1" s="1"/>
  <c r="I945" i="1"/>
  <c r="L945" i="1" s="1"/>
  <c r="M945" i="1" s="1"/>
  <c r="N945" i="1" s="1"/>
  <c r="O945" i="1" s="1"/>
  <c r="I1089" i="1"/>
  <c r="L1089" i="1" s="1"/>
  <c r="M1089" i="1" s="1"/>
  <c r="N1089" i="1" s="1"/>
  <c r="O1089" i="1" s="1"/>
  <c r="I1245" i="1"/>
  <c r="L1245" i="1" s="1"/>
  <c r="M1245" i="1" s="1"/>
  <c r="N1245" i="1" s="1"/>
  <c r="O1245" i="1" s="1"/>
  <c r="I1401" i="1"/>
  <c r="L1401" i="1" s="1"/>
  <c r="M1401" i="1" s="1"/>
  <c r="N1401" i="1" s="1"/>
  <c r="O1401" i="1" s="1"/>
  <c r="O1545" i="1"/>
  <c r="I1545" i="1"/>
  <c r="L1545" i="1" s="1"/>
  <c r="M1545" i="1" s="1"/>
  <c r="N1545" i="1" s="1"/>
  <c r="I1713" i="1"/>
  <c r="L1713" i="1" s="1"/>
  <c r="M1713" i="1" s="1"/>
  <c r="N1713" i="1" s="1"/>
  <c r="O1713" i="1" s="1"/>
  <c r="I682" i="1"/>
  <c r="L682" i="1" s="1"/>
  <c r="M682" i="1" s="1"/>
  <c r="N682" i="1" s="1"/>
  <c r="O682" i="1" s="1"/>
  <c r="O838" i="1"/>
  <c r="I838" i="1"/>
  <c r="L838" i="1" s="1"/>
  <c r="M838" i="1" s="1"/>
  <c r="N838" i="1" s="1"/>
  <c r="I982" i="1"/>
  <c r="L982" i="1" s="1"/>
  <c r="M982" i="1" s="1"/>
  <c r="N982" i="1" s="1"/>
  <c r="O982" i="1" s="1"/>
  <c r="I1126" i="1"/>
  <c r="L1126" i="1" s="1"/>
  <c r="M1126" i="1" s="1"/>
  <c r="N1126" i="1" s="1"/>
  <c r="O1126" i="1" s="1"/>
  <c r="O1282" i="1"/>
  <c r="I1282" i="1"/>
  <c r="L1282" i="1" s="1"/>
  <c r="M1282" i="1" s="1"/>
  <c r="N1282" i="1" s="1"/>
  <c r="I1426" i="1"/>
  <c r="L1426" i="1" s="1"/>
  <c r="M1426" i="1" s="1"/>
  <c r="N1426" i="1" s="1"/>
  <c r="O1426" i="1" s="1"/>
  <c r="O1570" i="1"/>
  <c r="I1570" i="1"/>
  <c r="L1570" i="1" s="1"/>
  <c r="M1570" i="1" s="1"/>
  <c r="N1570" i="1" s="1"/>
  <c r="I1750" i="1"/>
  <c r="L1750" i="1" s="1"/>
  <c r="M1750" i="1" s="1"/>
  <c r="N1750" i="1" s="1"/>
  <c r="O1750" i="1" s="1"/>
  <c r="O431" i="1"/>
  <c r="I431" i="1"/>
  <c r="L431" i="1" s="1"/>
  <c r="M431" i="1" s="1"/>
  <c r="N431" i="1" s="1"/>
  <c r="I623" i="1"/>
  <c r="L623" i="1" s="1"/>
  <c r="M623" i="1" s="1"/>
  <c r="N623" i="1" s="1"/>
  <c r="O623" i="1" s="1"/>
  <c r="O827" i="1"/>
  <c r="I827" i="1"/>
  <c r="I1007" i="1"/>
  <c r="L1007" i="1" s="1"/>
  <c r="M1007" i="1" s="1"/>
  <c r="N1007" i="1" s="1"/>
  <c r="O1007" i="1" s="1"/>
  <c r="O1163" i="1"/>
  <c r="I1163" i="1"/>
  <c r="L1163" i="1" s="1"/>
  <c r="M1163" i="1" s="1"/>
  <c r="N1163" i="1" s="1"/>
  <c r="I1355" i="1"/>
  <c r="L1355" i="1" s="1"/>
  <c r="M1355" i="1" s="1"/>
  <c r="N1355" i="1" s="1"/>
  <c r="O1355" i="1" s="1"/>
  <c r="O1547" i="1"/>
  <c r="I1547" i="1"/>
  <c r="I1727" i="1"/>
  <c r="L1727" i="1" s="1"/>
  <c r="M1727" i="1" s="1"/>
  <c r="N1727" i="1" s="1"/>
  <c r="O1727" i="1" s="1"/>
  <c r="I1641" i="1"/>
  <c r="L1641" i="1" s="1"/>
  <c r="M1641" i="1" s="1"/>
  <c r="N1641" i="1" s="1"/>
  <c r="O1641" i="1" s="1"/>
  <c r="I254" i="1"/>
  <c r="L254" i="1" s="1"/>
  <c r="M254" i="1" s="1"/>
  <c r="N254" i="1" s="1"/>
  <c r="O254" i="1" s="1"/>
  <c r="O398" i="1"/>
  <c r="I398" i="1"/>
  <c r="L398" i="1" s="1"/>
  <c r="M398" i="1" s="1"/>
  <c r="N398" i="1" s="1"/>
  <c r="O542" i="1"/>
  <c r="I542" i="1"/>
  <c r="L542" i="1" s="1"/>
  <c r="M542" i="1" s="1"/>
  <c r="N542" i="1" s="1"/>
  <c r="I686" i="1"/>
  <c r="L686" i="1" s="1"/>
  <c r="M686" i="1" s="1"/>
  <c r="N686" i="1" s="1"/>
  <c r="O686" i="1" s="1"/>
  <c r="O830" i="1"/>
  <c r="I830" i="1"/>
  <c r="L830" i="1" s="1"/>
  <c r="M830" i="1" s="1"/>
  <c r="N830" i="1" s="1"/>
  <c r="I974" i="1"/>
  <c r="L974" i="1" s="1"/>
  <c r="M974" i="1" s="1"/>
  <c r="N974" i="1" s="1"/>
  <c r="O974" i="1" s="1"/>
  <c r="O1118" i="1"/>
  <c r="I1118" i="1"/>
  <c r="L1118" i="1" s="1"/>
  <c r="M1118" i="1" s="1"/>
  <c r="N1118" i="1" s="1"/>
  <c r="I480" i="1"/>
  <c r="O636" i="1"/>
  <c r="I636" i="1"/>
  <c r="L636" i="1" s="1"/>
  <c r="M636" i="1" s="1"/>
  <c r="N636" i="1" s="1"/>
  <c r="O780" i="1"/>
  <c r="I780" i="1"/>
  <c r="L780" i="1" s="1"/>
  <c r="M780" i="1" s="1"/>
  <c r="N780" i="1" s="1"/>
  <c r="I936" i="1"/>
  <c r="L936" i="1" s="1"/>
  <c r="M936" i="1" s="1"/>
  <c r="N936" i="1" s="1"/>
  <c r="O936" i="1" s="1"/>
  <c r="O1080" i="1"/>
  <c r="I1080" i="1"/>
  <c r="L1080" i="1" s="1"/>
  <c r="M1080" i="1" s="1"/>
  <c r="N1080" i="1" s="1"/>
  <c r="I1224" i="1"/>
  <c r="L1224" i="1" s="1"/>
  <c r="M1224" i="1" s="1"/>
  <c r="N1224" i="1" s="1"/>
  <c r="O1224" i="1" s="1"/>
  <c r="O1368" i="1"/>
  <c r="I1368" i="1"/>
  <c r="L1368" i="1" s="1"/>
  <c r="M1368" i="1" s="1"/>
  <c r="N1368" i="1" s="1"/>
  <c r="O1512" i="1"/>
  <c r="I1512" i="1"/>
  <c r="L1512" i="1" s="1"/>
  <c r="M1512" i="1" s="1"/>
  <c r="N1512" i="1" s="1"/>
  <c r="O1656" i="1"/>
  <c r="I1656" i="1"/>
  <c r="L1656" i="1" s="1"/>
  <c r="M1656" i="1" s="1"/>
  <c r="N1656" i="1" s="1"/>
  <c r="I1800" i="1"/>
  <c r="L1800" i="1" s="1"/>
  <c r="M1800" i="1" s="1"/>
  <c r="N1800" i="1" s="1"/>
  <c r="O1800" i="1" s="1"/>
  <c r="I445" i="1"/>
  <c r="L445" i="1" s="1"/>
  <c r="M445" i="1" s="1"/>
  <c r="N445" i="1" s="1"/>
  <c r="O445" i="1" s="1"/>
  <c r="I589" i="1"/>
  <c r="L589" i="1" s="1"/>
  <c r="M589" i="1" s="1"/>
  <c r="N589" i="1" s="1"/>
  <c r="O589" i="1" s="1"/>
  <c r="O733" i="1"/>
  <c r="I733" i="1"/>
  <c r="L733" i="1" s="1"/>
  <c r="M733" i="1" s="1"/>
  <c r="N733" i="1" s="1"/>
  <c r="I877" i="1"/>
  <c r="L877" i="1" s="1"/>
  <c r="M877" i="1" s="1"/>
  <c r="N877" i="1" s="1"/>
  <c r="O877" i="1" s="1"/>
  <c r="I1021" i="1"/>
  <c r="L1021" i="1" s="1"/>
  <c r="M1021" i="1" s="1"/>
  <c r="N1021" i="1" s="1"/>
  <c r="O1021" i="1" s="1"/>
  <c r="O1165" i="1"/>
  <c r="I1165" i="1"/>
  <c r="L1165" i="1" s="1"/>
  <c r="M1165" i="1" s="1"/>
  <c r="N1165" i="1" s="1"/>
  <c r="O1309" i="1"/>
  <c r="I1309" i="1"/>
  <c r="L1309" i="1" s="1"/>
  <c r="M1309" i="1" s="1"/>
  <c r="N1309" i="1" s="1"/>
  <c r="I1465" i="1"/>
  <c r="L1465" i="1" s="1"/>
  <c r="M1465" i="1" s="1"/>
  <c r="N1465" i="1" s="1"/>
  <c r="O1465" i="1" s="1"/>
  <c r="O1621" i="1"/>
  <c r="I1621" i="1"/>
  <c r="L1621" i="1" s="1"/>
  <c r="M1621" i="1" s="1"/>
  <c r="N1621" i="1" s="1"/>
  <c r="I1765" i="1"/>
  <c r="L1765" i="1" s="1"/>
  <c r="M1765" i="1" s="1"/>
  <c r="N1765" i="1" s="1"/>
  <c r="O1765" i="1" s="1"/>
  <c r="I1262" i="1"/>
  <c r="L1262" i="1" s="1"/>
  <c r="M1262" i="1" s="1"/>
  <c r="N1262" i="1" s="1"/>
  <c r="O1262" i="1" s="1"/>
  <c r="I1406" i="1"/>
  <c r="L1406" i="1" s="1"/>
  <c r="M1406" i="1" s="1"/>
  <c r="N1406" i="1" s="1"/>
  <c r="O1406" i="1" s="1"/>
  <c r="O1574" i="1"/>
  <c r="I1574" i="1"/>
  <c r="L1574" i="1" s="1"/>
  <c r="M1574" i="1" s="1"/>
  <c r="N1574" i="1" s="1"/>
  <c r="O1718" i="1"/>
  <c r="I1718" i="1"/>
  <c r="L1718" i="1" s="1"/>
  <c r="M1718" i="1" s="1"/>
  <c r="N1718" i="1" s="1"/>
  <c r="O1147" i="1"/>
  <c r="I1147" i="1"/>
  <c r="L1147" i="1" s="1"/>
  <c r="M1147" i="1" s="1"/>
  <c r="N1147" i="1" s="1"/>
  <c r="I586" i="1"/>
  <c r="L586" i="1" s="1"/>
  <c r="M586" i="1" s="1"/>
  <c r="N586" i="1" s="1"/>
  <c r="O586" i="1" s="1"/>
  <c r="O265" i="1"/>
  <c r="I265" i="1"/>
  <c r="I53" i="1"/>
  <c r="L53" i="1" s="1"/>
  <c r="M53" i="1" s="1"/>
  <c r="N53" i="1" s="1"/>
  <c r="O53" i="1" s="1"/>
  <c r="O427" i="1"/>
  <c r="I427" i="1"/>
  <c r="L427" i="1" s="1"/>
  <c r="M427" i="1" s="1"/>
  <c r="N427" i="1" s="1"/>
  <c r="I571" i="1"/>
  <c r="L571" i="1" s="1"/>
  <c r="M571" i="1" s="1"/>
  <c r="N571" i="1" s="1"/>
  <c r="O571" i="1" s="1"/>
  <c r="O715" i="1"/>
  <c r="I715" i="1"/>
  <c r="L715" i="1" s="1"/>
  <c r="M715" i="1" s="1"/>
  <c r="N715" i="1" s="1"/>
  <c r="O859" i="1"/>
  <c r="I859" i="1"/>
  <c r="L859" i="1" s="1"/>
  <c r="M859" i="1" s="1"/>
  <c r="N859" i="1" s="1"/>
  <c r="I1015" i="1"/>
  <c r="L1015" i="1" s="1"/>
  <c r="M1015" i="1" s="1"/>
  <c r="N1015" i="1" s="1"/>
  <c r="O1015" i="1" s="1"/>
  <c r="I1195" i="1"/>
  <c r="L1195" i="1" s="1"/>
  <c r="M1195" i="1" s="1"/>
  <c r="N1195" i="1" s="1"/>
  <c r="O1195" i="1" s="1"/>
  <c r="O1387" i="1"/>
  <c r="I1387" i="1"/>
  <c r="L1387" i="1" s="1"/>
  <c r="M1387" i="1" s="1"/>
  <c r="N1387" i="1" s="1"/>
  <c r="O1567" i="1"/>
  <c r="I1567" i="1"/>
  <c r="L1567" i="1" s="1"/>
  <c r="M1567" i="1" s="1"/>
  <c r="N1567" i="1" s="1"/>
  <c r="I1735" i="1"/>
  <c r="L1735" i="1" s="1"/>
  <c r="M1735" i="1" s="1"/>
  <c r="N1735" i="1" s="1"/>
  <c r="O1735" i="1" s="1"/>
  <c r="I1757" i="1"/>
  <c r="L1757" i="1" s="1"/>
  <c r="M1757" i="1" s="1"/>
  <c r="N1757" i="1" s="1"/>
  <c r="O1757" i="1" s="1"/>
  <c r="O872" i="1"/>
  <c r="I872" i="1"/>
  <c r="L872" i="1" s="1"/>
  <c r="M872" i="1" s="1"/>
  <c r="N872" i="1" s="1"/>
  <c r="I1016" i="1"/>
  <c r="L1016" i="1" s="1"/>
  <c r="M1016" i="1" s="1"/>
  <c r="N1016" i="1" s="1"/>
  <c r="O1016" i="1" s="1"/>
  <c r="O1172" i="1"/>
  <c r="I1172" i="1"/>
  <c r="L1172" i="1" s="1"/>
  <c r="M1172" i="1" s="1"/>
  <c r="N1172" i="1" s="1"/>
  <c r="I1352" i="1"/>
  <c r="L1352" i="1" s="1"/>
  <c r="M1352" i="1" s="1"/>
  <c r="N1352" i="1" s="1"/>
  <c r="O1352" i="1" s="1"/>
  <c r="O1544" i="1"/>
  <c r="I1544" i="1"/>
  <c r="L1544" i="1" s="1"/>
  <c r="M1544" i="1" s="1"/>
  <c r="N1544" i="1" s="1"/>
  <c r="I1712" i="1"/>
  <c r="L1712" i="1" s="1"/>
  <c r="M1712" i="1" s="1"/>
  <c r="N1712" i="1" s="1"/>
  <c r="O1712" i="1" s="1"/>
  <c r="O1343" i="1"/>
  <c r="I1343" i="1"/>
  <c r="L1343" i="1" s="1"/>
  <c r="M1343" i="1" s="1"/>
  <c r="N1343" i="1" s="1"/>
  <c r="I525" i="1"/>
  <c r="L525" i="1" s="1"/>
  <c r="M525" i="1" s="1"/>
  <c r="N525" i="1" s="1"/>
  <c r="O525" i="1" s="1"/>
  <c r="O669" i="1"/>
  <c r="I669" i="1"/>
  <c r="L669" i="1" s="1"/>
  <c r="M669" i="1" s="1"/>
  <c r="N669" i="1" s="1"/>
  <c r="I813" i="1"/>
  <c r="L813" i="1" s="1"/>
  <c r="M813" i="1" s="1"/>
  <c r="N813" i="1" s="1"/>
  <c r="O813" i="1" s="1"/>
  <c r="I957" i="1"/>
  <c r="L957" i="1" s="1"/>
  <c r="M957" i="1" s="1"/>
  <c r="N957" i="1" s="1"/>
  <c r="O957" i="1" s="1"/>
  <c r="I1101" i="1"/>
  <c r="L1101" i="1" s="1"/>
  <c r="M1101" i="1" s="1"/>
  <c r="N1101" i="1" s="1"/>
  <c r="O1101" i="1" s="1"/>
  <c r="I1257" i="1"/>
  <c r="L1257" i="1" s="1"/>
  <c r="M1257" i="1" s="1"/>
  <c r="N1257" i="1" s="1"/>
  <c r="O1257" i="1" s="1"/>
  <c r="O1413" i="1"/>
  <c r="I1413" i="1"/>
  <c r="L1413" i="1" s="1"/>
  <c r="M1413" i="1" s="1"/>
  <c r="N1413" i="1" s="1"/>
  <c r="O1557" i="1"/>
  <c r="I1557" i="1"/>
  <c r="L1557" i="1" s="1"/>
  <c r="M1557" i="1" s="1"/>
  <c r="N1557" i="1" s="1"/>
  <c r="O1725" i="1"/>
  <c r="I1725" i="1"/>
  <c r="L1725" i="1" s="1"/>
  <c r="M1725" i="1" s="1"/>
  <c r="N1725" i="1" s="1"/>
  <c r="O694" i="1"/>
  <c r="I694" i="1"/>
  <c r="L694" i="1" s="1"/>
  <c r="M694" i="1" s="1"/>
  <c r="N694" i="1" s="1"/>
  <c r="O850" i="1"/>
  <c r="I850" i="1"/>
  <c r="L850" i="1" s="1"/>
  <c r="M850" i="1" s="1"/>
  <c r="N850" i="1" s="1"/>
  <c r="I994" i="1"/>
  <c r="L994" i="1" s="1"/>
  <c r="M994" i="1" s="1"/>
  <c r="N994" i="1" s="1"/>
  <c r="O994" i="1" s="1"/>
  <c r="I1138" i="1"/>
  <c r="L1138" i="1" s="1"/>
  <c r="M1138" i="1" s="1"/>
  <c r="N1138" i="1" s="1"/>
  <c r="O1138" i="1" s="1"/>
  <c r="I1294" i="1"/>
  <c r="L1294" i="1" s="1"/>
  <c r="M1294" i="1" s="1"/>
  <c r="N1294" i="1" s="1"/>
  <c r="O1294" i="1" s="1"/>
  <c r="I1438" i="1"/>
  <c r="L1438" i="1" s="1"/>
  <c r="M1438" i="1" s="1"/>
  <c r="N1438" i="1" s="1"/>
  <c r="O1438" i="1" s="1"/>
  <c r="I1582" i="1"/>
  <c r="L1582" i="1" s="1"/>
  <c r="M1582" i="1" s="1"/>
  <c r="N1582" i="1" s="1"/>
  <c r="O1582" i="1" s="1"/>
  <c r="I1762" i="1"/>
  <c r="I443" i="1"/>
  <c r="L443" i="1" s="1"/>
  <c r="M443" i="1" s="1"/>
  <c r="N443" i="1" s="1"/>
  <c r="O443" i="1" s="1"/>
  <c r="O635" i="1"/>
  <c r="I635" i="1"/>
  <c r="L635" i="1" s="1"/>
  <c r="M635" i="1" s="1"/>
  <c r="N635" i="1" s="1"/>
  <c r="O839" i="1"/>
  <c r="I839" i="1"/>
  <c r="L839" i="1" s="1"/>
  <c r="M839" i="1" s="1"/>
  <c r="N839" i="1" s="1"/>
  <c r="I1019" i="1"/>
  <c r="L1019" i="1" s="1"/>
  <c r="M1019" i="1" s="1"/>
  <c r="N1019" i="1" s="1"/>
  <c r="O1019" i="1" s="1"/>
  <c r="O1175" i="1"/>
  <c r="I1175" i="1"/>
  <c r="L1175" i="1" s="1"/>
  <c r="M1175" i="1" s="1"/>
  <c r="N1175" i="1" s="1"/>
  <c r="O1367" i="1"/>
  <c r="I1367" i="1"/>
  <c r="L1367" i="1" s="1"/>
  <c r="M1367" i="1" s="1"/>
  <c r="N1367" i="1" s="1"/>
  <c r="O1559" i="1"/>
  <c r="I1559" i="1"/>
  <c r="L1559" i="1" s="1"/>
  <c r="M1559" i="1" s="1"/>
  <c r="N1559" i="1" s="1"/>
  <c r="I1739" i="1"/>
  <c r="L1739" i="1" s="1"/>
  <c r="M1739" i="1" s="1"/>
  <c r="N1739" i="1" s="1"/>
  <c r="O1739" i="1" s="1"/>
  <c r="O1720" i="1"/>
  <c r="I1720" i="1"/>
  <c r="L1720" i="1" s="1"/>
  <c r="M1720" i="1" s="1"/>
  <c r="N1720" i="1" s="1"/>
  <c r="O266" i="1"/>
  <c r="I266" i="1"/>
  <c r="L266" i="1" s="1"/>
  <c r="M266" i="1" s="1"/>
  <c r="N266" i="1" s="1"/>
  <c r="I410" i="1"/>
  <c r="L410" i="1" s="1"/>
  <c r="M410" i="1" s="1"/>
  <c r="N410" i="1" s="1"/>
  <c r="O410" i="1" s="1"/>
  <c r="I554" i="1"/>
  <c r="L554" i="1" s="1"/>
  <c r="M554" i="1" s="1"/>
  <c r="N554" i="1" s="1"/>
  <c r="O554" i="1" s="1"/>
  <c r="I698" i="1"/>
  <c r="L698" i="1" s="1"/>
  <c r="M698" i="1" s="1"/>
  <c r="N698" i="1" s="1"/>
  <c r="O698" i="1" s="1"/>
  <c r="O842" i="1"/>
  <c r="I842" i="1"/>
  <c r="L842" i="1" s="1"/>
  <c r="M842" i="1" s="1"/>
  <c r="N842" i="1" s="1"/>
  <c r="I986" i="1"/>
  <c r="L986" i="1" s="1"/>
  <c r="M986" i="1" s="1"/>
  <c r="N986" i="1" s="1"/>
  <c r="O986" i="1" s="1"/>
  <c r="I1130" i="1"/>
  <c r="L1130" i="1" s="1"/>
  <c r="M1130" i="1" s="1"/>
  <c r="N1130" i="1" s="1"/>
  <c r="O1130" i="1" s="1"/>
  <c r="I492" i="1"/>
  <c r="L492" i="1" s="1"/>
  <c r="M492" i="1" s="1"/>
  <c r="N492" i="1" s="1"/>
  <c r="O492" i="1" s="1"/>
  <c r="O648" i="1"/>
  <c r="I648" i="1"/>
  <c r="L648" i="1" s="1"/>
  <c r="M648" i="1" s="1"/>
  <c r="N648" i="1" s="1"/>
  <c r="O792" i="1"/>
  <c r="I792" i="1"/>
  <c r="L792" i="1" s="1"/>
  <c r="M792" i="1" s="1"/>
  <c r="N792" i="1" s="1"/>
  <c r="O948" i="1"/>
  <c r="I948" i="1"/>
  <c r="L948" i="1" s="1"/>
  <c r="M948" i="1" s="1"/>
  <c r="N948" i="1" s="1"/>
  <c r="O1092" i="1"/>
  <c r="I1092" i="1"/>
  <c r="L1092" i="1" s="1"/>
  <c r="M1092" i="1" s="1"/>
  <c r="N1092" i="1" s="1"/>
  <c r="I1236" i="1"/>
  <c r="L1236" i="1" s="1"/>
  <c r="M1236" i="1" s="1"/>
  <c r="N1236" i="1" s="1"/>
  <c r="O1236" i="1" s="1"/>
  <c r="I1380" i="1"/>
  <c r="L1380" i="1" s="1"/>
  <c r="M1380" i="1" s="1"/>
  <c r="N1380" i="1" s="1"/>
  <c r="O1380" i="1" s="1"/>
  <c r="O1524" i="1"/>
  <c r="I1524" i="1"/>
  <c r="L1524" i="1" s="1"/>
  <c r="M1524" i="1" s="1"/>
  <c r="N1524" i="1" s="1"/>
  <c r="O1668" i="1"/>
  <c r="I1668" i="1"/>
  <c r="L1668" i="1" s="1"/>
  <c r="M1668" i="1" s="1"/>
  <c r="N1668" i="1" s="1"/>
  <c r="O1719" i="1"/>
  <c r="I1719" i="1"/>
  <c r="L1719" i="1" s="1"/>
  <c r="M1719" i="1" s="1"/>
  <c r="N1719" i="1" s="1"/>
  <c r="I457" i="1"/>
  <c r="L457" i="1" s="1"/>
  <c r="M457" i="1" s="1"/>
  <c r="N457" i="1" s="1"/>
  <c r="O457" i="1" s="1"/>
  <c r="I601" i="1"/>
  <c r="L601" i="1" s="1"/>
  <c r="M601" i="1" s="1"/>
  <c r="N601" i="1" s="1"/>
  <c r="O601" i="1" s="1"/>
  <c r="O745" i="1"/>
  <c r="I745" i="1"/>
  <c r="L745" i="1" s="1"/>
  <c r="M745" i="1" s="1"/>
  <c r="N745" i="1" s="1"/>
  <c r="O889" i="1"/>
  <c r="I889" i="1"/>
  <c r="L889" i="1" s="1"/>
  <c r="M889" i="1" s="1"/>
  <c r="N889" i="1" s="1"/>
  <c r="O1033" i="1"/>
  <c r="I1033" i="1"/>
  <c r="L1033" i="1" s="1"/>
  <c r="M1033" i="1" s="1"/>
  <c r="N1033" i="1" s="1"/>
  <c r="O1177" i="1"/>
  <c r="I1177" i="1"/>
  <c r="L1177" i="1" s="1"/>
  <c r="M1177" i="1" s="1"/>
  <c r="N1177" i="1" s="1"/>
  <c r="I1321" i="1"/>
  <c r="L1321" i="1" s="1"/>
  <c r="M1321" i="1" s="1"/>
  <c r="N1321" i="1" s="1"/>
  <c r="O1321" i="1" s="1"/>
  <c r="O1489" i="1"/>
  <c r="I1489" i="1"/>
  <c r="L1489" i="1" s="1"/>
  <c r="M1489" i="1" s="1"/>
  <c r="N1489" i="1" s="1"/>
  <c r="I1633" i="1"/>
  <c r="L1633" i="1" s="1"/>
  <c r="M1633" i="1" s="1"/>
  <c r="N1633" i="1" s="1"/>
  <c r="O1633" i="1" s="1"/>
  <c r="I1777" i="1"/>
  <c r="L1777" i="1" s="1"/>
  <c r="M1777" i="1" s="1"/>
  <c r="N1777" i="1" s="1"/>
  <c r="O1777" i="1" s="1"/>
  <c r="I1274" i="1"/>
  <c r="L1274" i="1" s="1"/>
  <c r="M1274" i="1" s="1"/>
  <c r="N1274" i="1" s="1"/>
  <c r="O1274" i="1" s="1"/>
  <c r="O1418" i="1"/>
  <c r="I1418" i="1"/>
  <c r="L1418" i="1" s="1"/>
  <c r="M1418" i="1" s="1"/>
  <c r="N1418" i="1" s="1"/>
  <c r="I1586" i="1"/>
  <c r="L1586" i="1" s="1"/>
  <c r="M1586" i="1" s="1"/>
  <c r="N1586" i="1" s="1"/>
  <c r="O1586" i="1" s="1"/>
  <c r="I1730" i="1"/>
  <c r="L1730" i="1" s="1"/>
  <c r="M1730" i="1" s="1"/>
  <c r="N1730" i="1" s="1"/>
  <c r="O1730" i="1" s="1"/>
  <c r="O1269" i="1"/>
  <c r="I1269" i="1"/>
  <c r="L1269" i="1" s="1"/>
  <c r="M1269" i="1" s="1"/>
  <c r="N1269" i="1" s="1"/>
  <c r="I814" i="1"/>
  <c r="L814" i="1" s="1"/>
  <c r="M814" i="1" s="1"/>
  <c r="N814" i="1" s="1"/>
  <c r="O814" i="1" s="1"/>
  <c r="I1251" i="1"/>
  <c r="L1251" i="1" s="1"/>
  <c r="M1251" i="1" s="1"/>
  <c r="N1251" i="1" s="1"/>
  <c r="O1251" i="1" s="1"/>
  <c r="I123" i="1"/>
  <c r="L123" i="1" s="1"/>
  <c r="M123" i="1" s="1"/>
  <c r="N123" i="1" s="1"/>
  <c r="O123" i="1" s="1"/>
  <c r="I1607" i="1"/>
  <c r="L1607" i="1" s="1"/>
  <c r="M1607" i="1" s="1"/>
  <c r="N1607" i="1" s="1"/>
  <c r="O1607" i="1" s="1"/>
  <c r="I4" i="1"/>
  <c r="Q4" i="1"/>
  <c r="R4" i="1" s="1"/>
  <c r="T4" i="1" s="1"/>
  <c r="L1364" i="1" l="1"/>
  <c r="M1364" i="1" s="1"/>
  <c r="N1364" i="1" s="1"/>
  <c r="O1364" i="1" s="1"/>
  <c r="L1038" i="1"/>
  <c r="M1038" i="1" s="1"/>
  <c r="N1038" i="1" s="1"/>
  <c r="L819" i="1"/>
  <c r="M819" i="1" s="1"/>
  <c r="N819" i="1" s="1"/>
  <c r="O819" i="1" s="1"/>
  <c r="L280" i="1"/>
  <c r="M280" i="1" s="1"/>
  <c r="N280" i="1" s="1"/>
  <c r="O280" i="1" s="1"/>
  <c r="L1290" i="1"/>
  <c r="M1290" i="1" s="1"/>
  <c r="N1290" i="1" s="1"/>
  <c r="O1290" i="1" s="1"/>
  <c r="L1324" i="1"/>
  <c r="M1324" i="1" s="1"/>
  <c r="N1324" i="1" s="1"/>
  <c r="L1659" i="1"/>
  <c r="M1659" i="1" s="1"/>
  <c r="N1659" i="1" s="1"/>
  <c r="L532" i="1"/>
  <c r="M532" i="1" s="1"/>
  <c r="N532" i="1" s="1"/>
  <c r="O532" i="1" s="1"/>
  <c r="L1253" i="1"/>
  <c r="M1253" i="1" s="1"/>
  <c r="N1253" i="1" s="1"/>
  <c r="O1253" i="1" s="1"/>
  <c r="L1624" i="1"/>
  <c r="M1624" i="1" s="1"/>
  <c r="N1624" i="1" s="1"/>
  <c r="L208" i="1"/>
  <c r="M208" i="1" s="1"/>
  <c r="N208" i="1" s="1"/>
  <c r="L579" i="1"/>
  <c r="M579" i="1" s="1"/>
  <c r="N579" i="1" s="1"/>
  <c r="O579" i="1" s="1"/>
  <c r="L247" i="1"/>
  <c r="M247" i="1" s="1"/>
  <c r="N247" i="1" s="1"/>
  <c r="O247" i="1" s="1"/>
  <c r="L581" i="1"/>
  <c r="M581" i="1" s="1"/>
  <c r="N581" i="1" s="1"/>
  <c r="O581" i="1" s="1"/>
  <c r="L135" i="1"/>
  <c r="M135" i="1" s="1"/>
  <c r="N135" i="1" s="1"/>
  <c r="O135" i="1" s="1"/>
  <c r="L1754" i="1"/>
  <c r="M1754" i="1" s="1"/>
  <c r="N1754" i="1" s="1"/>
  <c r="O1754" i="1" s="1"/>
  <c r="L913" i="1"/>
  <c r="M913" i="1" s="1"/>
  <c r="N913" i="1" s="1"/>
  <c r="L1591" i="1"/>
  <c r="M1591" i="1" s="1"/>
  <c r="N1591" i="1" s="1"/>
  <c r="O1591" i="1" s="1"/>
  <c r="L762" i="1"/>
  <c r="M762" i="1" s="1"/>
  <c r="N762" i="1" s="1"/>
  <c r="O762" i="1" s="1"/>
  <c r="L5" i="1"/>
  <c r="M5" i="1" s="1"/>
  <c r="N5" i="1" s="1"/>
  <c r="O5" i="1" s="1"/>
  <c r="L407" i="1"/>
  <c r="M407" i="1" s="1"/>
  <c r="N407" i="1" s="1"/>
  <c r="O407" i="1" s="1"/>
  <c r="L174" i="1"/>
  <c r="M174" i="1" s="1"/>
  <c r="N174" i="1" s="1"/>
  <c r="O174" i="1" s="1"/>
  <c r="L1125" i="1"/>
  <c r="M1125" i="1" s="1"/>
  <c r="N1125" i="1" s="1"/>
  <c r="O1125" i="1" s="1"/>
  <c r="L1338" i="1"/>
  <c r="M1338" i="1" s="1"/>
  <c r="N1338" i="1" s="1"/>
  <c r="O1338" i="1" s="1"/>
  <c r="L269" i="1"/>
  <c r="M269" i="1" s="1"/>
  <c r="N269" i="1" s="1"/>
  <c r="L917" i="1"/>
  <c r="M917" i="1" s="1"/>
  <c r="N917" i="1" s="1"/>
  <c r="L761" i="1"/>
  <c r="M761" i="1" s="1"/>
  <c r="N761" i="1" s="1"/>
  <c r="O761" i="1" s="1"/>
  <c r="L737" i="1"/>
  <c r="M737" i="1" s="1"/>
  <c r="N737" i="1" s="1"/>
  <c r="L1553" i="1"/>
  <c r="M1553" i="1" s="1"/>
  <c r="N1553" i="1" s="1"/>
  <c r="L45" i="1"/>
  <c r="M45" i="1" s="1"/>
  <c r="N45" i="1" s="1"/>
  <c r="O45" i="1" s="1"/>
  <c r="L870" i="1"/>
  <c r="M870" i="1" s="1"/>
  <c r="N870" i="1" s="1"/>
  <c r="L507" i="1"/>
  <c r="M507" i="1" s="1"/>
  <c r="N507" i="1" s="1"/>
  <c r="O507" i="1" s="1"/>
  <c r="L1423" i="1"/>
  <c r="M1423" i="1" s="1"/>
  <c r="N1423" i="1" s="1"/>
  <c r="O1423" i="1" s="1"/>
  <c r="L1134" i="1"/>
  <c r="M1134" i="1" s="1"/>
  <c r="N1134" i="1" s="1"/>
  <c r="O1134" i="1" s="1"/>
  <c r="L209" i="1"/>
  <c r="M209" i="1" s="1"/>
  <c r="N209" i="1" s="1"/>
  <c r="L466" i="1"/>
  <c r="M466" i="1" s="1"/>
  <c r="N466" i="1" s="1"/>
  <c r="O466" i="1" s="1"/>
  <c r="L1135" i="1"/>
  <c r="M1135" i="1" s="1"/>
  <c r="N1135" i="1" s="1"/>
  <c r="O1135" i="1" s="1"/>
  <c r="L252" i="1"/>
  <c r="M252" i="1" s="1"/>
  <c r="N252" i="1" s="1"/>
  <c r="O252" i="1" s="1"/>
  <c r="L1256" i="1"/>
  <c r="M1256" i="1" s="1"/>
  <c r="N1256" i="1" s="1"/>
  <c r="O1256" i="1" s="1"/>
  <c r="L1530" i="1"/>
  <c r="M1530" i="1" s="1"/>
  <c r="N1530" i="1" s="1"/>
  <c r="O1530" i="1" s="1"/>
  <c r="L90" i="1"/>
  <c r="M90" i="1" s="1"/>
  <c r="N90" i="1" s="1"/>
  <c r="O90" i="1" s="1"/>
  <c r="L406" i="1"/>
  <c r="M406" i="1" s="1"/>
  <c r="N406" i="1" s="1"/>
  <c r="O406" i="1" s="1"/>
  <c r="L1064" i="1"/>
  <c r="M1064" i="1" s="1"/>
  <c r="N1064" i="1" s="1"/>
  <c r="O1064" i="1" s="1"/>
  <c r="L1447" i="1"/>
  <c r="M1447" i="1" s="1"/>
  <c r="N1447" i="1" s="1"/>
  <c r="O1447" i="1" s="1"/>
  <c r="L80" i="1"/>
  <c r="M80" i="1" s="1"/>
  <c r="N80" i="1" s="1"/>
  <c r="L689" i="1"/>
  <c r="M689" i="1" s="1"/>
  <c r="N689" i="1" s="1"/>
  <c r="L755" i="1"/>
  <c r="M755" i="1" s="1"/>
  <c r="N755" i="1" s="1"/>
  <c r="O755" i="1" s="1"/>
  <c r="L860" i="1"/>
  <c r="M860" i="1" s="1"/>
  <c r="N860" i="1" s="1"/>
  <c r="L363" i="1"/>
  <c r="M363" i="1" s="1"/>
  <c r="N363" i="1" s="1"/>
  <c r="O363" i="1" s="1"/>
  <c r="L119" i="1"/>
  <c r="M119" i="1" s="1"/>
  <c r="N119" i="1" s="1"/>
  <c r="O119" i="1" s="1"/>
  <c r="L979" i="1"/>
  <c r="M979" i="1" s="1"/>
  <c r="N979" i="1" s="1"/>
  <c r="O979" i="1" s="1"/>
  <c r="L109" i="1"/>
  <c r="M109" i="1" s="1"/>
  <c r="N109" i="1" s="1"/>
  <c r="O109" i="1" s="1"/>
  <c r="L1734" i="1"/>
  <c r="M1734" i="1" s="1"/>
  <c r="N1734" i="1" s="1"/>
  <c r="O1734" i="1" s="1"/>
  <c r="L990" i="1"/>
  <c r="M990" i="1" s="1"/>
  <c r="N990" i="1" s="1"/>
  <c r="O990" i="1" s="1"/>
  <c r="L785" i="1"/>
  <c r="M785" i="1" s="1"/>
  <c r="N785" i="1" s="1"/>
  <c r="L976" i="1"/>
  <c r="M976" i="1" s="1"/>
  <c r="N976" i="1" s="1"/>
  <c r="O976" i="1" s="1"/>
  <c r="L126" i="1"/>
  <c r="M126" i="1" s="1"/>
  <c r="N126" i="1" s="1"/>
  <c r="O126" i="1" s="1"/>
  <c r="L8" i="1"/>
  <c r="M8" i="1" s="1"/>
  <c r="N8" i="1" s="1"/>
  <c r="O8" i="1" s="1"/>
  <c r="L1386" i="1"/>
  <c r="M1386" i="1" s="1"/>
  <c r="N1386" i="1" s="1"/>
  <c r="L246" i="1"/>
  <c r="M246" i="1" s="1"/>
  <c r="N246" i="1" s="1"/>
  <c r="O246" i="1" s="1"/>
  <c r="L920" i="1"/>
  <c r="M920" i="1" s="1"/>
  <c r="N920" i="1" s="1"/>
  <c r="L1255" i="1"/>
  <c r="M1255" i="1" s="1"/>
  <c r="N1255" i="1" s="1"/>
  <c r="O1255" i="1" s="1"/>
  <c r="L1218" i="1"/>
  <c r="M1218" i="1" s="1"/>
  <c r="N1218" i="1" s="1"/>
  <c r="O1218" i="1" s="1"/>
  <c r="L1220" i="1"/>
  <c r="M1220" i="1" s="1"/>
  <c r="N1220" i="1" s="1"/>
  <c r="O1220" i="1" s="1"/>
  <c r="L1435" i="1"/>
  <c r="M1435" i="1" s="1"/>
  <c r="N1435" i="1" s="1"/>
  <c r="O1435" i="1" s="1"/>
  <c r="L972" i="1"/>
  <c r="M972" i="1" s="1"/>
  <c r="N972" i="1" s="1"/>
  <c r="O972" i="1" s="1"/>
  <c r="L290" i="1"/>
  <c r="M290" i="1" s="1"/>
  <c r="N290" i="1" s="1"/>
  <c r="L1211" i="1"/>
  <c r="M1211" i="1" s="1"/>
  <c r="N1211" i="1" s="1"/>
  <c r="L1293" i="1"/>
  <c r="M1293" i="1" s="1"/>
  <c r="N1293" i="1" s="1"/>
  <c r="O1293" i="1" s="1"/>
  <c r="L1534" i="1"/>
  <c r="M1534" i="1" s="1"/>
  <c r="N1534" i="1" s="1"/>
  <c r="O1534" i="1" s="1"/>
  <c r="L477" i="1"/>
  <c r="M477" i="1" s="1"/>
  <c r="N477" i="1" s="1"/>
  <c r="O477" i="1" s="1"/>
  <c r="L461" i="1"/>
  <c r="M461" i="1" s="1"/>
  <c r="N461" i="1" s="1"/>
  <c r="O461" i="1" s="1"/>
  <c r="L1444" i="1"/>
  <c r="M1444" i="1" s="1"/>
  <c r="N1444" i="1" s="1"/>
  <c r="O1444" i="1" s="1"/>
  <c r="L1779" i="1"/>
  <c r="M1779" i="1" s="1"/>
  <c r="N1779" i="1" s="1"/>
  <c r="O1779" i="1" s="1"/>
  <c r="L272" i="1"/>
  <c r="M272" i="1" s="1"/>
  <c r="N272" i="1" s="1"/>
  <c r="L632" i="1"/>
  <c r="M632" i="1" s="1"/>
  <c r="N632" i="1" s="1"/>
  <c r="L435" i="1"/>
  <c r="M435" i="1" s="1"/>
  <c r="N435" i="1" s="1"/>
  <c r="O435" i="1" s="1"/>
  <c r="L67" i="1"/>
  <c r="M67" i="1" s="1"/>
  <c r="N67" i="1" s="1"/>
  <c r="L1653" i="1"/>
  <c r="M1653" i="1" s="1"/>
  <c r="N1653" i="1" s="1"/>
  <c r="L774" i="1"/>
  <c r="M774" i="1" s="1"/>
  <c r="N774" i="1" s="1"/>
  <c r="L1040" i="1"/>
  <c r="M1040" i="1" s="1"/>
  <c r="N1040" i="1" s="1"/>
  <c r="L439" i="1"/>
  <c r="M439" i="1" s="1"/>
  <c r="N439" i="1" s="1"/>
  <c r="O439" i="1" s="1"/>
  <c r="L1390" i="1"/>
  <c r="M1390" i="1" s="1"/>
  <c r="N1390" i="1" s="1"/>
  <c r="L508" i="1"/>
  <c r="M508" i="1" s="1"/>
  <c r="N508" i="1" s="1"/>
  <c r="O508" i="1" s="1"/>
  <c r="L1611" i="1"/>
  <c r="M1611" i="1" s="1"/>
  <c r="N1611" i="1" s="1"/>
  <c r="O1611" i="1" s="1"/>
  <c r="L105" i="1"/>
  <c r="M105" i="1" s="1"/>
  <c r="N105" i="1" s="1"/>
  <c r="O105" i="1" s="1"/>
  <c r="L640" i="1"/>
  <c r="M640" i="1" s="1"/>
  <c r="N640" i="1" s="1"/>
  <c r="L606" i="1"/>
  <c r="M606" i="1" s="1"/>
  <c r="N606" i="1" s="1"/>
  <c r="L330" i="1"/>
  <c r="M330" i="1" s="1"/>
  <c r="N330" i="1" s="1"/>
  <c r="O330" i="1" s="1"/>
  <c r="L924" i="1"/>
  <c r="M924" i="1" s="1"/>
  <c r="N924" i="1" s="1"/>
  <c r="L110" i="1"/>
  <c r="M110" i="1" s="1"/>
  <c r="N110" i="1" s="1"/>
  <c r="O110" i="1" s="1"/>
  <c r="L820" i="1"/>
  <c r="M820" i="1" s="1"/>
  <c r="N820" i="1" s="1"/>
  <c r="O820" i="1" s="1"/>
  <c r="L100" i="1"/>
  <c r="M100" i="1" s="1"/>
  <c r="N100" i="1" s="1"/>
  <c r="O100" i="1" s="1"/>
  <c r="L1098" i="1"/>
  <c r="M1098" i="1" s="1"/>
  <c r="N1098" i="1" s="1"/>
  <c r="L1084" i="1"/>
  <c r="M1084" i="1" s="1"/>
  <c r="N1084" i="1" s="1"/>
  <c r="L364" i="1"/>
  <c r="M364" i="1" s="1"/>
  <c r="N364" i="1" s="1"/>
  <c r="O364" i="1" s="1"/>
  <c r="L1419" i="1"/>
  <c r="M1419" i="1" s="1"/>
  <c r="N1419" i="1" s="1"/>
  <c r="L1025" i="1"/>
  <c r="M1025" i="1" s="1"/>
  <c r="N1025" i="1" s="1"/>
  <c r="O1025" i="1" s="1"/>
  <c r="L1252" i="1"/>
  <c r="M1252" i="1" s="1"/>
  <c r="N1252" i="1" s="1"/>
  <c r="O1252" i="1" s="1"/>
  <c r="L1767" i="1"/>
  <c r="M1767" i="1" s="1"/>
  <c r="N1767" i="1" s="1"/>
  <c r="O1767" i="1" s="1"/>
  <c r="L867" i="1"/>
  <c r="M867" i="1" s="1"/>
  <c r="N867" i="1" s="1"/>
  <c r="L30" i="1"/>
  <c r="M30" i="1" s="1"/>
  <c r="N30" i="1" s="1"/>
  <c r="L1412" i="1"/>
  <c r="M1412" i="1" s="1"/>
  <c r="N1412" i="1" s="1"/>
  <c r="L625" i="1"/>
  <c r="M625" i="1" s="1"/>
  <c r="N625" i="1" s="1"/>
  <c r="O625" i="1" s="1"/>
  <c r="L722" i="1"/>
  <c r="M722" i="1" s="1"/>
  <c r="N722" i="1" s="1"/>
  <c r="L845" i="1"/>
  <c r="M845" i="1" s="1"/>
  <c r="N845" i="1" s="1"/>
  <c r="L514" i="1"/>
  <c r="M514" i="1" s="1"/>
  <c r="N514" i="1" s="1"/>
  <c r="L1697" i="1"/>
  <c r="M1697" i="1" s="1"/>
  <c r="N1697" i="1" s="1"/>
  <c r="L858" i="1"/>
  <c r="M858" i="1" s="1"/>
  <c r="N858" i="1" s="1"/>
  <c r="L263" i="1"/>
  <c r="M263" i="1" s="1"/>
  <c r="N263" i="1" s="1"/>
  <c r="L301" i="1"/>
  <c r="M301" i="1" s="1"/>
  <c r="N301" i="1" s="1"/>
  <c r="L1679" i="1"/>
  <c r="M1679" i="1" s="1"/>
  <c r="N1679" i="1" s="1"/>
  <c r="O1679" i="1" s="1"/>
  <c r="L1209" i="1"/>
  <c r="M1209" i="1" s="1"/>
  <c r="N1209" i="1" s="1"/>
  <c r="L185" i="1"/>
  <c r="M185" i="1" s="1"/>
  <c r="N185" i="1" s="1"/>
  <c r="O185" i="1" s="1"/>
  <c r="L591" i="1"/>
  <c r="M591" i="1" s="1"/>
  <c r="N591" i="1" s="1"/>
  <c r="O591" i="1" s="1"/>
  <c r="L226" i="1"/>
  <c r="M226" i="1" s="1"/>
  <c r="N226" i="1" s="1"/>
  <c r="L1001" i="1"/>
  <c r="M1001" i="1" s="1"/>
  <c r="N1001" i="1" s="1"/>
  <c r="O1001" i="1" s="1"/>
  <c r="L555" i="1"/>
  <c r="M555" i="1" s="1"/>
  <c r="N555" i="1" s="1"/>
  <c r="O555" i="1" s="1"/>
  <c r="L211" i="1"/>
  <c r="M211" i="1" s="1"/>
  <c r="N211" i="1" s="1"/>
  <c r="L550" i="1"/>
  <c r="M550" i="1" s="1"/>
  <c r="N550" i="1" s="1"/>
  <c r="O550" i="1" s="1"/>
  <c r="L213" i="1"/>
  <c r="M213" i="1" s="1"/>
  <c r="N213" i="1" s="1"/>
  <c r="L236" i="1"/>
  <c r="M236" i="1" s="1"/>
  <c r="N236" i="1" s="1"/>
  <c r="O236" i="1" s="1"/>
  <c r="L212" i="1"/>
  <c r="M212" i="1" s="1"/>
  <c r="N212" i="1" s="1"/>
  <c r="L597" i="1"/>
  <c r="M597" i="1" s="1"/>
  <c r="N597" i="1" s="1"/>
  <c r="O597" i="1" s="1"/>
  <c r="L795" i="1"/>
  <c r="M795" i="1" s="1"/>
  <c r="N795" i="1" s="1"/>
  <c r="O795" i="1" s="1"/>
  <c r="L44" i="1"/>
  <c r="M44" i="1" s="1"/>
  <c r="N44" i="1" s="1"/>
  <c r="O44" i="1" s="1"/>
  <c r="L988" i="1"/>
  <c r="M988" i="1" s="1"/>
  <c r="N988" i="1" s="1"/>
  <c r="O988" i="1" s="1"/>
  <c r="L1159" i="1"/>
  <c r="M1159" i="1" s="1"/>
  <c r="N1159" i="1" s="1"/>
  <c r="L535" i="1"/>
  <c r="M535" i="1" s="1"/>
  <c r="N535" i="1" s="1"/>
  <c r="L1503" i="1"/>
  <c r="M1503" i="1" s="1"/>
  <c r="N1503" i="1" s="1"/>
  <c r="L447" i="1"/>
  <c r="M447" i="1" s="1"/>
  <c r="N447" i="1" s="1"/>
  <c r="O447" i="1" s="1"/>
  <c r="L919" i="1"/>
  <c r="M919" i="1" s="1"/>
  <c r="N919" i="1" s="1"/>
  <c r="L1729" i="1"/>
  <c r="M1729" i="1" s="1"/>
  <c r="N1729" i="1" s="1"/>
  <c r="O1729" i="1" s="1"/>
  <c r="L441" i="1"/>
  <c r="M441" i="1" s="1"/>
  <c r="N441" i="1" s="1"/>
  <c r="O441" i="1" s="1"/>
  <c r="L844" i="1"/>
  <c r="M844" i="1" s="1"/>
  <c r="N844" i="1" s="1"/>
  <c r="L426" i="1"/>
  <c r="M426" i="1" s="1"/>
  <c r="N426" i="1" s="1"/>
  <c r="L634" i="1"/>
  <c r="M634" i="1" s="1"/>
  <c r="N634" i="1" s="1"/>
  <c r="L1197" i="1"/>
  <c r="M1197" i="1" s="1"/>
  <c r="N1197" i="1" s="1"/>
  <c r="O1197" i="1" s="1"/>
  <c r="L563" i="1"/>
  <c r="M563" i="1" s="1"/>
  <c r="N563" i="1" s="1"/>
  <c r="L1112" i="1"/>
  <c r="M1112" i="1" s="1"/>
  <c r="N1112" i="1" s="1"/>
  <c r="O1112" i="1" s="1"/>
  <c r="L1410" i="1"/>
  <c r="M1410" i="1" s="1"/>
  <c r="N1410" i="1" s="1"/>
  <c r="O1410" i="1" s="1"/>
  <c r="L533" i="1"/>
  <c r="M533" i="1" s="1"/>
  <c r="N533" i="1" s="1"/>
  <c r="O533" i="1" s="1"/>
  <c r="L1088" i="1"/>
  <c r="M1088" i="1" s="1"/>
  <c r="N1088" i="1" s="1"/>
  <c r="O1088" i="1" s="1"/>
  <c r="L1483" i="1"/>
  <c r="M1483" i="1" s="1"/>
  <c r="N1483" i="1" s="1"/>
  <c r="L643" i="1"/>
  <c r="M643" i="1" s="1"/>
  <c r="N643" i="1" s="1"/>
  <c r="O643" i="1" s="1"/>
  <c r="L796" i="1"/>
  <c r="M796" i="1" s="1"/>
  <c r="N796" i="1" s="1"/>
  <c r="O796" i="1" s="1"/>
  <c r="L76" i="1"/>
  <c r="M76" i="1" s="1"/>
  <c r="N76" i="1" s="1"/>
  <c r="L277" i="1"/>
  <c r="M277" i="1" s="1"/>
  <c r="N277" i="1" s="1"/>
  <c r="O277" i="1" s="1"/>
  <c r="L1686" i="1"/>
  <c r="M1686" i="1" s="1"/>
  <c r="N1686" i="1" s="1"/>
  <c r="L216" i="1"/>
  <c r="M216" i="1" s="1"/>
  <c r="N216" i="1" s="1"/>
  <c r="L1311" i="1"/>
  <c r="M1311" i="1" s="1"/>
  <c r="N1311" i="1" s="1"/>
  <c r="O1311" i="1" s="1"/>
  <c r="L279" i="1"/>
  <c r="M279" i="1" s="1"/>
  <c r="N279" i="1" s="1"/>
  <c r="O279" i="1" s="1"/>
  <c r="L510" i="1"/>
  <c r="M510" i="1" s="1"/>
  <c r="N510" i="1" s="1"/>
  <c r="O510" i="1" s="1"/>
  <c r="L184" i="1"/>
  <c r="M184" i="1" s="1"/>
  <c r="N184" i="1" s="1"/>
  <c r="O184" i="1" s="1"/>
  <c r="L1360" i="1"/>
  <c r="M1360" i="1" s="1"/>
  <c r="N1360" i="1" s="1"/>
  <c r="O1360" i="1" s="1"/>
  <c r="L337" i="1"/>
  <c r="M337" i="1" s="1"/>
  <c r="N337" i="1" s="1"/>
  <c r="O337" i="1" s="1"/>
  <c r="L1116" i="1"/>
  <c r="M1116" i="1" s="1"/>
  <c r="N1116" i="1" s="1"/>
  <c r="L1437" i="1"/>
  <c r="M1437" i="1" s="1"/>
  <c r="N1437" i="1" s="1"/>
  <c r="O1437" i="1" s="1"/>
  <c r="L1421" i="1"/>
  <c r="M1421" i="1" s="1"/>
  <c r="N1421" i="1" s="1"/>
  <c r="L358" i="1"/>
  <c r="M358" i="1" s="1"/>
  <c r="N358" i="1" s="1"/>
  <c r="L727" i="1"/>
  <c r="M727" i="1" s="1"/>
  <c r="N727" i="1" s="1"/>
  <c r="L1181" i="1"/>
  <c r="M1181" i="1" s="1"/>
  <c r="N1181" i="1" s="1"/>
  <c r="L1636" i="1"/>
  <c r="M1636" i="1" s="1"/>
  <c r="N1636" i="1" s="1"/>
  <c r="O1636" i="1" s="1"/>
  <c r="L656" i="1"/>
  <c r="M656" i="1" s="1"/>
  <c r="N656" i="1" s="1"/>
  <c r="O656" i="1" s="1"/>
  <c r="L24" i="1"/>
  <c r="M24" i="1" s="1"/>
  <c r="N24" i="1" s="1"/>
  <c r="L1223" i="1"/>
  <c r="M1223" i="1" s="1"/>
  <c r="N1223" i="1" s="1"/>
  <c r="O1223" i="1" s="1"/>
  <c r="L620" i="1"/>
  <c r="M620" i="1" s="1"/>
  <c r="N620" i="1" s="1"/>
  <c r="O620" i="1" s="1"/>
  <c r="L927" i="1"/>
  <c r="M927" i="1" s="1"/>
  <c r="N927" i="1" s="1"/>
  <c r="L968" i="1"/>
  <c r="M968" i="1" s="1"/>
  <c r="N968" i="1" s="1"/>
  <c r="L1507" i="1"/>
  <c r="M1507" i="1" s="1"/>
  <c r="N1507" i="1" s="1"/>
  <c r="L812" i="1"/>
  <c r="M812" i="1" s="1"/>
  <c r="N812" i="1" s="1"/>
  <c r="O812" i="1" s="1"/>
  <c r="L944" i="1"/>
  <c r="M944" i="1" s="1"/>
  <c r="N944" i="1" s="1"/>
  <c r="O944" i="1" s="1"/>
  <c r="L499" i="1"/>
  <c r="M499" i="1" s="1"/>
  <c r="N499" i="1" s="1"/>
  <c r="O499" i="1" s="1"/>
  <c r="L666" i="1"/>
  <c r="M666" i="1" s="1"/>
  <c r="N666" i="1" s="1"/>
  <c r="O666" i="1" s="1"/>
  <c r="L798" i="1"/>
  <c r="M798" i="1" s="1"/>
  <c r="N798" i="1" s="1"/>
  <c r="O798" i="1" s="1"/>
  <c r="L593" i="1"/>
  <c r="M593" i="1" s="1"/>
  <c r="N593" i="1" s="1"/>
  <c r="O593" i="1" s="1"/>
  <c r="L366" i="1"/>
  <c r="M366" i="1" s="1"/>
  <c r="N366" i="1" s="1"/>
  <c r="O366" i="1" s="1"/>
  <c r="L748" i="1"/>
  <c r="M748" i="1" s="1"/>
  <c r="N748" i="1" s="1"/>
  <c r="L894" i="1"/>
  <c r="M894" i="1" s="1"/>
  <c r="N894" i="1" s="1"/>
  <c r="O894" i="1" s="1"/>
  <c r="L1068" i="1"/>
  <c r="M1068" i="1" s="1"/>
  <c r="N1068" i="1" s="1"/>
  <c r="L403" i="1"/>
  <c r="M403" i="1" s="1"/>
  <c r="N403" i="1" s="1"/>
  <c r="L1770" i="1"/>
  <c r="M1770" i="1" s="1"/>
  <c r="N1770" i="1" s="1"/>
  <c r="O1770" i="1" s="1"/>
  <c r="L747" i="1"/>
  <c r="M747" i="1" s="1"/>
  <c r="N747" i="1" s="1"/>
  <c r="L1279" i="1"/>
  <c r="M1279" i="1" s="1"/>
  <c r="N1279" i="1" s="1"/>
  <c r="O1279" i="1" s="1"/>
  <c r="L1518" i="1"/>
  <c r="M1518" i="1" s="1"/>
  <c r="N1518" i="1" s="1"/>
  <c r="L41" i="1"/>
  <c r="M41" i="1" s="1"/>
  <c r="N41" i="1" s="1"/>
  <c r="O41" i="1" s="1"/>
  <c r="L26" i="1"/>
  <c r="M26" i="1" s="1"/>
  <c r="N26" i="1" s="1"/>
  <c r="L321" i="1"/>
  <c r="M321" i="1" s="1"/>
  <c r="N321" i="1" s="1"/>
  <c r="O321" i="1" s="1"/>
  <c r="L1363" i="1"/>
  <c r="M1363" i="1" s="1"/>
  <c r="N1363" i="1" s="1"/>
  <c r="O1363" i="1" s="1"/>
  <c r="L559" i="1"/>
  <c r="M559" i="1" s="1"/>
  <c r="N559" i="1" s="1"/>
  <c r="L1299" i="1"/>
  <c r="M1299" i="1" s="1"/>
  <c r="N1299" i="1" s="1"/>
  <c r="O1299" i="1" s="1"/>
  <c r="L1699" i="1"/>
  <c r="M1699" i="1" s="1"/>
  <c r="N1699" i="1" s="1"/>
  <c r="L823" i="1"/>
  <c r="M823" i="1" s="1"/>
  <c r="N823" i="1" s="1"/>
  <c r="L400" i="1"/>
  <c r="M400" i="1" s="1"/>
  <c r="N400" i="1" s="1"/>
  <c r="L141" i="1"/>
  <c r="M141" i="1" s="1"/>
  <c r="N141" i="1" s="1"/>
  <c r="L897" i="1"/>
  <c r="M897" i="1" s="1"/>
  <c r="N897" i="1" s="1"/>
  <c r="O897" i="1" s="1"/>
  <c r="L61" i="1"/>
  <c r="M61" i="1" s="1"/>
  <c r="N61" i="1" s="1"/>
  <c r="L1242" i="1"/>
  <c r="M1242" i="1" s="1"/>
  <c r="N1242" i="1" s="1"/>
  <c r="O1242" i="1" s="1"/>
  <c r="L1589" i="1"/>
  <c r="M1589" i="1" s="1"/>
  <c r="N1589" i="1" s="1"/>
  <c r="O1589" i="1" s="1"/>
  <c r="L1037" i="1"/>
  <c r="M1037" i="1" s="1"/>
  <c r="N1037" i="1" s="1"/>
  <c r="L536" i="1"/>
  <c r="M536" i="1" s="1"/>
  <c r="N536" i="1" s="1"/>
  <c r="L1708" i="1"/>
  <c r="M1708" i="1" s="1"/>
  <c r="N1708" i="1" s="1"/>
  <c r="O1708" i="1" s="1"/>
  <c r="L1513" i="1"/>
  <c r="M1513" i="1" s="1"/>
  <c r="N1513" i="1" s="1"/>
  <c r="L531" i="1"/>
  <c r="M531" i="1" s="1"/>
  <c r="N531" i="1" s="1"/>
  <c r="O531" i="1" s="1"/>
  <c r="L856" i="1"/>
  <c r="M856" i="1" s="1"/>
  <c r="N856" i="1" s="1"/>
  <c r="L1131" i="1"/>
  <c r="M1131" i="1" s="1"/>
  <c r="N1131" i="1" s="1"/>
  <c r="O1131" i="1" s="1"/>
  <c r="L941" i="1"/>
  <c r="M941" i="1" s="1"/>
  <c r="N941" i="1" s="1"/>
  <c r="O941" i="1" s="1"/>
  <c r="L1275" i="1"/>
  <c r="M1275" i="1" s="1"/>
  <c r="N1275" i="1" s="1"/>
  <c r="O1275" i="1" s="1"/>
  <c r="L274" i="1"/>
  <c r="M274" i="1" s="1"/>
  <c r="N274" i="1" s="1"/>
  <c r="O274" i="1" s="1"/>
  <c r="L1714" i="1"/>
  <c r="M1714" i="1" s="1"/>
  <c r="N1714" i="1" s="1"/>
  <c r="L991" i="1"/>
  <c r="M991" i="1" s="1"/>
  <c r="N991" i="1" s="1"/>
  <c r="O991" i="1" s="1"/>
  <c r="L903" i="1"/>
  <c r="M903" i="1" s="1"/>
  <c r="N903" i="1" s="1"/>
  <c r="O903" i="1" s="1"/>
  <c r="L603" i="1"/>
  <c r="M603" i="1" s="1"/>
  <c r="N603" i="1" s="1"/>
  <c r="L1059" i="1"/>
  <c r="M1059" i="1" s="1"/>
  <c r="N1059" i="1" s="1"/>
  <c r="O1059" i="1" s="1"/>
  <c r="L1637" i="1"/>
  <c r="M1637" i="1" s="1"/>
  <c r="N1637" i="1" s="1"/>
  <c r="O1637" i="1" s="1"/>
  <c r="L79" i="1"/>
  <c r="M79" i="1" s="1"/>
  <c r="N79" i="1" s="1"/>
  <c r="L1374" i="1"/>
  <c r="M1374" i="1" s="1"/>
  <c r="N1374" i="1" s="1"/>
  <c r="O1374" i="1" s="1"/>
  <c r="L1504" i="1"/>
  <c r="M1504" i="1" s="1"/>
  <c r="N1504" i="1" s="1"/>
  <c r="L522" i="1"/>
  <c r="M522" i="1" s="1"/>
  <c r="N522" i="1" s="1"/>
  <c r="O522" i="1" s="1"/>
  <c r="L711" i="1"/>
  <c r="M711" i="1" s="1"/>
  <c r="N711" i="1" s="1"/>
  <c r="O711" i="1" s="1"/>
  <c r="L175" i="1"/>
  <c r="M175" i="1" s="1"/>
  <c r="N175" i="1" s="1"/>
  <c r="O175" i="1" s="1"/>
  <c r="L1442" i="1"/>
  <c r="M1442" i="1" s="1"/>
  <c r="N1442" i="1" s="1"/>
  <c r="L146" i="1"/>
  <c r="M146" i="1" s="1"/>
  <c r="N146" i="1" s="1"/>
  <c r="L1043" i="1"/>
  <c r="M1043" i="1" s="1"/>
  <c r="N1043" i="1" s="1"/>
  <c r="L486" i="1"/>
  <c r="M486" i="1" s="1"/>
  <c r="N486" i="1" s="1"/>
  <c r="O486" i="1" s="1"/>
  <c r="L345" i="1"/>
  <c r="M345" i="1" s="1"/>
  <c r="N345" i="1" s="1"/>
  <c r="L1626" i="1"/>
  <c r="M1626" i="1" s="1"/>
  <c r="N1626" i="1" s="1"/>
  <c r="L1039" i="1"/>
  <c r="M1039" i="1" s="1"/>
  <c r="N1039" i="1" s="1"/>
  <c r="L545" i="1"/>
  <c r="M545" i="1" s="1"/>
  <c r="N545" i="1" s="1"/>
  <c r="O545" i="1" s="1"/>
  <c r="L1710" i="1"/>
  <c r="M1710" i="1" s="1"/>
  <c r="N1710" i="1" s="1"/>
  <c r="O1710" i="1" s="1"/>
  <c r="L630" i="1"/>
  <c r="M630" i="1" s="1"/>
  <c r="N630" i="1" s="1"/>
  <c r="L724" i="1"/>
  <c r="M724" i="1" s="1"/>
  <c r="N724" i="1" s="1"/>
  <c r="L939" i="1"/>
  <c r="M939" i="1" s="1"/>
  <c r="N939" i="1" s="1"/>
  <c r="O939" i="1" s="1"/>
  <c r="L133" i="1"/>
  <c r="M133" i="1" s="1"/>
  <c r="N133" i="1" s="1"/>
  <c r="O133" i="1" s="1"/>
  <c r="L77" i="1"/>
  <c r="M77" i="1" s="1"/>
  <c r="N77" i="1" s="1"/>
  <c r="L639" i="1"/>
  <c r="M639" i="1" s="1"/>
  <c r="N639" i="1" s="1"/>
  <c r="L1339" i="1"/>
  <c r="M1339" i="1" s="1"/>
  <c r="N1339" i="1" s="1"/>
  <c r="O1339" i="1" s="1"/>
  <c r="L1328" i="1"/>
  <c r="M1328" i="1" s="1"/>
  <c r="N1328" i="1" s="1"/>
  <c r="L759" i="1"/>
  <c r="M759" i="1" s="1"/>
  <c r="N759" i="1" s="1"/>
  <c r="O759" i="1" s="1"/>
  <c r="L27" i="1"/>
  <c r="M27" i="1" s="1"/>
  <c r="N27" i="1" s="1"/>
  <c r="L1654" i="1"/>
  <c r="M1654" i="1" s="1"/>
  <c r="N1654" i="1" s="1"/>
  <c r="L1469" i="1"/>
  <c r="M1469" i="1" s="1"/>
  <c r="N1469" i="1" s="1"/>
  <c r="O1469" i="1" s="1"/>
  <c r="L343" i="1"/>
  <c r="M343" i="1" s="1"/>
  <c r="N343" i="1" s="1"/>
  <c r="L1542" i="1"/>
  <c r="M1542" i="1" s="1"/>
  <c r="N1542" i="1" s="1"/>
  <c r="L459" i="1"/>
  <c r="M459" i="1" s="1"/>
  <c r="N459" i="1" s="1"/>
  <c r="O459" i="1" s="1"/>
  <c r="L220" i="1"/>
  <c r="M220" i="1" s="1"/>
  <c r="N220" i="1" s="1"/>
  <c r="L25" i="1"/>
  <c r="M25" i="1" s="1"/>
  <c r="N25" i="1" s="1"/>
  <c r="L1298" i="1"/>
  <c r="M1298" i="1" s="1"/>
  <c r="N1298" i="1" s="1"/>
  <c r="O1298" i="1" s="1"/>
  <c r="L265" i="1"/>
  <c r="M265" i="1" s="1"/>
  <c r="N265" i="1" s="1"/>
  <c r="L1141" i="1"/>
  <c r="M1141" i="1" s="1"/>
  <c r="N1141" i="1" s="1"/>
  <c r="O1141" i="1" s="1"/>
  <c r="L1344" i="1"/>
  <c r="M1344" i="1" s="1"/>
  <c r="N1344" i="1" s="1"/>
  <c r="L1340" i="1"/>
  <c r="M1340" i="1" s="1"/>
  <c r="N1340" i="1" s="1"/>
  <c r="O1340" i="1" s="1"/>
  <c r="L1139" i="1"/>
  <c r="M1139" i="1" s="1"/>
  <c r="N1139" i="1" s="1"/>
  <c r="O1139" i="1" s="1"/>
  <c r="L1547" i="1"/>
  <c r="M1547" i="1" s="1"/>
  <c r="N1547" i="1" s="1"/>
  <c r="L709" i="1"/>
  <c r="M709" i="1" s="1"/>
  <c r="N709" i="1" s="1"/>
  <c r="O709" i="1" s="1"/>
  <c r="L1644" i="1"/>
  <c r="M1644" i="1" s="1"/>
  <c r="N1644" i="1" s="1"/>
  <c r="O1644" i="1" s="1"/>
  <c r="L912" i="1"/>
  <c r="M912" i="1" s="1"/>
  <c r="N912" i="1" s="1"/>
  <c r="L971" i="1"/>
  <c r="M971" i="1" s="1"/>
  <c r="N971" i="1" s="1"/>
  <c r="O971" i="1" s="1"/>
  <c r="L1500" i="1"/>
  <c r="M1500" i="1" s="1"/>
  <c r="N1500" i="1" s="1"/>
  <c r="L1533" i="1"/>
  <c r="M1533" i="1" s="1"/>
  <c r="N1533" i="1" s="1"/>
  <c r="O1533" i="1" s="1"/>
  <c r="L1058" i="1"/>
  <c r="M1058" i="1" s="1"/>
  <c r="N1058" i="1" s="1"/>
  <c r="O1058" i="1" s="1"/>
  <c r="L1441" i="1"/>
  <c r="M1441" i="1" s="1"/>
  <c r="N1441" i="1" s="1"/>
  <c r="L1776" i="1"/>
  <c r="M1776" i="1" s="1"/>
  <c r="N1776" i="1" s="1"/>
  <c r="O1776" i="1" s="1"/>
  <c r="L1563" i="1"/>
  <c r="M1563" i="1" s="1"/>
  <c r="N1563" i="1" s="1"/>
  <c r="L397" i="1"/>
  <c r="M397" i="1" s="1"/>
  <c r="N397" i="1" s="1"/>
  <c r="L1762" i="1"/>
  <c r="M1762" i="1" s="1"/>
  <c r="N1762" i="1" s="1"/>
  <c r="O1762" i="1" s="1"/>
  <c r="L1640" i="1"/>
  <c r="M1640" i="1" s="1"/>
  <c r="N1640" i="1" s="1"/>
  <c r="O1640" i="1" s="1"/>
  <c r="L1790" i="1"/>
  <c r="M1790" i="1" s="1"/>
  <c r="N1790" i="1" s="1"/>
  <c r="O1790" i="1" s="1"/>
  <c r="L326" i="1"/>
  <c r="M326" i="1" s="1"/>
  <c r="N326" i="1" s="1"/>
  <c r="O326" i="1" s="1"/>
  <c r="L1716" i="1"/>
  <c r="M1716" i="1" s="1"/>
  <c r="N1716" i="1" s="1"/>
  <c r="L491" i="1"/>
  <c r="M491" i="1" s="1"/>
  <c r="N491" i="1" s="1"/>
  <c r="O491" i="1" s="1"/>
  <c r="L703" i="1"/>
  <c r="M703" i="1" s="1"/>
  <c r="N703" i="1" s="1"/>
  <c r="O703" i="1" s="1"/>
  <c r="L1758" i="1"/>
  <c r="M1758" i="1" s="1"/>
  <c r="N1758" i="1" s="1"/>
  <c r="O1758" i="1" s="1"/>
  <c r="L1528" i="1"/>
  <c r="M1528" i="1" s="1"/>
  <c r="N1528" i="1" s="1"/>
  <c r="O1528" i="1" s="1"/>
  <c r="L691" i="1"/>
  <c r="M691" i="1" s="1"/>
  <c r="N691" i="1" s="1"/>
  <c r="L221" i="1"/>
  <c r="M221" i="1" s="1"/>
  <c r="N221" i="1" s="1"/>
  <c r="L556" i="1"/>
  <c r="M556" i="1" s="1"/>
  <c r="N556" i="1" s="1"/>
  <c r="O556" i="1" s="1"/>
  <c r="L311" i="1"/>
  <c r="M311" i="1" s="1"/>
  <c r="N311" i="1" s="1"/>
  <c r="O311" i="1" s="1"/>
  <c r="L122" i="1"/>
  <c r="M122" i="1" s="1"/>
  <c r="N122" i="1" s="1"/>
  <c r="O122" i="1" s="1"/>
  <c r="L1422" i="1"/>
  <c r="M1422" i="1" s="1"/>
  <c r="N1422" i="1" s="1"/>
  <c r="L702" i="1"/>
  <c r="M702" i="1" s="1"/>
  <c r="N702" i="1" s="1"/>
  <c r="O702" i="1" s="1"/>
  <c r="L641" i="1"/>
  <c r="M641" i="1" s="1"/>
  <c r="N641" i="1" s="1"/>
  <c r="O641" i="1" s="1"/>
  <c r="L1672" i="1"/>
  <c r="M1672" i="1" s="1"/>
  <c r="N1672" i="1" s="1"/>
  <c r="L627" i="1"/>
  <c r="M627" i="1" s="1"/>
  <c r="N627" i="1" s="1"/>
  <c r="L1246" i="1"/>
  <c r="M1246" i="1" s="1"/>
  <c r="N1246" i="1" s="1"/>
  <c r="O1246" i="1" s="1"/>
  <c r="L1615" i="1"/>
  <c r="M1615" i="1" s="1"/>
  <c r="N1615" i="1" s="1"/>
  <c r="L652" i="1"/>
  <c r="M652" i="1" s="1"/>
  <c r="N652" i="1" s="1"/>
  <c r="L303" i="1"/>
  <c r="M303" i="1" s="1"/>
  <c r="N303" i="1" s="1"/>
  <c r="O303" i="1" s="1"/>
  <c r="L1086" i="1"/>
  <c r="M1086" i="1" s="1"/>
  <c r="N1086" i="1" s="1"/>
  <c r="O1086" i="1" s="1"/>
  <c r="L1625" i="1"/>
  <c r="M1625" i="1" s="1"/>
  <c r="N1625" i="1" s="1"/>
  <c r="L203" i="1"/>
  <c r="M203" i="1" s="1"/>
  <c r="N203" i="1" s="1"/>
  <c r="L1760" i="1"/>
  <c r="M1760" i="1" s="1"/>
  <c r="N1760" i="1" s="1"/>
  <c r="O1760" i="1" s="1"/>
  <c r="L331" i="1"/>
  <c r="M331" i="1" s="1"/>
  <c r="N331" i="1" s="1"/>
  <c r="O331" i="1" s="1"/>
  <c r="L642" i="1"/>
  <c r="M642" i="1" s="1"/>
  <c r="N642" i="1" s="1"/>
  <c r="O642" i="1" s="1"/>
  <c r="L1301" i="1"/>
  <c r="M1301" i="1" s="1"/>
  <c r="N1301" i="1" s="1"/>
  <c r="L1748" i="1"/>
  <c r="M1748" i="1" s="1"/>
  <c r="N1748" i="1" s="1"/>
  <c r="O1748" i="1" s="1"/>
  <c r="L895" i="1"/>
  <c r="M895" i="1" s="1"/>
  <c r="N895" i="1" s="1"/>
  <c r="O895" i="1" s="1"/>
  <c r="L1575" i="1"/>
  <c r="M1575" i="1" s="1"/>
  <c r="N1575" i="1" s="1"/>
  <c r="L210" i="1"/>
  <c r="M210" i="1" s="1"/>
  <c r="N210" i="1" s="1"/>
  <c r="L205" i="1"/>
  <c r="M205" i="1" s="1"/>
  <c r="N205" i="1" s="1"/>
  <c r="L985" i="1"/>
  <c r="M985" i="1" s="1"/>
  <c r="N985" i="1" s="1"/>
  <c r="O985" i="1" s="1"/>
  <c r="L1188" i="1"/>
  <c r="M1188" i="1" s="1"/>
  <c r="N1188" i="1" s="1"/>
  <c r="L1459" i="1"/>
  <c r="M1459" i="1" s="1"/>
  <c r="N1459" i="1" s="1"/>
  <c r="O1459" i="1" s="1"/>
  <c r="L1704" i="1"/>
  <c r="M1704" i="1" s="1"/>
  <c r="N1704" i="1" s="1"/>
  <c r="O1704" i="1" s="1"/>
  <c r="L1793" i="1"/>
  <c r="M1793" i="1" s="1"/>
  <c r="N1793" i="1" s="1"/>
  <c r="O1793" i="1" s="1"/>
  <c r="L1590" i="1"/>
  <c r="M1590" i="1" s="1"/>
  <c r="N1590" i="1" s="1"/>
  <c r="O1590" i="1" s="1"/>
  <c r="L63" i="1"/>
  <c r="M63" i="1" s="1"/>
  <c r="N63" i="1" s="1"/>
  <c r="L797" i="1"/>
  <c r="M797" i="1" s="1"/>
  <c r="N797" i="1" s="1"/>
  <c r="O797" i="1" s="1"/>
  <c r="L1144" i="1"/>
  <c r="M1144" i="1" s="1"/>
  <c r="N1144" i="1" s="1"/>
  <c r="L783" i="1"/>
  <c r="M783" i="1" s="1"/>
  <c r="N783" i="1" s="1"/>
  <c r="L207" i="1"/>
  <c r="M207" i="1" s="1"/>
  <c r="N207" i="1" s="1"/>
  <c r="L438" i="1"/>
  <c r="M438" i="1" s="1"/>
  <c r="N438" i="1" s="1"/>
  <c r="O438" i="1" s="1"/>
  <c r="L35" i="1"/>
  <c r="M35" i="1" s="1"/>
  <c r="N35" i="1" s="1"/>
  <c r="L107" i="1"/>
  <c r="M107" i="1" s="1"/>
  <c r="N107" i="1" s="1"/>
  <c r="O107" i="1" s="1"/>
  <c r="L967" i="1"/>
  <c r="M967" i="1" s="1"/>
  <c r="N967" i="1" s="1"/>
  <c r="L391" i="1"/>
  <c r="M391" i="1" s="1"/>
  <c r="N391" i="1" s="1"/>
  <c r="O391" i="1" s="1"/>
  <c r="L558" i="1"/>
  <c r="M558" i="1" s="1"/>
  <c r="N558" i="1" s="1"/>
  <c r="O558" i="1" s="1"/>
  <c r="L497" i="1"/>
  <c r="M497" i="1" s="1"/>
  <c r="N497" i="1" s="1"/>
  <c r="O497" i="1" s="1"/>
  <c r="L108" i="1"/>
  <c r="M108" i="1" s="1"/>
  <c r="N108" i="1" s="1"/>
  <c r="O108" i="1" s="1"/>
  <c r="L395" i="1"/>
  <c r="M395" i="1" s="1"/>
  <c r="N395" i="1" s="1"/>
  <c r="L250" i="1"/>
  <c r="M250" i="1" s="1"/>
  <c r="N250" i="1" s="1"/>
  <c r="O250" i="1" s="1"/>
  <c r="L1709" i="1"/>
  <c r="M1709" i="1" s="1"/>
  <c r="N1709" i="1" s="1"/>
  <c r="O1709" i="1" s="1"/>
  <c r="L1664" i="1"/>
  <c r="M1664" i="1" s="1"/>
  <c r="N1664" i="1" s="1"/>
  <c r="L1263" i="1"/>
  <c r="M1263" i="1" s="1"/>
  <c r="N1263" i="1" s="1"/>
  <c r="O1263" i="1" s="1"/>
  <c r="L615" i="1"/>
  <c r="M615" i="1" s="1"/>
  <c r="N615" i="1" s="1"/>
  <c r="L270" i="1"/>
  <c r="M270" i="1" s="1"/>
  <c r="N270" i="1" s="1"/>
  <c r="L622" i="1"/>
  <c r="M622" i="1" s="1"/>
  <c r="N622" i="1" s="1"/>
  <c r="O622" i="1" s="1"/>
  <c r="L868" i="1"/>
  <c r="M868" i="1" s="1"/>
  <c r="N868" i="1" s="1"/>
  <c r="L511" i="1"/>
  <c r="M511" i="1" s="1"/>
  <c r="N511" i="1" s="1"/>
  <c r="O511" i="1" s="1"/>
  <c r="L1071" i="1"/>
  <c r="M1071" i="1" s="1"/>
  <c r="N1071" i="1" s="1"/>
  <c r="L74" i="1"/>
  <c r="M74" i="1" s="1"/>
  <c r="N74" i="1" s="1"/>
  <c r="L1063" i="1"/>
  <c r="M1063" i="1" s="1"/>
  <c r="N1063" i="1" s="1"/>
  <c r="O1063" i="1" s="1"/>
  <c r="L931" i="1"/>
  <c r="M931" i="1" s="1"/>
  <c r="N931" i="1" s="1"/>
  <c r="O931" i="1" s="1"/>
  <c r="L317" i="1"/>
  <c r="M317" i="1" s="1"/>
  <c r="N317" i="1" s="1"/>
  <c r="O317" i="1" s="1"/>
  <c r="L1264" i="1"/>
  <c r="M1264" i="1" s="1"/>
  <c r="N1264" i="1" s="1"/>
  <c r="O1264" i="1" s="1"/>
  <c r="L879" i="1"/>
  <c r="M879" i="1" s="1"/>
  <c r="N879" i="1" s="1"/>
  <c r="O879" i="1" s="1"/>
  <c r="L159" i="1"/>
  <c r="M159" i="1" s="1"/>
  <c r="N159" i="1" s="1"/>
  <c r="O159" i="1" s="1"/>
  <c r="L1109" i="1"/>
  <c r="M1109" i="1" s="1"/>
  <c r="N1109" i="1" s="1"/>
  <c r="L13" i="1"/>
  <c r="M13" i="1" s="1"/>
  <c r="N13" i="1" s="1"/>
  <c r="O13" i="1" s="1"/>
  <c r="L942" i="1"/>
  <c r="M942" i="1" s="1"/>
  <c r="N942" i="1" s="1"/>
  <c r="O942" i="1" s="1"/>
  <c r="L161" i="1"/>
  <c r="M161" i="1" s="1"/>
  <c r="N161" i="1" s="1"/>
  <c r="L496" i="1"/>
  <c r="M496" i="1" s="1"/>
  <c r="N496" i="1" s="1"/>
  <c r="O496" i="1" s="1"/>
  <c r="L147" i="1"/>
  <c r="M147" i="1" s="1"/>
  <c r="N147" i="1" s="1"/>
  <c r="L241" i="1"/>
  <c r="M241" i="1" s="1"/>
  <c r="N241" i="1" s="1"/>
  <c r="O241" i="1" s="1"/>
  <c r="L46" i="1"/>
  <c r="M46" i="1" s="1"/>
  <c r="N46" i="1" s="1"/>
  <c r="O46" i="1" s="1"/>
  <c r="L548" i="1"/>
  <c r="M548" i="1" s="1"/>
  <c r="N548" i="1" s="1"/>
  <c r="O548" i="1" s="1"/>
  <c r="L1592" i="1"/>
  <c r="M1592" i="1" s="1"/>
  <c r="N1592" i="1" s="1"/>
  <c r="O1592" i="1" s="1"/>
  <c r="L776" i="1"/>
  <c r="M776" i="1" s="1"/>
  <c r="N776" i="1" s="1"/>
  <c r="L1087" i="1"/>
  <c r="M1087" i="1" s="1"/>
  <c r="N1087" i="1" s="1"/>
  <c r="O1087" i="1" s="1"/>
  <c r="L38" i="1"/>
  <c r="M38" i="1" s="1"/>
  <c r="N38" i="1" s="1"/>
  <c r="O38" i="1" s="1"/>
  <c r="L1580" i="1"/>
  <c r="M1580" i="1" s="1"/>
  <c r="N1580" i="1" s="1"/>
  <c r="O1580" i="1" s="1"/>
  <c r="L1771" i="1"/>
  <c r="M1771" i="1" s="1"/>
  <c r="N1771" i="1" s="1"/>
  <c r="O1771" i="1" s="1"/>
  <c r="L52" i="1"/>
  <c r="M52" i="1" s="1"/>
  <c r="N52" i="1" s="1"/>
  <c r="O52" i="1" s="1"/>
  <c r="L1206" i="1"/>
  <c r="M1206" i="1" s="1"/>
  <c r="N1206" i="1" s="1"/>
  <c r="L1216" i="1"/>
  <c r="M1216" i="1" s="1"/>
  <c r="N1216" i="1" s="1"/>
  <c r="O1216" i="1" s="1"/>
  <c r="L472" i="1"/>
  <c r="M472" i="1" s="1"/>
  <c r="N472" i="1" s="1"/>
  <c r="O472" i="1" s="1"/>
  <c r="L1357" i="1"/>
  <c r="M1357" i="1" s="1"/>
  <c r="N1357" i="1" s="1"/>
  <c r="O1357" i="1" s="1"/>
  <c r="L672" i="1"/>
  <c r="M672" i="1" s="1"/>
  <c r="N672" i="1" s="1"/>
  <c r="L1736" i="1"/>
  <c r="M1736" i="1" s="1"/>
  <c r="N1736" i="1" s="1"/>
  <c r="O1736" i="1" s="1"/>
  <c r="L253" i="1"/>
  <c r="M253" i="1" s="1"/>
  <c r="N253" i="1" s="1"/>
  <c r="O253" i="1" s="1"/>
  <c r="L292" i="1"/>
  <c r="M292" i="1" s="1"/>
  <c r="N292" i="1" s="1"/>
  <c r="L33" i="1"/>
  <c r="M33" i="1" s="1"/>
  <c r="N33" i="1" s="1"/>
  <c r="L1265" i="1"/>
  <c r="M1265" i="1" s="1"/>
  <c r="N1265" i="1" s="1"/>
  <c r="O1265" i="1" s="1"/>
  <c r="L592" i="1"/>
  <c r="M592" i="1" s="1"/>
  <c r="N592" i="1" s="1"/>
  <c r="O592" i="1" s="1"/>
  <c r="L1335" i="1"/>
  <c r="M1335" i="1" s="1"/>
  <c r="N1335" i="1" s="1"/>
  <c r="O1335" i="1" s="1"/>
  <c r="L841" i="1"/>
  <c r="M841" i="1" s="1"/>
  <c r="N841" i="1" s="1"/>
  <c r="L338" i="1"/>
  <c r="M338" i="1" s="1"/>
  <c r="N338" i="1" s="1"/>
  <c r="O338" i="1" s="1"/>
  <c r="L612" i="1"/>
  <c r="M612" i="1" s="1"/>
  <c r="N612" i="1" s="1"/>
  <c r="L1678" i="1"/>
  <c r="M1678" i="1" s="1"/>
  <c r="N1678" i="1" s="1"/>
  <c r="O1678" i="1" s="1"/>
  <c r="L1149" i="1"/>
  <c r="M1149" i="1" s="1"/>
  <c r="N1149" i="1" s="1"/>
  <c r="O1149" i="1" s="1"/>
  <c r="L1069" i="1"/>
  <c r="M1069" i="1" s="1"/>
  <c r="N1069" i="1" s="1"/>
  <c r="L1501" i="1"/>
  <c r="M1501" i="1" s="1"/>
  <c r="N1501" i="1" s="1"/>
  <c r="L469" i="1"/>
  <c r="M469" i="1" s="1"/>
  <c r="N469" i="1" s="1"/>
  <c r="O469" i="1" s="1"/>
  <c r="L660" i="1"/>
  <c r="M660" i="1" s="1"/>
  <c r="N660" i="1" s="1"/>
  <c r="O660" i="1" s="1"/>
  <c r="L1073" i="1"/>
  <c r="M1073" i="1" s="1"/>
  <c r="N1073" i="1" s="1"/>
  <c r="L1095" i="1"/>
  <c r="M1095" i="1" s="1"/>
  <c r="N1095" i="1" s="1"/>
  <c r="L106" i="1"/>
  <c r="M106" i="1" s="1"/>
  <c r="N106" i="1" s="1"/>
  <c r="O106" i="1" s="1"/>
  <c r="L1337" i="1"/>
  <c r="M1337" i="1" s="1"/>
  <c r="N1337" i="1" s="1"/>
  <c r="O1337" i="1" s="1"/>
  <c r="L88" i="1"/>
  <c r="M88" i="1" s="1"/>
  <c r="N88" i="1" s="1"/>
  <c r="O88" i="1" s="1"/>
  <c r="L315" i="1"/>
  <c r="M315" i="1" s="1"/>
  <c r="N315" i="1" s="1"/>
  <c r="O315" i="1" s="1"/>
  <c r="L546" i="1"/>
  <c r="M546" i="1" s="1"/>
  <c r="N546" i="1" s="1"/>
  <c r="O546" i="1" s="1"/>
  <c r="L1457" i="1"/>
  <c r="M1457" i="1" s="1"/>
  <c r="N1457" i="1" s="1"/>
  <c r="O1457" i="1" s="1"/>
  <c r="L1599" i="1"/>
  <c r="M1599" i="1" s="1"/>
  <c r="N1599" i="1" s="1"/>
  <c r="O1599" i="1" s="1"/>
  <c r="L378" i="1"/>
  <c r="M378" i="1" s="1"/>
  <c r="N378" i="1" s="1"/>
  <c r="O378" i="1" s="1"/>
  <c r="L23" i="1"/>
  <c r="M23" i="1" s="1"/>
  <c r="N23" i="1" s="1"/>
  <c r="L751" i="1"/>
  <c r="M751" i="1" s="1"/>
  <c r="N751" i="1" s="1"/>
  <c r="L166" i="1"/>
  <c r="M166" i="1" s="1"/>
  <c r="N166" i="1" s="1"/>
  <c r="L794" i="1"/>
  <c r="M794" i="1" s="1"/>
  <c r="N794" i="1" s="1"/>
  <c r="L1261" i="1"/>
  <c r="M1261" i="1" s="1"/>
  <c r="N1261" i="1" s="1"/>
  <c r="O1261" i="1" s="1"/>
  <c r="L1283" i="1"/>
  <c r="M1283" i="1" s="1"/>
  <c r="N1283" i="1" s="1"/>
  <c r="L1522" i="1"/>
  <c r="M1522" i="1" s="1"/>
  <c r="N1522" i="1" s="1"/>
  <c r="L194" i="1"/>
  <c r="M194" i="1" s="1"/>
  <c r="N194" i="1" s="1"/>
  <c r="O194" i="1" s="1"/>
  <c r="L922" i="1"/>
  <c r="M922" i="1" s="1"/>
  <c r="N922" i="1" s="1"/>
  <c r="L1334" i="1"/>
  <c r="M1334" i="1" s="1"/>
  <c r="N1334" i="1" s="1"/>
  <c r="O1334" i="1" s="1"/>
  <c r="L1498" i="1"/>
  <c r="M1498" i="1" s="1"/>
  <c r="N1498" i="1" s="1"/>
  <c r="L1329" i="1"/>
  <c r="M1329" i="1" s="1"/>
  <c r="N1329" i="1" s="1"/>
  <c r="L1774" i="1"/>
  <c r="M1774" i="1" s="1"/>
  <c r="N1774" i="1" s="1"/>
  <c r="O1774" i="1" s="1"/>
  <c r="L1183" i="1"/>
  <c r="M1183" i="1" s="1"/>
  <c r="N1183" i="1" s="1"/>
  <c r="L1446" i="1"/>
  <c r="M1446" i="1" s="1"/>
  <c r="N1446" i="1" s="1"/>
  <c r="O1446" i="1" s="1"/>
  <c r="L1491" i="1"/>
  <c r="M1491" i="1" s="1"/>
  <c r="N1491" i="1" s="1"/>
  <c r="L651" i="1"/>
  <c r="M651" i="1" s="1"/>
  <c r="N651" i="1" s="1"/>
  <c r="L658" i="1"/>
  <c r="M658" i="1" s="1"/>
  <c r="N658" i="1" s="1"/>
  <c r="O658" i="1" s="1"/>
  <c r="L1434" i="1"/>
  <c r="M1434" i="1" s="1"/>
  <c r="N1434" i="1" s="1"/>
  <c r="O1434" i="1" s="1"/>
  <c r="L1373" i="1"/>
  <c r="M1373" i="1" s="1"/>
  <c r="N1373" i="1" s="1"/>
  <c r="O1373" i="1" s="1"/>
  <c r="L294" i="1"/>
  <c r="M294" i="1" s="1"/>
  <c r="N294" i="1" s="1"/>
  <c r="O294" i="1" s="1"/>
  <c r="L646" i="1"/>
  <c r="M646" i="1" s="1"/>
  <c r="N646" i="1" s="1"/>
  <c r="L320" i="1"/>
  <c r="M320" i="1" s="1"/>
  <c r="N320" i="1" s="1"/>
  <c r="O320" i="1" s="1"/>
  <c r="L716" i="1"/>
  <c r="M716" i="1" s="1"/>
  <c r="N716" i="1" s="1"/>
  <c r="L1377" i="1"/>
  <c r="M1377" i="1" s="1"/>
  <c r="N1377" i="1" s="1"/>
  <c r="O1377" i="1" s="1"/>
  <c r="L353" i="1"/>
  <c r="M353" i="1" s="1"/>
  <c r="N353" i="1" s="1"/>
  <c r="L1315" i="1"/>
  <c r="M1315" i="1" s="1"/>
  <c r="N1315" i="1" s="1"/>
  <c r="O1315" i="1" s="1"/>
  <c r="L295" i="1"/>
  <c r="M295" i="1" s="1"/>
  <c r="N295" i="1" s="1"/>
  <c r="O295" i="1" s="1"/>
  <c r="L1123" i="1"/>
  <c r="M1123" i="1" s="1"/>
  <c r="N1123" i="1" s="1"/>
  <c r="O1123" i="1" s="1"/>
  <c r="L117" i="1"/>
  <c r="M117" i="1" s="1"/>
  <c r="N117" i="1" s="1"/>
  <c r="O117" i="1" s="1"/>
  <c r="L1663" i="1"/>
  <c r="M1663" i="1" s="1"/>
  <c r="N1663" i="1" s="1"/>
  <c r="L787" i="1"/>
  <c r="M787" i="1" s="1"/>
  <c r="N787" i="1" s="1"/>
  <c r="L1698" i="1"/>
  <c r="M1698" i="1" s="1"/>
  <c r="N1698" i="1" s="1"/>
  <c r="L893" i="1"/>
  <c r="M893" i="1" s="1"/>
  <c r="N893" i="1" s="1"/>
  <c r="O893" i="1" s="1"/>
  <c r="L173" i="1"/>
  <c r="M173" i="1" s="1"/>
  <c r="N173" i="1" s="1"/>
  <c r="L735" i="1"/>
  <c r="M735" i="1" s="1"/>
  <c r="N735" i="1" s="1"/>
  <c r="L259" i="1"/>
  <c r="M259" i="1" s="1"/>
  <c r="N259" i="1" s="1"/>
  <c r="O259" i="1" s="1"/>
  <c r="L907" i="1"/>
  <c r="M907" i="1" s="1"/>
  <c r="N907" i="1" s="1"/>
  <c r="O907" i="1" s="1"/>
  <c r="L855" i="1"/>
  <c r="M855" i="1" s="1"/>
  <c r="N855" i="1" s="1"/>
  <c r="L1603" i="1"/>
  <c r="M1603" i="1" s="1"/>
  <c r="N1603" i="1" s="1"/>
  <c r="O1603" i="1" s="1"/>
  <c r="L1048" i="1"/>
  <c r="M1048" i="1" s="1"/>
  <c r="N1048" i="1" s="1"/>
  <c r="L1371" i="1"/>
  <c r="M1371" i="1" s="1"/>
  <c r="N1371" i="1" s="1"/>
  <c r="O1371" i="1" s="1"/>
  <c r="L1201" i="1"/>
  <c r="M1201" i="1" s="1"/>
  <c r="N1201" i="1" s="1"/>
  <c r="L1763" i="1"/>
  <c r="M1763" i="1" s="1"/>
  <c r="N1763" i="1" s="1"/>
  <c r="O1763" i="1" s="1"/>
  <c r="L1462" i="1"/>
  <c r="M1462" i="1" s="1"/>
  <c r="N1462" i="1" s="1"/>
  <c r="O1462" i="1" s="1"/>
  <c r="L1581" i="1"/>
  <c r="M1581" i="1" s="1"/>
  <c r="N1581" i="1" s="1"/>
  <c r="O1581" i="1" s="1"/>
  <c r="L347" i="1"/>
  <c r="M347" i="1" s="1"/>
  <c r="N347" i="1" s="1"/>
  <c r="L1182" i="1"/>
  <c r="M1182" i="1" s="1"/>
  <c r="N1182" i="1" s="1"/>
  <c r="L1121" i="1"/>
  <c r="M1121" i="1" s="1"/>
  <c r="N1121" i="1" s="1"/>
  <c r="O1121" i="1" s="1"/>
  <c r="L1155" i="1"/>
  <c r="M1155" i="1" s="1"/>
  <c r="N1155" i="1" s="1"/>
  <c r="L143" i="1"/>
  <c r="M143" i="1" s="1"/>
  <c r="N143" i="1" s="1"/>
  <c r="L432" i="1"/>
  <c r="M432" i="1" s="1"/>
  <c r="N432" i="1" s="1"/>
  <c r="L1370" i="1"/>
  <c r="M1370" i="1" s="1"/>
  <c r="N1370" i="1" s="1"/>
  <c r="O1370" i="1" s="1"/>
  <c r="L494" i="1"/>
  <c r="M494" i="1" s="1"/>
  <c r="N494" i="1" s="1"/>
  <c r="O494" i="1" s="1"/>
  <c r="L1550" i="1"/>
  <c r="M1550" i="1" s="1"/>
  <c r="N1550" i="1" s="1"/>
  <c r="L1119" i="1"/>
  <c r="M1119" i="1" s="1"/>
  <c r="N1119" i="1" s="1"/>
  <c r="L1631" i="1"/>
  <c r="M1631" i="1" s="1"/>
  <c r="N1631" i="1" s="1"/>
  <c r="O1631" i="1" s="1"/>
  <c r="L911" i="1"/>
  <c r="M911" i="1" s="1"/>
  <c r="N911" i="1" s="1"/>
  <c r="L1595" i="1"/>
  <c r="M1595" i="1" s="1"/>
  <c r="N1595" i="1" s="1"/>
  <c r="O1595" i="1" s="1"/>
  <c r="L1345" i="1"/>
  <c r="M1345" i="1" s="1"/>
  <c r="N1345" i="1" s="1"/>
  <c r="L1142" i="1"/>
  <c r="M1142" i="1" s="1"/>
  <c r="N1142" i="1" s="1"/>
  <c r="L1168" i="1"/>
  <c r="M1168" i="1" s="1"/>
  <c r="N1168" i="1" s="1"/>
  <c r="L299" i="1"/>
  <c r="M299" i="1" s="1"/>
  <c r="N299" i="1" s="1"/>
  <c r="O299" i="1" s="1"/>
  <c r="L1484" i="1"/>
  <c r="M1484" i="1" s="1"/>
  <c r="N1484" i="1" s="1"/>
  <c r="L609" i="1"/>
  <c r="M609" i="1" s="1"/>
  <c r="N609" i="1" s="1"/>
  <c r="L1407" i="1"/>
  <c r="M1407" i="1" s="1"/>
  <c r="N1407" i="1" s="1"/>
  <c r="O1407" i="1" s="1"/>
  <c r="L1395" i="1"/>
  <c r="M1395" i="1" s="1"/>
  <c r="N1395" i="1" s="1"/>
  <c r="L1732" i="1"/>
  <c r="M1732" i="1" s="1"/>
  <c r="N1732" i="1" s="1"/>
  <c r="O1732" i="1" s="1"/>
  <c r="L234" i="1"/>
  <c r="M234" i="1" s="1"/>
  <c r="N234" i="1" s="1"/>
  <c r="O234" i="1" s="1"/>
  <c r="L381" i="1"/>
  <c r="M381" i="1" s="1"/>
  <c r="N381" i="1" s="1"/>
  <c r="O381" i="1" s="1"/>
  <c r="L1783" i="1"/>
  <c r="M1783" i="1" s="1"/>
  <c r="N1783" i="1" s="1"/>
  <c r="O1783" i="1" s="1"/>
  <c r="L1577" i="1"/>
  <c r="M1577" i="1" s="1"/>
  <c r="N1577" i="1" s="1"/>
  <c r="L411" i="1"/>
  <c r="M411" i="1" s="1"/>
  <c r="N411" i="1" s="1"/>
  <c r="O411" i="1" s="1"/>
  <c r="L192" i="1"/>
  <c r="M192" i="1" s="1"/>
  <c r="N192" i="1" s="1"/>
  <c r="O192" i="1" s="1"/>
  <c r="L370" i="1"/>
  <c r="M370" i="1" s="1"/>
  <c r="N370" i="1" s="1"/>
  <c r="L1606" i="1"/>
  <c r="M1606" i="1" s="1"/>
  <c r="N1606" i="1" s="1"/>
  <c r="O1606" i="1" s="1"/>
  <c r="L516" i="1"/>
  <c r="M516" i="1" s="1"/>
  <c r="N516" i="1" s="1"/>
  <c r="L687" i="1"/>
  <c r="M687" i="1" s="1"/>
  <c r="N687" i="1" s="1"/>
  <c r="O687" i="1" s="1"/>
  <c r="L1226" i="1"/>
  <c r="M1226" i="1" s="1"/>
  <c r="N1226" i="1" s="1"/>
  <c r="O1226" i="1" s="1"/>
  <c r="L650" i="1"/>
  <c r="M650" i="1" s="1"/>
  <c r="N650" i="1" s="1"/>
  <c r="L1801" i="1"/>
  <c r="M1801" i="1" s="1"/>
  <c r="N1801" i="1" s="1"/>
  <c r="O1801" i="1" s="1"/>
  <c r="L1272" i="1"/>
  <c r="M1272" i="1" s="1"/>
  <c r="N1272" i="1" s="1"/>
  <c r="O1272" i="1" s="1"/>
  <c r="L1536" i="1"/>
  <c r="M1536" i="1" s="1"/>
  <c r="N1536" i="1" s="1"/>
  <c r="L726" i="1"/>
  <c r="M726" i="1" s="1"/>
  <c r="N726" i="1" s="1"/>
  <c r="L288" i="1"/>
  <c r="M288" i="1" s="1"/>
  <c r="N288" i="1" s="1"/>
  <c r="L284" i="1"/>
  <c r="M284" i="1" s="1"/>
  <c r="N284" i="1" s="1"/>
  <c r="L714" i="1"/>
  <c r="M714" i="1" s="1"/>
  <c r="N714" i="1" s="1"/>
  <c r="L1684" i="1"/>
  <c r="M1684" i="1" s="1"/>
  <c r="N1684" i="1" s="1"/>
  <c r="O1684" i="1" s="1"/>
  <c r="L1287" i="1"/>
  <c r="M1287" i="1" s="1"/>
  <c r="N1287" i="1" s="1"/>
  <c r="O1287" i="1" s="1"/>
  <c r="L153" i="1"/>
  <c r="M153" i="1" s="1"/>
  <c r="N153" i="1" s="1"/>
  <c r="L929" i="1"/>
  <c r="M929" i="1" s="1"/>
  <c r="N929" i="1" s="1"/>
  <c r="O929" i="1" s="1"/>
  <c r="L341" i="1"/>
  <c r="M341" i="1" s="1"/>
  <c r="N341" i="1" s="1"/>
  <c r="L676" i="1"/>
  <c r="M676" i="1" s="1"/>
  <c r="N676" i="1" s="1"/>
  <c r="L1083" i="1"/>
  <c r="M1083" i="1" s="1"/>
  <c r="N1083" i="1" s="1"/>
  <c r="L103" i="1"/>
  <c r="M103" i="1" s="1"/>
  <c r="N103" i="1" s="1"/>
  <c r="O103" i="1" s="1"/>
  <c r="L142" i="1"/>
  <c r="M142" i="1" s="1"/>
  <c r="N142" i="1" s="1"/>
  <c r="L1268" i="1"/>
  <c r="M1268" i="1" s="1"/>
  <c r="N1268" i="1" s="1"/>
  <c r="L1276" i="1"/>
  <c r="M1276" i="1" s="1"/>
  <c r="N1276" i="1" s="1"/>
  <c r="O1276" i="1" s="1"/>
  <c r="L954" i="1"/>
  <c r="M954" i="1" s="1"/>
  <c r="N954" i="1" s="1"/>
  <c r="O954" i="1" s="1"/>
  <c r="L749" i="1"/>
  <c r="M749" i="1" s="1"/>
  <c r="N749" i="1" s="1"/>
  <c r="L1313" i="1"/>
  <c r="M1313" i="1" s="1"/>
  <c r="N1313" i="1" s="1"/>
  <c r="O1313" i="1" s="1"/>
  <c r="L928" i="1"/>
  <c r="M928" i="1" s="1"/>
  <c r="N928" i="1" s="1"/>
  <c r="O928" i="1" s="1"/>
  <c r="L574" i="1"/>
  <c r="M574" i="1" s="1"/>
  <c r="N574" i="1" s="1"/>
  <c r="O574" i="1" s="1"/>
  <c r="L763" i="1"/>
  <c r="M763" i="1" s="1"/>
  <c r="N763" i="1" s="1"/>
  <c r="O763" i="1" s="1"/>
  <c r="L1755" i="1"/>
  <c r="M1755" i="1" s="1"/>
  <c r="N1755" i="1" s="1"/>
  <c r="O1755" i="1" s="1"/>
  <c r="L1191" i="1"/>
  <c r="M1191" i="1" s="1"/>
  <c r="N1191" i="1" s="1"/>
  <c r="O1191" i="1" s="1"/>
  <c r="L17" i="1"/>
  <c r="M17" i="1" s="1"/>
  <c r="N17" i="1" s="1"/>
  <c r="L69" i="1"/>
  <c r="M69" i="1" s="1"/>
  <c r="N69" i="1" s="1"/>
  <c r="L1803" i="1"/>
  <c r="M1803" i="1" s="1"/>
  <c r="N1803" i="1" s="1"/>
  <c r="O1803" i="1" s="1"/>
  <c r="L578" i="1"/>
  <c r="M578" i="1" s="1"/>
  <c r="N578" i="1" s="1"/>
  <c r="O578" i="1" s="1"/>
  <c r="L671" i="1"/>
  <c r="M671" i="1" s="1"/>
  <c r="N671" i="1" s="1"/>
  <c r="L883" i="1"/>
  <c r="M883" i="1" s="1"/>
  <c r="N883" i="1" s="1"/>
  <c r="O883" i="1" s="1"/>
  <c r="L1347" i="1"/>
  <c r="M1347" i="1" s="1"/>
  <c r="N1347" i="1" s="1"/>
  <c r="L1721" i="1"/>
  <c r="M1721" i="1" s="1"/>
  <c r="N1721" i="1" s="1"/>
  <c r="L500" i="1"/>
  <c r="M500" i="1" s="1"/>
  <c r="N500" i="1" s="1"/>
  <c r="O500" i="1" s="1"/>
  <c r="L561" i="1"/>
  <c r="M561" i="1" s="1"/>
  <c r="N561" i="1" s="1"/>
  <c r="L829" i="1"/>
  <c r="M829" i="1" s="1"/>
  <c r="N829" i="1" s="1"/>
  <c r="L1078" i="1"/>
  <c r="M1078" i="1" s="1"/>
  <c r="N1078" i="1" s="1"/>
  <c r="L914" i="1"/>
  <c r="M914" i="1" s="1"/>
  <c r="N914" i="1" s="1"/>
  <c r="L1629" i="1"/>
  <c r="M1629" i="1" s="1"/>
  <c r="N1629" i="1" s="1"/>
  <c r="O1629" i="1" s="1"/>
  <c r="L932" i="1"/>
  <c r="M932" i="1" s="1"/>
  <c r="N932" i="1" s="1"/>
  <c r="O932" i="1" s="1"/>
  <c r="L1140" i="1"/>
  <c r="M1140" i="1" s="1"/>
  <c r="N1140" i="1" s="1"/>
  <c r="O1140" i="1" s="1"/>
  <c r="L1787" i="1"/>
  <c r="M1787" i="1" s="1"/>
  <c r="N1787" i="1" s="1"/>
  <c r="O1787" i="1" s="1"/>
  <c r="L717" i="1"/>
  <c r="M717" i="1" s="1"/>
  <c r="N717" i="1" s="1"/>
  <c r="O717" i="1" s="1"/>
  <c r="L1375" i="1"/>
  <c r="M1375" i="1" s="1"/>
  <c r="N1375" i="1" s="1"/>
  <c r="O1375" i="1" s="1"/>
  <c r="L1055" i="1"/>
  <c r="M1055" i="1" s="1"/>
  <c r="N1055" i="1" s="1"/>
  <c r="O1055" i="1" s="1"/>
  <c r="L151" i="1"/>
  <c r="M151" i="1" s="1"/>
  <c r="N151" i="1" s="1"/>
  <c r="L188" i="1"/>
  <c r="M188" i="1" s="1"/>
  <c r="N188" i="1" s="1"/>
  <c r="O188" i="1" s="1"/>
  <c r="L1519" i="1"/>
  <c r="M1519" i="1" s="1"/>
  <c r="N1519" i="1" s="1"/>
  <c r="L1516" i="1"/>
  <c r="M1516" i="1" s="1"/>
  <c r="N1516" i="1" s="1"/>
  <c r="L124" i="1"/>
  <c r="M124" i="1" s="1"/>
  <c r="N124" i="1" s="1"/>
  <c r="O124" i="1" s="1"/>
  <c r="L1107" i="1"/>
  <c r="M1107" i="1" s="1"/>
  <c r="N1107" i="1" s="1"/>
  <c r="L495" i="1"/>
  <c r="M495" i="1" s="1"/>
  <c r="N495" i="1" s="1"/>
  <c r="O495" i="1" s="1"/>
  <c r="L851" i="1"/>
  <c r="M851" i="1" s="1"/>
  <c r="N851" i="1" s="1"/>
  <c r="L1124" i="1"/>
  <c r="M1124" i="1" s="1"/>
  <c r="N1124" i="1" s="1"/>
  <c r="O1124" i="1" s="1"/>
  <c r="L679" i="1"/>
  <c r="M679" i="1" s="1"/>
  <c r="N679" i="1" s="1"/>
  <c r="L1132" i="1"/>
  <c r="M1132" i="1" s="1"/>
  <c r="N1132" i="1" s="1"/>
  <c r="O1132" i="1" s="1"/>
  <c r="L544" i="1"/>
  <c r="M544" i="1" s="1"/>
  <c r="N544" i="1" s="1"/>
  <c r="L285" i="1"/>
  <c r="M285" i="1" s="1"/>
  <c r="N285" i="1" s="1"/>
  <c r="L177" i="1"/>
  <c r="M177" i="1" s="1"/>
  <c r="N177" i="1" s="1"/>
  <c r="O177" i="1" s="1"/>
  <c r="L1280" i="1"/>
  <c r="M1280" i="1" s="1"/>
  <c r="N1280" i="1" s="1"/>
  <c r="L1493" i="1"/>
  <c r="M1493" i="1" s="1"/>
  <c r="N1493" i="1" s="1"/>
  <c r="L465" i="1"/>
  <c r="M465" i="1" s="1"/>
  <c r="N465" i="1" s="1"/>
  <c r="O465" i="1" s="1"/>
  <c r="L1110" i="1"/>
  <c r="M1110" i="1" s="1"/>
  <c r="N1110" i="1" s="1"/>
  <c r="L15" i="1"/>
  <c r="M15" i="1" s="1"/>
  <c r="N15" i="1" s="1"/>
  <c r="L810" i="1"/>
  <c r="M810" i="1" s="1"/>
  <c r="N810" i="1" s="1"/>
  <c r="O810" i="1" s="1"/>
  <c r="L940" i="1"/>
  <c r="M940" i="1" s="1"/>
  <c r="N940" i="1" s="1"/>
  <c r="O940" i="1" s="1"/>
  <c r="L1227" i="1"/>
  <c r="M1227" i="1" s="1"/>
  <c r="N1227" i="1" s="1"/>
  <c r="O1227" i="1" s="1"/>
  <c r="L951" i="1"/>
  <c r="M951" i="1" s="1"/>
  <c r="N951" i="1" s="1"/>
  <c r="L1169" i="1"/>
  <c r="M1169" i="1" s="1"/>
  <c r="N1169" i="1" s="1"/>
  <c r="L784" i="1"/>
  <c r="M784" i="1" s="1"/>
  <c r="N784" i="1" s="1"/>
  <c r="L1215" i="1"/>
  <c r="M1215" i="1" s="1"/>
  <c r="N1215" i="1" s="1"/>
  <c r="O1215" i="1" s="1"/>
  <c r="L1445" i="1"/>
  <c r="M1445" i="1" s="1"/>
  <c r="N1445" i="1" s="1"/>
  <c r="O1445" i="1" s="1"/>
  <c r="L78" i="1"/>
  <c r="M78" i="1" s="1"/>
  <c r="N78" i="1" s="1"/>
  <c r="L204" i="1"/>
  <c r="M204" i="1" s="1"/>
  <c r="N204" i="1" s="1"/>
  <c r="L392" i="1"/>
  <c r="M392" i="1" s="1"/>
  <c r="N392" i="1" s="1"/>
  <c r="O392" i="1" s="1"/>
  <c r="L1052" i="1"/>
  <c r="M1052" i="1" s="1"/>
  <c r="N1052" i="1" s="1"/>
  <c r="O1052" i="1" s="1"/>
  <c r="L28" i="1"/>
  <c r="M28" i="1" s="1"/>
  <c r="N28" i="1" s="1"/>
  <c r="L999" i="1"/>
  <c r="M999" i="1" s="1"/>
  <c r="N999" i="1" s="1"/>
  <c r="O999" i="1" s="1"/>
  <c r="L498" i="1"/>
  <c r="M498" i="1" s="1"/>
  <c r="N498" i="1" s="1"/>
  <c r="O498" i="1" s="1"/>
  <c r="L190" i="1"/>
  <c r="M190" i="1" s="1"/>
  <c r="N190" i="1" s="1"/>
  <c r="O190" i="1" s="1"/>
  <c r="L1154" i="1"/>
  <c r="M1154" i="1" s="1"/>
  <c r="N1154" i="1" s="1"/>
  <c r="O1154" i="1" s="1"/>
  <c r="L1403" i="1"/>
  <c r="M1403" i="1" s="1"/>
  <c r="N1403" i="1" s="1"/>
  <c r="O1403" i="1" s="1"/>
  <c r="L1174" i="1"/>
  <c r="M1174" i="1" s="1"/>
  <c r="N1174" i="1" s="1"/>
  <c r="L677" i="1"/>
  <c r="M677" i="1" s="1"/>
  <c r="N677" i="1" s="1"/>
  <c r="L1399" i="1"/>
  <c r="M1399" i="1" s="1"/>
  <c r="N1399" i="1" s="1"/>
  <c r="O1399" i="1" s="1"/>
  <c r="L1638" i="1"/>
  <c r="M1638" i="1" s="1"/>
  <c r="N1638" i="1" s="1"/>
  <c r="O1638" i="1" s="1"/>
  <c r="L1463" i="1"/>
  <c r="M1463" i="1" s="1"/>
  <c r="N1463" i="1" s="1"/>
  <c r="O1463" i="1" s="1"/>
  <c r="L1792" i="1"/>
  <c r="M1792" i="1" s="1"/>
  <c r="N1792" i="1" s="1"/>
  <c r="O1792" i="1" s="1"/>
  <c r="L1054" i="1"/>
  <c r="M1054" i="1" s="1"/>
  <c r="N1054" i="1" s="1"/>
  <c r="O1054" i="1" s="1"/>
  <c r="L873" i="1"/>
  <c r="M873" i="1" s="1"/>
  <c r="N873" i="1" s="1"/>
  <c r="O873" i="1" s="1"/>
  <c r="L637" i="1"/>
  <c r="M637" i="1" s="1"/>
  <c r="N637" i="1" s="1"/>
  <c r="L828" i="1"/>
  <c r="M828" i="1" s="1"/>
  <c r="N828" i="1" s="1"/>
  <c r="L1031" i="1"/>
  <c r="M1031" i="1" s="1"/>
  <c r="N1031" i="1" s="1"/>
  <c r="L809" i="1"/>
  <c r="M809" i="1" s="1"/>
  <c r="N809" i="1" s="1"/>
  <c r="L39" i="1"/>
  <c r="M39" i="1" s="1"/>
  <c r="N39" i="1" s="1"/>
  <c r="O39" i="1" s="1"/>
  <c r="L834" i="1"/>
  <c r="M834" i="1" s="1"/>
  <c r="N834" i="1" s="1"/>
  <c r="L344" i="1"/>
  <c r="M344" i="1" s="1"/>
  <c r="N344" i="1" s="1"/>
  <c r="L605" i="1"/>
  <c r="M605" i="1" s="1"/>
  <c r="N605" i="1" s="1"/>
  <c r="L567" i="1"/>
  <c r="M567" i="1" s="1"/>
  <c r="N567" i="1" s="1"/>
  <c r="O567" i="1" s="1"/>
  <c r="L394" i="1"/>
  <c r="M394" i="1" s="1"/>
  <c r="N394" i="1" s="1"/>
  <c r="L225" i="1"/>
  <c r="M225" i="1" s="1"/>
  <c r="N225" i="1" s="1"/>
  <c r="L760" i="1"/>
  <c r="M760" i="1" s="1"/>
  <c r="N760" i="1" s="1"/>
  <c r="O760" i="1" s="1"/>
  <c r="L1692" i="1"/>
  <c r="M1692" i="1" s="1"/>
  <c r="N1692" i="1" s="1"/>
  <c r="L333" i="1"/>
  <c r="M333" i="1" s="1"/>
  <c r="N333" i="1" s="1"/>
  <c r="O333" i="1" s="1"/>
  <c r="L1620" i="1"/>
  <c r="M1620" i="1" s="1"/>
  <c r="N1620" i="1" s="1"/>
  <c r="L218" i="1"/>
  <c r="M218" i="1" s="1"/>
  <c r="N218" i="1" s="1"/>
  <c r="L1717" i="1"/>
  <c r="M1717" i="1" s="1"/>
  <c r="N1717" i="1" s="1"/>
  <c r="L1271" i="1"/>
  <c r="M1271" i="1" s="1"/>
  <c r="N1271" i="1" s="1"/>
  <c r="L1784" i="1"/>
  <c r="M1784" i="1" s="1"/>
  <c r="N1784" i="1" s="1"/>
  <c r="O1784" i="1" s="1"/>
  <c r="L840" i="1"/>
  <c r="M840" i="1" s="1"/>
  <c r="N840" i="1" s="1"/>
  <c r="L1158" i="1"/>
  <c r="M1158" i="1" s="1"/>
  <c r="N1158" i="1" s="1"/>
  <c r="L21" i="1"/>
  <c r="M21" i="1" s="1"/>
  <c r="N21" i="1" s="1"/>
  <c r="L365" i="1"/>
  <c r="M365" i="1" s="1"/>
  <c r="N365" i="1" s="1"/>
  <c r="O365" i="1" s="1"/>
  <c r="L700" i="1"/>
  <c r="M700" i="1" s="1"/>
  <c r="N700" i="1" s="1"/>
  <c r="O700" i="1" s="1"/>
  <c r="L1292" i="1"/>
  <c r="M1292" i="1" s="1"/>
  <c r="N1292" i="1" s="1"/>
  <c r="O1292" i="1" s="1"/>
  <c r="L139" i="1"/>
  <c r="M139" i="1" s="1"/>
  <c r="N139" i="1" s="1"/>
  <c r="O139" i="1" s="1"/>
  <c r="L6" i="1"/>
  <c r="M6" i="1" s="1"/>
  <c r="N6" i="1" s="1"/>
  <c r="O6" i="1" s="1"/>
  <c r="L310" i="1"/>
  <c r="M310" i="1" s="1"/>
  <c r="N310" i="1" s="1"/>
  <c r="O310" i="1" s="1"/>
  <c r="L921" i="1"/>
  <c r="M921" i="1" s="1"/>
  <c r="N921" i="1" s="1"/>
  <c r="O921" i="1" s="1"/>
  <c r="L148" i="1"/>
  <c r="M148" i="1" s="1"/>
  <c r="N148" i="1" s="1"/>
  <c r="L1687" i="1"/>
  <c r="M1687" i="1" s="1"/>
  <c r="N1687" i="1" s="1"/>
  <c r="L667" i="1"/>
  <c r="M667" i="1" s="1"/>
  <c r="N667" i="1" s="1"/>
  <c r="O667" i="1" s="1"/>
  <c r="L183" i="1"/>
  <c r="M183" i="1" s="1"/>
  <c r="N183" i="1" s="1"/>
  <c r="L584" i="1"/>
  <c r="M584" i="1" s="1"/>
  <c r="N584" i="1" s="1"/>
  <c r="O584" i="1" s="1"/>
  <c r="L1230" i="1"/>
  <c r="M1230" i="1" s="1"/>
  <c r="N1230" i="1" s="1"/>
  <c r="O1230" i="1" s="1"/>
  <c r="L1432" i="1"/>
  <c r="M1432" i="1" s="1"/>
  <c r="N1432" i="1" s="1"/>
  <c r="L64" i="1"/>
  <c r="M64" i="1" s="1"/>
  <c r="N64" i="1" s="1"/>
  <c r="L1035" i="1"/>
  <c r="M1035" i="1" s="1"/>
  <c r="N1035" i="1" s="1"/>
  <c r="L48" i="1"/>
  <c r="M48" i="1" s="1"/>
  <c r="N48" i="1" s="1"/>
  <c r="O48" i="1" s="1"/>
  <c r="L96" i="1"/>
  <c r="M96" i="1" s="1"/>
  <c r="N96" i="1" s="1"/>
  <c r="O96" i="1" s="1"/>
  <c r="L1768" i="1"/>
  <c r="M1768" i="1" s="1"/>
  <c r="N1768" i="1" s="1"/>
  <c r="O1768" i="1" s="1"/>
  <c r="L475" i="1"/>
  <c r="M475" i="1" s="1"/>
  <c r="N475" i="1" s="1"/>
  <c r="O475" i="1" s="1"/>
  <c r="L1362" i="1"/>
  <c r="M1362" i="1" s="1"/>
  <c r="N1362" i="1" s="1"/>
  <c r="O1362" i="1" s="1"/>
  <c r="L484" i="1"/>
  <c r="M484" i="1" s="1"/>
  <c r="N484" i="1" s="1"/>
  <c r="O484" i="1" s="1"/>
  <c r="L111" i="1"/>
  <c r="M111" i="1" s="1"/>
  <c r="N111" i="1" s="1"/>
  <c r="O111" i="1" s="1"/>
  <c r="L354" i="1"/>
  <c r="M354" i="1" s="1"/>
  <c r="N354" i="1" s="1"/>
  <c r="O354" i="1" s="1"/>
  <c r="L167" i="1"/>
  <c r="M167" i="1" s="1"/>
  <c r="N167" i="1" s="1"/>
  <c r="L965" i="1"/>
  <c r="M965" i="1" s="1"/>
  <c r="N965" i="1" s="1"/>
  <c r="L1391" i="1"/>
  <c r="M1391" i="1" s="1"/>
  <c r="N1391" i="1" s="1"/>
  <c r="L324" i="1"/>
  <c r="M324" i="1" s="1"/>
  <c r="N324" i="1" s="1"/>
  <c r="O324" i="1" s="1"/>
  <c r="L1455" i="1"/>
  <c r="M1455" i="1" s="1"/>
  <c r="N1455" i="1" s="1"/>
  <c r="O1455" i="1" s="1"/>
  <c r="L926" i="1"/>
  <c r="M926" i="1" s="1"/>
  <c r="N926" i="1" s="1"/>
  <c r="L1366" i="1"/>
  <c r="M1366" i="1" s="1"/>
  <c r="N1366" i="1" s="1"/>
  <c r="L901" i="1"/>
  <c r="M901" i="1" s="1"/>
  <c r="N901" i="1" s="1"/>
  <c r="O901" i="1" s="1"/>
  <c r="L1104" i="1"/>
  <c r="M1104" i="1" s="1"/>
  <c r="N1104" i="1" s="1"/>
  <c r="O1104" i="1" s="1"/>
  <c r="L566" i="1"/>
  <c r="M566" i="1" s="1"/>
  <c r="N566" i="1" s="1"/>
  <c r="O566" i="1" s="1"/>
  <c r="L863" i="1"/>
  <c r="M863" i="1" s="1"/>
  <c r="N863" i="1" s="1"/>
  <c r="L414" i="1"/>
  <c r="M414" i="1" s="1"/>
  <c r="N414" i="1" s="1"/>
  <c r="L417" i="1"/>
  <c r="M417" i="1" s="1"/>
  <c r="N417" i="1" s="1"/>
  <c r="L1540" i="1"/>
  <c r="M1540" i="1" s="1"/>
  <c r="N1540" i="1" s="1"/>
  <c r="L655" i="1"/>
  <c r="M655" i="1" s="1"/>
  <c r="N655" i="1" s="1"/>
  <c r="O655" i="1" s="1"/>
  <c r="L966" i="1"/>
  <c r="M966" i="1" s="1"/>
  <c r="N966" i="1" s="1"/>
  <c r="L283" i="1"/>
  <c r="M283" i="1" s="1"/>
  <c r="N283" i="1" s="1"/>
  <c r="O283" i="1" s="1"/>
  <c r="L114" i="1"/>
  <c r="M114" i="1" s="1"/>
  <c r="N114" i="1" s="1"/>
  <c r="O114" i="1" s="1"/>
  <c r="L355" i="1"/>
  <c r="M355" i="1" s="1"/>
  <c r="N355" i="1" s="1"/>
  <c r="O355" i="1" s="1"/>
  <c r="L1047" i="1"/>
  <c r="M1047" i="1" s="1"/>
  <c r="N1047" i="1" s="1"/>
  <c r="L803" i="1"/>
  <c r="M803" i="1" s="1"/>
  <c r="N803" i="1" s="1"/>
  <c r="O803" i="1" s="1"/>
  <c r="L305" i="1"/>
  <c r="M305" i="1" s="1"/>
  <c r="N305" i="1" s="1"/>
  <c r="O305" i="1" s="1"/>
  <c r="L291" i="1"/>
  <c r="M291" i="1" s="1"/>
  <c r="N291" i="1" s="1"/>
  <c r="L214" i="1"/>
  <c r="M214" i="1" s="1"/>
  <c r="N214" i="1" s="1"/>
  <c r="L36" i="1"/>
  <c r="M36" i="1" s="1"/>
  <c r="N36" i="1" s="1"/>
  <c r="L56" i="1"/>
  <c r="M56" i="1" s="1"/>
  <c r="N56" i="1" s="1"/>
  <c r="O56" i="1" s="1"/>
  <c r="L1786" i="1"/>
  <c r="M1786" i="1" s="1"/>
  <c r="N1786" i="1" s="1"/>
  <c r="O1786" i="1" s="1"/>
  <c r="L1384" i="1"/>
  <c r="M1384" i="1" s="1"/>
  <c r="N1384" i="1" s="1"/>
  <c r="O1384" i="1" s="1"/>
  <c r="L1470" i="1"/>
  <c r="M1470" i="1" s="1"/>
  <c r="N1470" i="1" s="1"/>
  <c r="O1470" i="1" s="1"/>
  <c r="L880" i="1"/>
  <c r="M880" i="1" s="1"/>
  <c r="N880" i="1" s="1"/>
  <c r="O880" i="1" s="1"/>
  <c r="L168" i="1"/>
  <c r="M168" i="1" s="1"/>
  <c r="N168" i="1" s="1"/>
  <c r="L468" i="1"/>
  <c r="M468" i="1" s="1"/>
  <c r="N468" i="1" s="1"/>
  <c r="O468" i="1" s="1"/>
  <c r="L1788" i="1"/>
  <c r="M1788" i="1" s="1"/>
  <c r="N1788" i="1" s="1"/>
  <c r="O1788" i="1" s="1"/>
  <c r="L1715" i="1"/>
  <c r="M1715" i="1" s="1"/>
  <c r="N1715" i="1" s="1"/>
  <c r="L1389" i="1"/>
  <c r="M1389" i="1" s="1"/>
  <c r="N1389" i="1" s="1"/>
  <c r="L934" i="1"/>
  <c r="M934" i="1" s="1"/>
  <c r="N934" i="1" s="1"/>
  <c r="O934" i="1" s="1"/>
  <c r="L1202" i="1"/>
  <c r="M1202" i="1" s="1"/>
  <c r="N1202" i="1" s="1"/>
  <c r="L996" i="1"/>
  <c r="M996" i="1" s="1"/>
  <c r="N996" i="1" s="1"/>
  <c r="O996" i="1" s="1"/>
  <c r="L695" i="1"/>
  <c r="M695" i="1" s="1"/>
  <c r="N695" i="1" s="1"/>
  <c r="L1198" i="1"/>
  <c r="M1198" i="1" s="1"/>
  <c r="N1198" i="1" s="1"/>
  <c r="L1461" i="1"/>
  <c r="M1461" i="1" s="1"/>
  <c r="N1461" i="1" s="1"/>
  <c r="O1461" i="1" s="1"/>
  <c r="L573" i="1"/>
  <c r="M573" i="1" s="1"/>
  <c r="N573" i="1" s="1"/>
  <c r="O573" i="1" s="1"/>
  <c r="L1186" i="1"/>
  <c r="M1186" i="1" s="1"/>
  <c r="N1186" i="1" s="1"/>
  <c r="L1281" i="1"/>
  <c r="M1281" i="1" s="1"/>
  <c r="N1281" i="1" s="1"/>
  <c r="L1439" i="1"/>
  <c r="M1439" i="1" s="1"/>
  <c r="N1439" i="1" s="1"/>
  <c r="O1439" i="1" s="1"/>
  <c r="L596" i="1"/>
  <c r="M596" i="1" s="1"/>
  <c r="N596" i="1" s="1"/>
  <c r="O596" i="1" s="1"/>
  <c r="L515" i="1"/>
  <c r="M515" i="1" s="1"/>
  <c r="N515" i="1" s="1"/>
  <c r="L444" i="1"/>
  <c r="M444" i="1" s="1"/>
  <c r="N444" i="1" s="1"/>
  <c r="O444" i="1" s="1"/>
  <c r="L231" i="1"/>
  <c r="M231" i="1" s="1"/>
  <c r="N231" i="1" s="1"/>
  <c r="L626" i="1"/>
  <c r="M626" i="1" s="1"/>
  <c r="N626" i="1" s="1"/>
  <c r="L768" i="1"/>
  <c r="M768" i="1" s="1"/>
  <c r="N768" i="1" s="1"/>
  <c r="L1780" i="1"/>
  <c r="M1780" i="1" s="1"/>
  <c r="N1780" i="1" s="1"/>
  <c r="O1780" i="1" s="1"/>
  <c r="L121" i="1"/>
  <c r="M121" i="1" s="1"/>
  <c r="N121" i="1" s="1"/>
  <c r="O121" i="1" s="1"/>
  <c r="L778" i="1"/>
  <c r="M778" i="1" s="1"/>
  <c r="N778" i="1" s="1"/>
  <c r="L238" i="1"/>
  <c r="M238" i="1" s="1"/>
  <c r="N238" i="1" s="1"/>
  <c r="O238" i="1" s="1"/>
  <c r="L1705" i="1"/>
  <c r="M1705" i="1" s="1"/>
  <c r="N1705" i="1" s="1"/>
  <c r="O1705" i="1" s="1"/>
  <c r="L1619" i="1"/>
  <c r="M1619" i="1" s="1"/>
  <c r="N1619" i="1" s="1"/>
  <c r="L1042" i="1"/>
  <c r="M1042" i="1" s="1"/>
  <c r="N1042" i="1" s="1"/>
  <c r="L862" i="1"/>
  <c r="M862" i="1" s="1"/>
  <c r="N862" i="1" s="1"/>
  <c r="L1113" i="1"/>
  <c r="M1113" i="1" s="1"/>
  <c r="N1113" i="1" s="1"/>
  <c r="O1113" i="1" s="1"/>
  <c r="L1724" i="1"/>
  <c r="M1724" i="1" s="1"/>
  <c r="N1724" i="1" s="1"/>
  <c r="L1696" i="1"/>
  <c r="M1696" i="1" s="1"/>
  <c r="N1696" i="1" s="1"/>
  <c r="L1000" i="1"/>
  <c r="M1000" i="1" s="1"/>
  <c r="N1000" i="1" s="1"/>
  <c r="O1000" i="1" s="1"/>
  <c r="L424" i="1"/>
  <c r="M424" i="1" s="1"/>
  <c r="N424" i="1" s="1"/>
  <c r="O424" i="1" s="1"/>
  <c r="L297" i="1"/>
  <c r="M297" i="1" s="1"/>
  <c r="N297" i="1" s="1"/>
  <c r="O297" i="1" s="1"/>
  <c r="L464" i="1"/>
  <c r="M464" i="1" s="1"/>
  <c r="N464" i="1" s="1"/>
  <c r="O464" i="1" s="1"/>
  <c r="L1397" i="1"/>
  <c r="M1397" i="1" s="1"/>
  <c r="N1397" i="1" s="1"/>
  <c r="L1065" i="1"/>
  <c r="M1065" i="1" s="1"/>
  <c r="N1065" i="1" s="1"/>
  <c r="O1065" i="1" s="1"/>
  <c r="L489" i="1"/>
  <c r="M489" i="1" s="1"/>
  <c r="N489" i="1" s="1"/>
  <c r="O489" i="1" s="1"/>
  <c r="L1304" i="1"/>
  <c r="M1304" i="1" s="1"/>
  <c r="N1304" i="1" s="1"/>
  <c r="L1424" i="1"/>
  <c r="M1424" i="1" s="1"/>
  <c r="N1424" i="1" s="1"/>
  <c r="O1424" i="1" s="1"/>
  <c r="L1467" i="1"/>
  <c r="M1467" i="1" s="1"/>
  <c r="N1467" i="1" s="1"/>
  <c r="O1467" i="1" s="1"/>
  <c r="L771" i="1"/>
  <c r="M771" i="1" s="1"/>
  <c r="N771" i="1" s="1"/>
  <c r="L195" i="1"/>
  <c r="M195" i="1" s="1"/>
  <c r="N195" i="1" s="1"/>
  <c r="O195" i="1" s="1"/>
  <c r="L217" i="1"/>
  <c r="M217" i="1" s="1"/>
  <c r="N217" i="1" s="1"/>
  <c r="L372" i="1"/>
  <c r="M372" i="1" s="1"/>
  <c r="N372" i="1" s="1"/>
  <c r="L264" i="1"/>
  <c r="M264" i="1" s="1"/>
  <c r="N264" i="1" s="1"/>
  <c r="L1291" i="1"/>
  <c r="M1291" i="1" s="1"/>
  <c r="N1291" i="1" s="1"/>
  <c r="O1291" i="1" s="1"/>
  <c r="L790" i="1"/>
  <c r="M790" i="1" s="1"/>
  <c r="N790" i="1" s="1"/>
  <c r="L1365" i="1"/>
  <c r="M1365" i="1" s="1"/>
  <c r="N1365" i="1" s="1"/>
  <c r="O1365" i="1" s="1"/>
  <c r="L765" i="1"/>
  <c r="M765" i="1" s="1"/>
  <c r="N765" i="1" s="1"/>
  <c r="O765" i="1" s="1"/>
  <c r="L1554" i="1"/>
  <c r="M1554" i="1" s="1"/>
  <c r="N1554" i="1" s="1"/>
  <c r="L978" i="1"/>
  <c r="M978" i="1" s="1"/>
  <c r="N978" i="1" s="1"/>
  <c r="O978" i="1" s="1"/>
  <c r="L1661" i="1"/>
  <c r="M1661" i="1" s="1"/>
  <c r="N1661" i="1" s="1"/>
  <c r="L1061" i="1"/>
  <c r="M1061" i="1" s="1"/>
  <c r="N1061" i="1" s="1"/>
  <c r="O1061" i="1" s="1"/>
  <c r="L485" i="1"/>
  <c r="M485" i="1" s="1"/>
  <c r="N485" i="1" s="1"/>
  <c r="O485" i="1" s="1"/>
  <c r="L1660" i="1"/>
  <c r="M1660" i="1" s="1"/>
  <c r="N1660" i="1" s="1"/>
  <c r="L964" i="1"/>
  <c r="M964" i="1" s="1"/>
  <c r="N964" i="1" s="1"/>
  <c r="L71" i="1"/>
  <c r="M71" i="1" s="1"/>
  <c r="N71" i="1" s="1"/>
  <c r="L82" i="1"/>
  <c r="M82" i="1" s="1"/>
  <c r="N82" i="1" s="1"/>
  <c r="O82" i="1" s="1"/>
  <c r="L728" i="1"/>
  <c r="M728" i="1" s="1"/>
  <c r="N728" i="1" s="1"/>
  <c r="L152" i="1"/>
  <c r="M152" i="1" s="1"/>
  <c r="N152" i="1" s="1"/>
  <c r="L1026" i="1"/>
  <c r="M1026" i="1" s="1"/>
  <c r="N1026" i="1" s="1"/>
  <c r="O1026" i="1" s="1"/>
  <c r="L1041" i="1"/>
  <c r="M1041" i="1" s="1"/>
  <c r="N1041" i="1" s="1"/>
  <c r="L1481" i="1"/>
  <c r="M1481" i="1" s="1"/>
  <c r="N1481" i="1" s="1"/>
  <c r="L905" i="1"/>
  <c r="M905" i="1" s="1"/>
  <c r="N905" i="1" s="1"/>
  <c r="O905" i="1" s="1"/>
  <c r="L329" i="1"/>
  <c r="M329" i="1" s="1"/>
  <c r="N329" i="1" s="1"/>
  <c r="O329" i="1" s="1"/>
  <c r="L1468" i="1"/>
  <c r="M1468" i="1" s="1"/>
  <c r="N1468" i="1" s="1"/>
  <c r="O1468" i="1" s="1"/>
  <c r="L808" i="1"/>
  <c r="M808" i="1" s="1"/>
  <c r="N808" i="1" s="1"/>
  <c r="L232" i="1"/>
  <c r="M232" i="1" s="1"/>
  <c r="N232" i="1" s="1"/>
  <c r="L1431" i="1"/>
  <c r="M1431" i="1" s="1"/>
  <c r="N1431" i="1" s="1"/>
  <c r="L405" i="1"/>
  <c r="M405" i="1" s="1"/>
  <c r="N405" i="1" s="1"/>
  <c r="O405" i="1" s="1"/>
  <c r="L334" i="1"/>
  <c r="M334" i="1" s="1"/>
  <c r="N334" i="1" s="1"/>
  <c r="O334" i="1" s="1"/>
  <c r="L390" i="1"/>
  <c r="M390" i="1" s="1"/>
  <c r="N390" i="1" s="1"/>
  <c r="O390" i="1" s="1"/>
  <c r="L62" i="1"/>
  <c r="M62" i="1" s="1"/>
  <c r="N62" i="1" s="1"/>
  <c r="L60" i="1"/>
  <c r="M60" i="1" s="1"/>
  <c r="N60" i="1" s="1"/>
  <c r="L418" i="1"/>
  <c r="M418" i="1" s="1"/>
  <c r="N418" i="1" s="1"/>
  <c r="L249" i="1"/>
  <c r="M249" i="1" s="1"/>
  <c r="N249" i="1" s="1"/>
  <c r="O249" i="1" s="1"/>
  <c r="L416" i="1"/>
  <c r="M416" i="1" s="1"/>
  <c r="N416" i="1" s="1"/>
  <c r="L1170" i="1"/>
  <c r="M1170" i="1" s="1"/>
  <c r="N1170" i="1" s="1"/>
  <c r="L487" i="1"/>
  <c r="M487" i="1" s="1"/>
  <c r="N487" i="1" s="1"/>
  <c r="O487" i="1" s="1"/>
  <c r="L692" i="1"/>
  <c r="M692" i="1" s="1"/>
  <c r="N692" i="1" s="1"/>
  <c r="L116" i="1"/>
  <c r="M116" i="1" s="1"/>
  <c r="N116" i="1" s="1"/>
  <c r="O116" i="1" s="1"/>
  <c r="L725" i="1"/>
  <c r="M725" i="1" s="1"/>
  <c r="N725" i="1" s="1"/>
  <c r="L149" i="1"/>
  <c r="M149" i="1" s="1"/>
  <c r="N149" i="1" s="1"/>
  <c r="L1240" i="1"/>
  <c r="M1240" i="1" s="1"/>
  <c r="N1240" i="1" s="1"/>
  <c r="O1240" i="1" s="1"/>
  <c r="L628" i="1"/>
  <c r="M628" i="1" s="1"/>
  <c r="N628" i="1" s="1"/>
  <c r="L40" i="1"/>
  <c r="M40" i="1" s="1"/>
  <c r="N40" i="1" s="1"/>
  <c r="O40" i="1" s="1"/>
  <c r="L705" i="1"/>
  <c r="M705" i="1" s="1"/>
  <c r="N705" i="1" s="1"/>
  <c r="O705" i="1" s="1"/>
  <c r="L1312" i="1"/>
  <c r="M1312" i="1" s="1"/>
  <c r="N1312" i="1" s="1"/>
  <c r="O1312" i="1" s="1"/>
  <c r="L1145" i="1"/>
  <c r="M1145" i="1" s="1"/>
  <c r="N1145" i="1" s="1"/>
  <c r="L569" i="1"/>
  <c r="M569" i="1" s="1"/>
  <c r="N569" i="1" s="1"/>
  <c r="O569" i="1" s="1"/>
  <c r="L1187" i="1"/>
  <c r="M1187" i="1" s="1"/>
  <c r="N1187" i="1" s="1"/>
  <c r="L1535" i="1"/>
  <c r="M1535" i="1" s="1"/>
  <c r="N1535" i="1" s="1"/>
  <c r="O1535" i="1" s="1"/>
  <c r="L1196" i="1"/>
  <c r="M1196" i="1" s="1"/>
  <c r="N1196" i="1" s="1"/>
  <c r="O1196" i="1" s="1"/>
  <c r="L1759" i="1"/>
  <c r="M1759" i="1" s="1"/>
  <c r="N1759" i="1" s="1"/>
  <c r="O1759" i="1" s="1"/>
  <c r="L1051" i="1"/>
  <c r="M1051" i="1" s="1"/>
  <c r="N1051" i="1" s="1"/>
  <c r="O1051" i="1" s="1"/>
  <c r="L451" i="1"/>
  <c r="M451" i="1" s="1"/>
  <c r="N451" i="1" s="1"/>
  <c r="O451" i="1" s="1"/>
  <c r="L1482" i="1"/>
  <c r="M1482" i="1" s="1"/>
  <c r="N1482" i="1" s="1"/>
  <c r="L906" i="1"/>
  <c r="M906" i="1" s="1"/>
  <c r="N906" i="1" s="1"/>
  <c r="O906" i="1" s="1"/>
  <c r="L1565" i="1"/>
  <c r="M1565" i="1" s="1"/>
  <c r="N1565" i="1" s="1"/>
  <c r="L989" i="1"/>
  <c r="M989" i="1" s="1"/>
  <c r="N989" i="1" s="1"/>
  <c r="O989" i="1" s="1"/>
  <c r="L413" i="1"/>
  <c r="M413" i="1" s="1"/>
  <c r="N413" i="1" s="1"/>
  <c r="O413" i="1" s="1"/>
  <c r="L1564" i="1"/>
  <c r="M1564" i="1" s="1"/>
  <c r="N1564" i="1" s="1"/>
  <c r="L892" i="1"/>
  <c r="M892" i="1" s="1"/>
  <c r="N892" i="1" s="1"/>
  <c r="O892" i="1" s="1"/>
  <c r="L316" i="1"/>
  <c r="M316" i="1" s="1"/>
  <c r="N316" i="1" s="1"/>
  <c r="O316" i="1" s="1"/>
  <c r="L1539" i="1"/>
  <c r="M1539" i="1" s="1"/>
  <c r="N1539" i="1" s="1"/>
  <c r="L831" i="1"/>
  <c r="M831" i="1" s="1"/>
  <c r="N831" i="1" s="1"/>
  <c r="L255" i="1"/>
  <c r="M255" i="1" s="1"/>
  <c r="N255" i="1" s="1"/>
  <c r="O255" i="1" s="1"/>
  <c r="L19" i="1"/>
  <c r="M19" i="1" s="1"/>
  <c r="N19" i="1" s="1"/>
  <c r="L54" i="1"/>
  <c r="M54" i="1" s="1"/>
  <c r="N54" i="1" s="1"/>
  <c r="O54" i="1" s="1"/>
  <c r="L224" i="1"/>
  <c r="M224" i="1" s="1"/>
  <c r="N224" i="1" s="1"/>
  <c r="L1733" i="1"/>
  <c r="M1733" i="1" s="1"/>
  <c r="N1733" i="1" s="1"/>
  <c r="O1733" i="1" s="1"/>
  <c r="L169" i="1"/>
  <c r="M169" i="1" s="1"/>
  <c r="N169" i="1" s="1"/>
  <c r="L245" i="1"/>
  <c r="M245" i="1" s="1"/>
  <c r="N245" i="1" s="1"/>
  <c r="O245" i="1" s="1"/>
  <c r="L1789" i="1"/>
  <c r="M1789" i="1" s="1"/>
  <c r="N1789" i="1" s="1"/>
  <c r="O1789" i="1" s="1"/>
  <c r="L997" i="1"/>
  <c r="M997" i="1" s="1"/>
  <c r="N997" i="1" s="1"/>
  <c r="O997" i="1" s="1"/>
  <c r="L1632" i="1"/>
  <c r="M1632" i="1" s="1"/>
  <c r="N1632" i="1" s="1"/>
  <c r="O1632" i="1" s="1"/>
  <c r="L756" i="1"/>
  <c r="M756" i="1" s="1"/>
  <c r="N756" i="1" s="1"/>
  <c r="O756" i="1" s="1"/>
  <c r="L1514" i="1"/>
  <c r="M1514" i="1" s="1"/>
  <c r="N1514" i="1" s="1"/>
  <c r="L1273" i="1"/>
  <c r="M1273" i="1" s="1"/>
  <c r="N1273" i="1" s="1"/>
  <c r="O1273" i="1" s="1"/>
  <c r="L409" i="1"/>
  <c r="M409" i="1" s="1"/>
  <c r="N409" i="1" s="1"/>
  <c r="O409" i="1" s="1"/>
  <c r="L1044" i="1"/>
  <c r="M1044" i="1" s="1"/>
  <c r="N1044" i="1" s="1"/>
  <c r="L938" i="1"/>
  <c r="M938" i="1" s="1"/>
  <c r="N938" i="1" s="1"/>
  <c r="O938" i="1" s="1"/>
  <c r="L1376" i="1"/>
  <c r="M1376" i="1" s="1"/>
  <c r="N1376" i="1" s="1"/>
  <c r="O1376" i="1" s="1"/>
  <c r="L987" i="1"/>
  <c r="M987" i="1" s="1"/>
  <c r="N987" i="1" s="1"/>
  <c r="O987" i="1" s="1"/>
  <c r="L1573" i="1"/>
  <c r="M1573" i="1" s="1"/>
  <c r="N1573" i="1" s="1"/>
  <c r="L685" i="1"/>
  <c r="M685" i="1" s="1"/>
  <c r="N685" i="1" s="1"/>
  <c r="O685" i="1" s="1"/>
  <c r="L350" i="1"/>
  <c r="M350" i="1" s="1"/>
  <c r="N350" i="1" s="1"/>
  <c r="L1115" i="1"/>
  <c r="M1115" i="1" s="1"/>
  <c r="N1115" i="1" s="1"/>
  <c r="L482" i="1"/>
  <c r="M482" i="1" s="1"/>
  <c r="N482" i="1" s="1"/>
  <c r="O482" i="1" s="1"/>
  <c r="L1259" i="1"/>
  <c r="M1259" i="1" s="1"/>
  <c r="N1259" i="1" s="1"/>
  <c r="O1259" i="1" s="1"/>
  <c r="L1690" i="1"/>
  <c r="M1690" i="1" s="1"/>
  <c r="N1690" i="1" s="1"/>
  <c r="L766" i="1"/>
  <c r="M766" i="1" s="1"/>
  <c r="N766" i="1" s="1"/>
  <c r="O766" i="1" s="1"/>
  <c r="L1471" i="1"/>
  <c r="M1471" i="1" s="1"/>
  <c r="N1471" i="1" s="1"/>
  <c r="O1471" i="1" s="1"/>
  <c r="L1190" i="1"/>
  <c r="M1190" i="1" s="1"/>
  <c r="N1190" i="1" s="1"/>
  <c r="O1190" i="1" s="1"/>
  <c r="L614" i="1"/>
  <c r="M614" i="1" s="1"/>
  <c r="N614" i="1" s="1"/>
  <c r="L1451" i="1"/>
  <c r="M1451" i="1" s="1"/>
  <c r="N1451" i="1" s="1"/>
  <c r="O1451" i="1" s="1"/>
  <c r="L899" i="1"/>
  <c r="M899" i="1" s="1"/>
  <c r="N899" i="1" s="1"/>
  <c r="O899" i="1" s="1"/>
  <c r="L910" i="1"/>
  <c r="M910" i="1" s="1"/>
  <c r="N910" i="1" s="1"/>
  <c r="O910" i="1" s="1"/>
  <c r="L1772" i="1"/>
  <c r="M1772" i="1" s="1"/>
  <c r="N1772" i="1" s="1"/>
  <c r="O1772" i="1" s="1"/>
  <c r="L788" i="1"/>
  <c r="M788" i="1" s="1"/>
  <c r="N788" i="1" s="1"/>
  <c r="L925" i="1"/>
  <c r="M925" i="1" s="1"/>
  <c r="N925" i="1" s="1"/>
  <c r="L1560" i="1"/>
  <c r="M1560" i="1" s="1"/>
  <c r="N1560" i="1" s="1"/>
  <c r="L684" i="1"/>
  <c r="M684" i="1" s="1"/>
  <c r="N684" i="1" s="1"/>
  <c r="O684" i="1" s="1"/>
  <c r="L1415" i="1"/>
  <c r="M1415" i="1" s="1"/>
  <c r="N1415" i="1" s="1"/>
  <c r="O1415" i="1" s="1"/>
  <c r="L179" i="1"/>
  <c r="M179" i="1" s="1"/>
  <c r="N179" i="1" s="1"/>
  <c r="L1645" i="1"/>
  <c r="M1645" i="1" s="1"/>
  <c r="N1645" i="1" s="1"/>
  <c r="O1645" i="1" s="1"/>
  <c r="L757" i="1"/>
  <c r="M757" i="1" s="1"/>
  <c r="N757" i="1" s="1"/>
  <c r="O757" i="1" s="1"/>
  <c r="L1392" i="1"/>
  <c r="M1392" i="1" s="1"/>
  <c r="N1392" i="1" s="1"/>
  <c r="L504" i="1"/>
  <c r="M504" i="1" s="1"/>
  <c r="N504" i="1" s="1"/>
  <c r="O504" i="1" s="1"/>
  <c r="L422" i="1"/>
  <c r="M422" i="1" s="1"/>
  <c r="N422" i="1" s="1"/>
  <c r="O422" i="1" s="1"/>
  <c r="L1199" i="1"/>
  <c r="M1199" i="1" s="1"/>
  <c r="N1199" i="1" s="1"/>
  <c r="L1160" i="1"/>
  <c r="M1160" i="1" s="1"/>
  <c r="N1160" i="1" s="1"/>
  <c r="L1723" i="1"/>
  <c r="M1723" i="1" s="1"/>
  <c r="N1723" i="1" s="1"/>
  <c r="L1003" i="1"/>
  <c r="M1003" i="1" s="1"/>
  <c r="N1003" i="1" s="1"/>
  <c r="O1003" i="1" s="1"/>
  <c r="L415" i="1"/>
  <c r="M415" i="1" s="1"/>
  <c r="N415" i="1" s="1"/>
  <c r="L73" i="1"/>
  <c r="M73" i="1" s="1"/>
  <c r="N73" i="1" s="1"/>
  <c r="L132" i="1"/>
  <c r="M132" i="1" s="1"/>
  <c r="N132" i="1" s="1"/>
  <c r="O132" i="1" s="1"/>
  <c r="L490" i="1"/>
  <c r="M490" i="1" s="1"/>
  <c r="N490" i="1" s="1"/>
  <c r="O490" i="1" s="1"/>
  <c r="L309" i="1"/>
  <c r="M309" i="1" s="1"/>
  <c r="N309" i="1" s="1"/>
  <c r="O309" i="1" s="1"/>
  <c r="L476" i="1"/>
  <c r="M476" i="1" s="1"/>
  <c r="N476" i="1" s="1"/>
  <c r="O476" i="1" s="1"/>
  <c r="L1146" i="1"/>
  <c r="M1146" i="1" s="1"/>
  <c r="N1146" i="1" s="1"/>
  <c r="L570" i="1"/>
  <c r="M570" i="1" s="1"/>
  <c r="N570" i="1" s="1"/>
  <c r="O570" i="1" s="1"/>
  <c r="L1229" i="1"/>
  <c r="M1229" i="1" s="1"/>
  <c r="N1229" i="1" s="1"/>
  <c r="O1229" i="1" s="1"/>
  <c r="L653" i="1"/>
  <c r="M653" i="1" s="1"/>
  <c r="N653" i="1" s="1"/>
  <c r="O653" i="1" s="1"/>
  <c r="L1505" i="1"/>
  <c r="M1505" i="1" s="1"/>
  <c r="N1505" i="1" s="1"/>
  <c r="L1492" i="1"/>
  <c r="M1492" i="1" s="1"/>
  <c r="N1492" i="1" s="1"/>
  <c r="L832" i="1"/>
  <c r="M832" i="1" s="1"/>
  <c r="N832" i="1" s="1"/>
  <c r="L256" i="1"/>
  <c r="M256" i="1" s="1"/>
  <c r="N256" i="1" s="1"/>
  <c r="O256" i="1" s="1"/>
  <c r="L428" i="1"/>
  <c r="M428" i="1" s="1"/>
  <c r="N428" i="1" s="1"/>
  <c r="L389" i="1"/>
  <c r="M389" i="1" s="1"/>
  <c r="N389" i="1" s="1"/>
  <c r="O389" i="1" s="1"/>
  <c r="L388" i="1"/>
  <c r="M388" i="1" s="1"/>
  <c r="N388" i="1" s="1"/>
  <c r="O388" i="1" s="1"/>
  <c r="L1635" i="1"/>
  <c r="M1635" i="1" s="1"/>
  <c r="N1635" i="1" s="1"/>
  <c r="O1635" i="1" s="1"/>
  <c r="L462" i="1"/>
  <c r="M462" i="1" s="1"/>
  <c r="N462" i="1" s="1"/>
  <c r="O462" i="1" s="1"/>
  <c r="L1100" i="1"/>
  <c r="M1100" i="1" s="1"/>
  <c r="N1100" i="1" s="1"/>
  <c r="O1100" i="1" s="1"/>
  <c r="L943" i="1"/>
  <c r="M943" i="1" s="1"/>
  <c r="N943" i="1" s="1"/>
  <c r="O943" i="1" s="1"/>
  <c r="L367" i="1"/>
  <c r="M367" i="1" s="1"/>
  <c r="N367" i="1" s="1"/>
  <c r="O367" i="1" s="1"/>
  <c r="L1398" i="1"/>
  <c r="M1398" i="1" s="1"/>
  <c r="N1398" i="1" s="1"/>
  <c r="O1398" i="1" s="1"/>
  <c r="L822" i="1"/>
  <c r="M822" i="1" s="1"/>
  <c r="N822" i="1" s="1"/>
  <c r="O822" i="1" s="1"/>
  <c r="L402" i="1"/>
  <c r="M402" i="1" s="1"/>
  <c r="N402" i="1" s="1"/>
  <c r="L86" i="1"/>
  <c r="M86" i="1" s="1"/>
  <c r="N86" i="1" s="1"/>
  <c r="O86" i="1" s="1"/>
  <c r="L72" i="1"/>
  <c r="M72" i="1" s="1"/>
  <c r="N72" i="1" s="1"/>
  <c r="L1674" i="1"/>
  <c r="M1674" i="1" s="1"/>
  <c r="N1674" i="1" s="1"/>
  <c r="L1074" i="1"/>
  <c r="M1074" i="1" s="1"/>
  <c r="N1074" i="1" s="1"/>
  <c r="L1408" i="1"/>
  <c r="M1408" i="1" s="1"/>
  <c r="N1408" i="1" s="1"/>
  <c r="O1408" i="1" s="1"/>
  <c r="L229" i="1"/>
  <c r="M229" i="1" s="1"/>
  <c r="N229" i="1" s="1"/>
  <c r="L191" i="1"/>
  <c r="M191" i="1" s="1"/>
  <c r="N191" i="1" s="1"/>
  <c r="O191" i="1" s="1"/>
  <c r="L202" i="1"/>
  <c r="M202" i="1" s="1"/>
  <c r="N202" i="1" s="1"/>
  <c r="L81" i="1"/>
  <c r="M81" i="1" s="1"/>
  <c r="N81" i="1" s="1"/>
  <c r="L248" i="1"/>
  <c r="M248" i="1" s="1"/>
  <c r="N248" i="1" s="1"/>
  <c r="O248" i="1" s="1"/>
  <c r="L1243" i="1"/>
  <c r="M1243" i="1" s="1"/>
  <c r="N1243" i="1" s="1"/>
  <c r="O1243" i="1" s="1"/>
  <c r="L607" i="1"/>
  <c r="M607" i="1" s="1"/>
  <c r="N607" i="1" s="1"/>
  <c r="L1662" i="1"/>
  <c r="M1662" i="1" s="1"/>
  <c r="N1662" i="1" s="1"/>
  <c r="L1062" i="1"/>
  <c r="M1062" i="1" s="1"/>
  <c r="N1062" i="1" s="1"/>
  <c r="O1062" i="1" s="1"/>
  <c r="L1018" i="1"/>
  <c r="M1018" i="1" s="1"/>
  <c r="N1018" i="1" s="1"/>
  <c r="O1018" i="1" s="1"/>
  <c r="L977" i="1"/>
  <c r="M977" i="1" s="1"/>
  <c r="N977" i="1" s="1"/>
  <c r="O977" i="1" s="1"/>
  <c r="L401" i="1"/>
  <c r="M401" i="1" s="1"/>
  <c r="N401" i="1" s="1"/>
  <c r="L1552" i="1"/>
  <c r="M1552" i="1" s="1"/>
  <c r="N1552" i="1" s="1"/>
  <c r="L187" i="1"/>
  <c r="M187" i="1" s="1"/>
  <c r="N187" i="1" s="1"/>
  <c r="O187" i="1" s="1"/>
  <c r="L186" i="1"/>
  <c r="M186" i="1" s="1"/>
  <c r="N186" i="1" s="1"/>
  <c r="O186" i="1" s="1"/>
  <c r="L1082" i="1"/>
  <c r="M1082" i="1" s="1"/>
  <c r="N1082" i="1" s="1"/>
  <c r="L480" i="1"/>
  <c r="M480" i="1" s="1"/>
  <c r="N480" i="1" s="1"/>
  <c r="O480" i="1" s="1"/>
  <c r="L624" i="1"/>
  <c r="M624" i="1" s="1"/>
  <c r="N624" i="1" s="1"/>
  <c r="O624" i="1" s="1"/>
  <c r="L1802" i="1"/>
  <c r="M1802" i="1" s="1"/>
  <c r="N1802" i="1" s="1"/>
  <c r="O1802" i="1" s="1"/>
  <c r="L1561" i="1"/>
  <c r="M1561" i="1" s="1"/>
  <c r="N1561" i="1" s="1"/>
  <c r="L287" i="1"/>
  <c r="M287" i="1" s="1"/>
  <c r="N287" i="1" s="1"/>
  <c r="L1572" i="1"/>
  <c r="M1572" i="1" s="1"/>
  <c r="N1572" i="1" s="1"/>
  <c r="L696" i="1"/>
  <c r="M696" i="1" s="1"/>
  <c r="N696" i="1" s="1"/>
  <c r="L1427" i="1"/>
  <c r="M1427" i="1" s="1"/>
  <c r="N1427" i="1" s="1"/>
  <c r="O1427" i="1" s="1"/>
  <c r="L611" i="1"/>
  <c r="M611" i="1" s="1"/>
  <c r="N611" i="1" s="1"/>
  <c r="L898" i="1"/>
  <c r="M898" i="1" s="1"/>
  <c r="N898" i="1" s="1"/>
  <c r="O898" i="1" s="1"/>
  <c r="L1798" i="1"/>
  <c r="M1798" i="1" s="1"/>
  <c r="N1798" i="1" s="1"/>
  <c r="O1798" i="1" s="1"/>
  <c r="L1137" i="1"/>
  <c r="M1137" i="1" s="1"/>
  <c r="N1137" i="1" s="1"/>
  <c r="O1137" i="1" s="1"/>
  <c r="L706" i="1"/>
  <c r="M706" i="1" s="1"/>
  <c r="N706" i="1" s="1"/>
  <c r="O706" i="1" s="1"/>
  <c r="L969" i="1"/>
  <c r="M969" i="1" s="1"/>
  <c r="N969" i="1" s="1"/>
  <c r="L1556" i="1"/>
  <c r="M1556" i="1" s="1"/>
  <c r="N1556" i="1" s="1"/>
  <c r="L738" i="1"/>
  <c r="M738" i="1" s="1"/>
  <c r="N738" i="1" s="1"/>
  <c r="L1239" i="1"/>
  <c r="M1239" i="1" s="1"/>
  <c r="N1239" i="1" s="1"/>
  <c r="O1239" i="1" s="1"/>
  <c r="L619" i="1"/>
  <c r="M619" i="1" s="1"/>
  <c r="N619" i="1" s="1"/>
  <c r="O619" i="1" s="1"/>
  <c r="L1157" i="1"/>
  <c r="M1157" i="1" s="1"/>
  <c r="N1157" i="1" s="1"/>
  <c r="L1011" i="1"/>
  <c r="M1011" i="1" s="1"/>
  <c r="N1011" i="1" s="1"/>
  <c r="O1011" i="1" s="1"/>
  <c r="L423" i="1"/>
  <c r="M423" i="1" s="1"/>
  <c r="N423" i="1" s="1"/>
  <c r="O423" i="1" s="1"/>
  <c r="L223" i="1"/>
  <c r="M223" i="1" s="1"/>
  <c r="N223" i="1" s="1"/>
  <c r="L222" i="1"/>
  <c r="M222" i="1" s="1"/>
  <c r="N222" i="1" s="1"/>
  <c r="L318" i="1"/>
  <c r="M318" i="1" s="1"/>
  <c r="N318" i="1" s="1"/>
  <c r="O318" i="1" s="1"/>
  <c r="L1400" i="1"/>
  <c r="M1400" i="1" s="1"/>
  <c r="N1400" i="1" s="1"/>
  <c r="O1400" i="1" s="1"/>
  <c r="L764" i="1"/>
  <c r="M764" i="1" s="1"/>
  <c r="N764" i="1" s="1"/>
  <c r="O764" i="1" s="1"/>
  <c r="L1600" i="1"/>
  <c r="M1600" i="1" s="1"/>
  <c r="N1600" i="1" s="1"/>
  <c r="O1600" i="1" s="1"/>
  <c r="L904" i="1"/>
  <c r="M904" i="1" s="1"/>
  <c r="N904" i="1" s="1"/>
  <c r="O904" i="1" s="1"/>
  <c r="L328" i="1"/>
  <c r="M328" i="1" s="1"/>
  <c r="N328" i="1" s="1"/>
  <c r="O328" i="1" s="1"/>
  <c r="L1551" i="1"/>
  <c r="M1551" i="1" s="1"/>
  <c r="N1551" i="1" s="1"/>
  <c r="L843" i="1"/>
  <c r="M843" i="1" s="1"/>
  <c r="N843" i="1" s="1"/>
  <c r="L267" i="1"/>
  <c r="M267" i="1" s="1"/>
  <c r="N267" i="1" s="1"/>
  <c r="L43" i="1"/>
  <c r="M43" i="1" s="1"/>
  <c r="N43" i="1" s="1"/>
  <c r="O43" i="1" s="1"/>
  <c r="L66" i="1"/>
  <c r="M66" i="1" s="1"/>
  <c r="N66" i="1" s="1"/>
  <c r="L408" i="1"/>
  <c r="M408" i="1" s="1"/>
  <c r="N408" i="1" s="1"/>
  <c r="O408" i="1" s="1"/>
  <c r="L335" i="1"/>
  <c r="M335" i="1" s="1"/>
  <c r="N335" i="1" s="1"/>
  <c r="O335" i="1" s="1"/>
  <c r="L22" i="1"/>
  <c r="M22" i="1" s="1"/>
  <c r="N22" i="1" s="1"/>
  <c r="L668" i="1"/>
  <c r="M668" i="1" s="1"/>
  <c r="N668" i="1" s="1"/>
  <c r="O668" i="1" s="1"/>
  <c r="L92" i="1"/>
  <c r="M92" i="1" s="1"/>
  <c r="N92" i="1" s="1"/>
  <c r="O92" i="1" s="1"/>
  <c r="L1477" i="1"/>
  <c r="M1477" i="1" s="1"/>
  <c r="N1477" i="1" s="1"/>
  <c r="O1477" i="1" s="1"/>
  <c r="L1610" i="1"/>
  <c r="M1610" i="1" s="1"/>
  <c r="N1610" i="1" s="1"/>
  <c r="O1610" i="1" s="1"/>
  <c r="L1657" i="1"/>
  <c r="M1657" i="1" s="1"/>
  <c r="N1657" i="1" s="1"/>
  <c r="L1057" i="1"/>
  <c r="M1057" i="1" s="1"/>
  <c r="N1057" i="1" s="1"/>
  <c r="O1057" i="1" s="1"/>
  <c r="L481" i="1"/>
  <c r="M481" i="1" s="1"/>
  <c r="N481" i="1" s="1"/>
  <c r="O481" i="1" s="1"/>
  <c r="L1404" i="1"/>
  <c r="M1404" i="1" s="1"/>
  <c r="N1404" i="1" s="1"/>
  <c r="O1404" i="1" s="1"/>
  <c r="L816" i="1"/>
  <c r="M816" i="1" s="1"/>
  <c r="N816" i="1" s="1"/>
  <c r="O816" i="1" s="1"/>
  <c r="L1010" i="1"/>
  <c r="M1010" i="1" s="1"/>
  <c r="N1010" i="1" s="1"/>
  <c r="O1010" i="1" s="1"/>
  <c r="L434" i="1"/>
  <c r="M434" i="1" s="1"/>
  <c r="N434" i="1" s="1"/>
  <c r="O434" i="1" s="1"/>
  <c r="L1583" i="1"/>
  <c r="M1583" i="1" s="1"/>
  <c r="N1583" i="1" s="1"/>
  <c r="O1583" i="1" s="1"/>
  <c r="L875" i="1"/>
  <c r="M875" i="1" s="1"/>
  <c r="N875" i="1" s="1"/>
  <c r="O875" i="1" s="1"/>
  <c r="L1618" i="1"/>
  <c r="M1618" i="1" s="1"/>
  <c r="N1618" i="1" s="1"/>
  <c r="L180" i="1"/>
  <c r="M180" i="1" s="1"/>
  <c r="N180" i="1" s="1"/>
  <c r="L538" i="1"/>
  <c r="M538" i="1" s="1"/>
  <c r="N538" i="1" s="1"/>
  <c r="L1348" i="1"/>
  <c r="M1348" i="1" s="1"/>
  <c r="N1348" i="1" s="1"/>
  <c r="L1184" i="1"/>
  <c r="M1184" i="1" s="1"/>
  <c r="N1184" i="1" s="1"/>
  <c r="L1579" i="1"/>
  <c r="M1579" i="1" s="1"/>
  <c r="N1579" i="1" s="1"/>
  <c r="L871" i="1"/>
  <c r="M871" i="1" s="1"/>
  <c r="N871" i="1" s="1"/>
  <c r="L1756" i="1"/>
  <c r="M1756" i="1" s="1"/>
  <c r="N1756" i="1" s="1"/>
  <c r="O1756" i="1" s="1"/>
  <c r="L387" i="1"/>
  <c r="M387" i="1" s="1"/>
  <c r="N387" i="1" s="1"/>
  <c r="O387" i="1" s="1"/>
  <c r="L156" i="1"/>
  <c r="M156" i="1" s="1"/>
  <c r="N156" i="1" s="1"/>
  <c r="O156" i="1" s="1"/>
  <c r="L134" i="1"/>
  <c r="M134" i="1" s="1"/>
  <c r="N134" i="1" s="1"/>
  <c r="O134" i="1" s="1"/>
  <c r="L396" i="1"/>
  <c r="M396" i="1" s="1"/>
  <c r="N396" i="1" s="1"/>
  <c r="L644" i="1"/>
  <c r="M644" i="1" s="1"/>
  <c r="N644" i="1" s="1"/>
  <c r="L68" i="1"/>
  <c r="M68" i="1" s="1"/>
  <c r="N68" i="1" s="1"/>
  <c r="L31" i="1"/>
  <c r="M31" i="1" s="1"/>
  <c r="N31" i="1" s="1"/>
  <c r="L853" i="1"/>
  <c r="M853" i="1" s="1"/>
  <c r="N853" i="1" s="1"/>
  <c r="L1488" i="1"/>
  <c r="M1488" i="1" s="1"/>
  <c r="N1488" i="1" s="1"/>
  <c r="L1129" i="1"/>
  <c r="M1129" i="1" s="1"/>
  <c r="N1129" i="1" s="1"/>
  <c r="O1129" i="1" s="1"/>
  <c r="L1764" i="1"/>
  <c r="M1764" i="1" s="1"/>
  <c r="N1764" i="1" s="1"/>
  <c r="O1764" i="1" s="1"/>
  <c r="L1691" i="1"/>
  <c r="M1691" i="1" s="1"/>
  <c r="N1691" i="1" s="1"/>
  <c r="L575" i="1"/>
  <c r="M575" i="1" s="1"/>
  <c r="N575" i="1" s="1"/>
  <c r="O575" i="1" s="1"/>
  <c r="L1670" i="1"/>
  <c r="M1670" i="1" s="1"/>
  <c r="N1670" i="1" s="1"/>
  <c r="L1417" i="1"/>
  <c r="M1417" i="1" s="1"/>
  <c r="N1417" i="1" s="1"/>
  <c r="L541" i="1"/>
  <c r="M541" i="1" s="1"/>
  <c r="N541" i="1" s="1"/>
  <c r="L1070" i="1"/>
  <c r="M1070" i="1" s="1"/>
  <c r="N1070" i="1" s="1"/>
  <c r="L206" i="1"/>
  <c r="M206" i="1" s="1"/>
  <c r="N206" i="1" s="1"/>
  <c r="L1510" i="1"/>
  <c r="M1510" i="1" s="1"/>
  <c r="N1510" i="1" s="1"/>
  <c r="L1797" i="1"/>
  <c r="M1797" i="1" s="1"/>
  <c r="N1797" i="1" s="1"/>
  <c r="O1797" i="1" s="1"/>
  <c r="L1693" i="1"/>
  <c r="M1693" i="1" s="1"/>
  <c r="N1693" i="1" s="1"/>
  <c r="L552" i="1"/>
  <c r="M552" i="1" s="1"/>
  <c r="N552" i="1" s="1"/>
  <c r="O552" i="1" s="1"/>
  <c r="L470" i="1"/>
  <c r="M470" i="1" s="1"/>
  <c r="N470" i="1" s="1"/>
  <c r="O470" i="1" s="1"/>
  <c r="L754" i="1"/>
  <c r="M754" i="1" s="1"/>
  <c r="N754" i="1" s="1"/>
  <c r="O754" i="1" s="1"/>
  <c r="L781" i="1"/>
  <c r="M781" i="1" s="1"/>
  <c r="N781" i="1" s="1"/>
  <c r="L1416" i="1"/>
  <c r="M1416" i="1" s="1"/>
  <c r="N1416" i="1" s="1"/>
  <c r="O1416" i="1" s="1"/>
  <c r="L528" i="1"/>
  <c r="M528" i="1" s="1"/>
  <c r="N528" i="1" s="1"/>
  <c r="O528" i="1" s="1"/>
  <c r="L613" i="1"/>
  <c r="M613" i="1" s="1"/>
  <c r="N613" i="1" s="1"/>
  <c r="L1248" i="1"/>
  <c r="M1248" i="1" s="1"/>
  <c r="N1248" i="1" s="1"/>
  <c r="O1248" i="1" s="1"/>
  <c r="L278" i="1"/>
  <c r="M278" i="1" s="1"/>
  <c r="N278" i="1" s="1"/>
  <c r="O278" i="1" s="1"/>
  <c r="L227" i="1"/>
  <c r="M227" i="1" s="1"/>
  <c r="N227" i="1" s="1"/>
  <c r="L874" i="1"/>
  <c r="M874" i="1" s="1"/>
  <c r="N874" i="1" s="1"/>
  <c r="O874" i="1" s="1"/>
  <c r="L837" i="1"/>
  <c r="M837" i="1" s="1"/>
  <c r="N837" i="1" s="1"/>
  <c r="L201" i="1"/>
  <c r="M201" i="1" s="1"/>
  <c r="N201" i="1" s="1"/>
  <c r="L1695" i="1"/>
  <c r="M1695" i="1" s="1"/>
  <c r="N1695" i="1" s="1"/>
  <c r="L1012" i="1"/>
  <c r="M1012" i="1" s="1"/>
  <c r="N1012" i="1" s="1"/>
  <c r="O1012" i="1" s="1"/>
  <c r="L1356" i="1"/>
  <c r="M1356" i="1" s="1"/>
  <c r="N1356" i="1" s="1"/>
  <c r="O1356" i="1" s="1"/>
  <c r="L1707" i="1"/>
  <c r="M1707" i="1" s="1"/>
  <c r="N1707" i="1" s="1"/>
  <c r="O1707" i="1" s="1"/>
  <c r="L1508" i="1"/>
  <c r="M1508" i="1" s="1"/>
  <c r="N1508" i="1" s="1"/>
  <c r="L1711" i="1"/>
  <c r="M1711" i="1" s="1"/>
  <c r="N1711" i="1" s="1"/>
  <c r="O1711" i="1" s="1"/>
  <c r="L1378" i="1"/>
  <c r="M1378" i="1" s="1"/>
  <c r="N1378" i="1" s="1"/>
  <c r="O1378" i="1" s="1"/>
  <c r="L1665" i="1"/>
  <c r="M1665" i="1" s="1"/>
  <c r="N1665" i="1" s="1"/>
  <c r="L1658" i="1"/>
  <c r="M1658" i="1" s="1"/>
  <c r="N1658" i="1" s="1"/>
  <c r="L1405" i="1"/>
  <c r="M1405" i="1" s="1"/>
  <c r="N1405" i="1" s="1"/>
  <c r="O1405" i="1" s="1"/>
  <c r="L94" i="1"/>
  <c r="M94" i="1" s="1"/>
  <c r="N94" i="1" s="1"/>
  <c r="O94" i="1" s="1"/>
  <c r="L1428" i="1"/>
  <c r="M1428" i="1" s="1"/>
  <c r="N1428" i="1" s="1"/>
  <c r="L540" i="1"/>
  <c r="M540" i="1" s="1"/>
  <c r="N540" i="1" s="1"/>
  <c r="L1642" i="1"/>
  <c r="M1642" i="1" s="1"/>
  <c r="N1642" i="1" s="1"/>
  <c r="O1642" i="1" s="1"/>
  <c r="L1005" i="1"/>
  <c r="M1005" i="1" s="1"/>
  <c r="N1005" i="1" s="1"/>
  <c r="O1005" i="1" s="1"/>
  <c r="L1766" i="1"/>
  <c r="M1766" i="1" s="1"/>
  <c r="N1766" i="1" s="1"/>
  <c r="O1766" i="1" s="1"/>
  <c r="L1630" i="1"/>
  <c r="M1630" i="1" s="1"/>
  <c r="N1630" i="1" s="1"/>
  <c r="O1630" i="1" s="1"/>
  <c r="L993" i="1"/>
  <c r="M993" i="1" s="1"/>
  <c r="N993" i="1" s="1"/>
  <c r="O993" i="1" s="1"/>
  <c r="L1737" i="1"/>
  <c r="M1737" i="1" s="1"/>
  <c r="N1737" i="1" s="1"/>
  <c r="O1737" i="1" s="1"/>
  <c r="L1004" i="1"/>
  <c r="M1004" i="1" s="1"/>
  <c r="N1004" i="1" s="1"/>
  <c r="O1004" i="1" s="1"/>
  <c r="L1555" i="1"/>
  <c r="M1555" i="1" s="1"/>
  <c r="N1555" i="1" s="1"/>
  <c r="L847" i="1"/>
  <c r="M847" i="1" s="1"/>
  <c r="N847" i="1" s="1"/>
  <c r="L1601" i="1"/>
  <c r="M1601" i="1" s="1"/>
  <c r="N1601" i="1" s="1"/>
  <c r="O1601" i="1" s="1"/>
  <c r="L157" i="1"/>
  <c r="M157" i="1" s="1"/>
  <c r="N157" i="1" s="1"/>
  <c r="O157" i="1" s="1"/>
  <c r="L275" i="1"/>
  <c r="M275" i="1" s="1"/>
  <c r="N275" i="1" s="1"/>
  <c r="O275" i="1" s="1"/>
  <c r="L322" i="1"/>
  <c r="M322" i="1" s="1"/>
  <c r="N322" i="1" s="1"/>
  <c r="O322" i="1" s="1"/>
  <c r="L165" i="1"/>
  <c r="M165" i="1" s="1"/>
  <c r="N165" i="1" s="1"/>
  <c r="L332" i="1"/>
  <c r="M332" i="1" s="1"/>
  <c r="N332" i="1" s="1"/>
  <c r="O332" i="1" s="1"/>
  <c r="L1578" i="1"/>
  <c r="M1578" i="1" s="1"/>
  <c r="N1578" i="1" s="1"/>
  <c r="L1002" i="1"/>
  <c r="M1002" i="1" s="1"/>
  <c r="N1002" i="1" s="1"/>
  <c r="O1002" i="1" s="1"/>
  <c r="L1685" i="1"/>
  <c r="M1685" i="1" s="1"/>
  <c r="N1685" i="1" s="1"/>
  <c r="O1685" i="1" s="1"/>
  <c r="L1085" i="1"/>
  <c r="M1085" i="1" s="1"/>
  <c r="N1085" i="1" s="1"/>
  <c r="O1085" i="1" s="1"/>
  <c r="L509" i="1"/>
  <c r="M509" i="1" s="1"/>
  <c r="N509" i="1" s="1"/>
  <c r="O509" i="1" s="1"/>
  <c r="L1361" i="1"/>
  <c r="M1361" i="1" s="1"/>
  <c r="N1361" i="1" s="1"/>
  <c r="O1361" i="1" s="1"/>
  <c r="L1300" i="1"/>
  <c r="M1300" i="1" s="1"/>
  <c r="N1300" i="1" s="1"/>
  <c r="O1300" i="1" s="1"/>
  <c r="L688" i="1"/>
  <c r="M688" i="1" s="1"/>
  <c r="N688" i="1" s="1"/>
  <c r="L112" i="1"/>
  <c r="M112" i="1" s="1"/>
  <c r="N112" i="1" s="1"/>
  <c r="O112" i="1" s="1"/>
  <c r="L140" i="1"/>
  <c r="M140" i="1" s="1"/>
  <c r="N140" i="1" s="1"/>
  <c r="L1180" i="1"/>
  <c r="M1180" i="1" s="1"/>
  <c r="N1180" i="1" s="1"/>
  <c r="L244" i="1"/>
  <c r="M244" i="1" s="1"/>
  <c r="N244" i="1" s="1"/>
  <c r="O244" i="1" s="1"/>
  <c r="L1443" i="1"/>
  <c r="M1443" i="1" s="1"/>
  <c r="N1443" i="1" s="1"/>
  <c r="O1443" i="1" s="1"/>
  <c r="L144" i="1"/>
  <c r="M144" i="1" s="1"/>
  <c r="N144" i="1" s="1"/>
  <c r="L956" i="1"/>
  <c r="M956" i="1" s="1"/>
  <c r="N956" i="1" s="1"/>
  <c r="O956" i="1" s="1"/>
  <c r="L1495" i="1"/>
  <c r="M1495" i="1" s="1"/>
  <c r="N1495" i="1" s="1"/>
  <c r="L799" i="1"/>
  <c r="M799" i="1" s="1"/>
  <c r="N799" i="1" s="1"/>
  <c r="O799" i="1" s="1"/>
  <c r="L1208" i="1"/>
  <c r="M1208" i="1" s="1"/>
  <c r="N1208" i="1" s="1"/>
  <c r="L1254" i="1"/>
  <c r="M1254" i="1" s="1"/>
  <c r="N1254" i="1" s="1"/>
  <c r="O1254" i="1" s="1"/>
  <c r="L678" i="1"/>
  <c r="M678" i="1" s="1"/>
  <c r="N678" i="1" s="1"/>
  <c r="L258" i="1"/>
  <c r="M258" i="1" s="1"/>
  <c r="N258" i="1" s="1"/>
  <c r="O258" i="1" s="1"/>
  <c r="L289" i="1"/>
  <c r="M289" i="1" s="1"/>
  <c r="N289" i="1" s="1"/>
  <c r="L1506" i="1"/>
  <c r="M1506" i="1" s="1"/>
  <c r="N1506" i="1" s="1"/>
  <c r="L930" i="1"/>
  <c r="M930" i="1" s="1"/>
  <c r="N930" i="1" s="1"/>
  <c r="O930" i="1" s="1"/>
  <c r="L1613" i="1"/>
  <c r="M1613" i="1" s="1"/>
  <c r="N1613" i="1" s="1"/>
  <c r="L456" i="1"/>
  <c r="M456" i="1" s="1"/>
  <c r="N456" i="1" s="1"/>
  <c r="O456" i="1" s="1"/>
  <c r="L11" i="1"/>
  <c r="M11" i="1" s="1"/>
  <c r="N11" i="1" s="1"/>
  <c r="O11" i="1" s="1"/>
  <c r="L34" i="1"/>
  <c r="M34" i="1" s="1"/>
  <c r="N34" i="1" s="1"/>
  <c r="L680" i="1"/>
  <c r="M680" i="1" s="1"/>
  <c r="N680" i="1" s="1"/>
  <c r="O680" i="1" s="1"/>
  <c r="L104" i="1"/>
  <c r="M104" i="1" s="1"/>
  <c r="N104" i="1" s="1"/>
  <c r="O104" i="1" s="1"/>
  <c r="L1075" i="1"/>
  <c r="M1075" i="1" s="1"/>
  <c r="N1075" i="1" s="1"/>
  <c r="L463" i="1"/>
  <c r="M463" i="1" s="1"/>
  <c r="N463" i="1" s="1"/>
  <c r="O463" i="1" s="1"/>
  <c r="L1494" i="1"/>
  <c r="M1494" i="1" s="1"/>
  <c r="N1494" i="1" s="1"/>
  <c r="L918" i="1"/>
  <c r="M918" i="1" s="1"/>
  <c r="N918" i="1" s="1"/>
  <c r="L271" i="1"/>
  <c r="M271" i="1" s="1"/>
  <c r="N271" i="1" s="1"/>
  <c r="L172" i="1"/>
  <c r="M172" i="1" s="1"/>
  <c r="N172" i="1" s="1"/>
  <c r="L131" i="1"/>
  <c r="M131" i="1" s="1"/>
  <c r="N131" i="1" s="1"/>
  <c r="O131" i="1" s="1"/>
  <c r="L1028" i="1"/>
  <c r="M1028" i="1" s="1"/>
  <c r="N1028" i="1" s="1"/>
  <c r="O1028" i="1" s="1"/>
  <c r="L1326" i="1"/>
  <c r="M1326" i="1" s="1"/>
  <c r="N1326" i="1" s="1"/>
  <c r="L750" i="1"/>
  <c r="M750" i="1" s="1"/>
  <c r="N750" i="1" s="1"/>
  <c r="L1409" i="1"/>
  <c r="M1409" i="1" s="1"/>
  <c r="N1409" i="1" s="1"/>
  <c r="O1409" i="1" s="1"/>
  <c r="L833" i="1"/>
  <c r="M833" i="1" s="1"/>
  <c r="N833" i="1" s="1"/>
  <c r="L257" i="1"/>
  <c r="M257" i="1" s="1"/>
  <c r="N257" i="1" s="1"/>
  <c r="O257" i="1" s="1"/>
  <c r="L1372" i="1"/>
  <c r="M1372" i="1" s="1"/>
  <c r="N1372" i="1" s="1"/>
  <c r="O1372" i="1" s="1"/>
  <c r="L7" i="1"/>
  <c r="M7" i="1" s="1"/>
  <c r="N7" i="1" s="1"/>
  <c r="O7" i="1" s="1"/>
  <c r="L42" i="1"/>
  <c r="M42" i="1" s="1"/>
  <c r="N42" i="1" s="1"/>
  <c r="O42" i="1" s="1"/>
  <c r="L1314" i="1"/>
  <c r="M1314" i="1" s="1"/>
  <c r="N1314" i="1" s="1"/>
  <c r="O1314" i="1" s="1"/>
  <c r="L983" i="1"/>
  <c r="M983" i="1" s="1"/>
  <c r="N983" i="1" s="1"/>
  <c r="O983" i="1" s="1"/>
  <c r="L1502" i="1"/>
  <c r="M1502" i="1" s="1"/>
  <c r="N1502" i="1" s="1"/>
  <c r="L743" i="1"/>
  <c r="M743" i="1" s="1"/>
  <c r="N743" i="1" s="1"/>
  <c r="L1549" i="1"/>
  <c r="M1549" i="1" s="1"/>
  <c r="N1549" i="1" s="1"/>
  <c r="L998" i="1"/>
  <c r="M998" i="1" s="1"/>
  <c r="N998" i="1" s="1"/>
  <c r="O998" i="1" s="1"/>
  <c r="L14" i="1"/>
  <c r="M14" i="1" s="1"/>
  <c r="N14" i="1" s="1"/>
  <c r="L882" i="1"/>
  <c r="M882" i="1" s="1"/>
  <c r="N882" i="1" s="1"/>
  <c r="O882" i="1" s="1"/>
  <c r="L448" i="1"/>
  <c r="M448" i="1" s="1"/>
  <c r="N448" i="1" s="1"/>
  <c r="O448" i="1" s="1"/>
  <c r="L1527" i="1"/>
  <c r="M1527" i="1" s="1"/>
  <c r="N1527" i="1" s="1"/>
  <c r="O1527" i="1" s="1"/>
  <c r="L827" i="1"/>
  <c r="M827" i="1" s="1"/>
  <c r="N827" i="1" s="1"/>
  <c r="L1212" i="1"/>
  <c r="M1212" i="1" s="1"/>
  <c r="N1212" i="1" s="1"/>
  <c r="L995" i="1"/>
  <c r="M995" i="1" s="1"/>
  <c r="N995" i="1" s="1"/>
  <c r="O995" i="1" s="1"/>
  <c r="L1234" i="1"/>
  <c r="M1234" i="1" s="1"/>
  <c r="N1234" i="1" s="1"/>
  <c r="O1234" i="1" s="1"/>
  <c r="L1490" i="1"/>
  <c r="M1490" i="1" s="1"/>
  <c r="N1490" i="1" s="1"/>
  <c r="L1778" i="1"/>
  <c r="M1778" i="1" s="1"/>
  <c r="N1778" i="1" s="1"/>
  <c r="O1778" i="1" s="1"/>
  <c r="L1284" i="1"/>
  <c r="M1284" i="1" s="1"/>
  <c r="N1284" i="1" s="1"/>
  <c r="L1067" i="1"/>
  <c r="M1067" i="1" s="1"/>
  <c r="N1067" i="1" s="1"/>
  <c r="L1486" i="1"/>
  <c r="M1486" i="1" s="1"/>
  <c r="N1486" i="1" s="1"/>
  <c r="L1773" i="1"/>
  <c r="M1773" i="1" s="1"/>
  <c r="N1773" i="1" s="1"/>
  <c r="O1773" i="1" s="1"/>
  <c r="L861" i="1"/>
  <c r="M861" i="1" s="1"/>
  <c r="N861" i="1" s="1"/>
  <c r="L1622" i="1"/>
  <c r="M1622" i="1" s="1"/>
  <c r="N1622" i="1" s="1"/>
  <c r="L1369" i="1"/>
  <c r="M1369" i="1" s="1"/>
  <c r="N1369" i="1" s="1"/>
  <c r="L1474" i="1"/>
  <c r="M1474" i="1" s="1"/>
  <c r="N1474" i="1" s="1"/>
  <c r="O1474" i="1" s="1"/>
  <c r="L1761" i="1"/>
  <c r="M1761" i="1" s="1"/>
  <c r="N1761" i="1" s="1"/>
  <c r="O1761" i="1" s="1"/>
  <c r="L1569" i="1"/>
  <c r="M1569" i="1" s="1"/>
  <c r="N1569" i="1" s="1"/>
  <c r="L681" i="1"/>
  <c r="M681" i="1" s="1"/>
  <c r="N681" i="1" s="1"/>
  <c r="O681" i="1" s="1"/>
  <c r="L1336" i="1"/>
  <c r="M1336" i="1" s="1"/>
  <c r="N1336" i="1" s="1"/>
  <c r="O1336" i="1" s="1"/>
  <c r="L712" i="1"/>
  <c r="M712" i="1" s="1"/>
  <c r="N712" i="1" s="1"/>
  <c r="L136" i="1"/>
  <c r="M136" i="1" s="1"/>
  <c r="N136" i="1" s="1"/>
  <c r="O136" i="1" s="1"/>
  <c r="L118" i="1"/>
  <c r="M118" i="1" s="1"/>
  <c r="N118" i="1" s="1"/>
  <c r="O118" i="1" s="1"/>
  <c r="L9" i="1"/>
  <c r="M9" i="1" s="1"/>
  <c r="N9" i="1" s="1"/>
  <c r="O9" i="1" s="1"/>
  <c r="L176" i="1"/>
  <c r="M176" i="1" s="1"/>
  <c r="N176" i="1" s="1"/>
  <c r="O176" i="1" s="1"/>
  <c r="L145" i="1"/>
  <c r="M145" i="1" s="1"/>
  <c r="N145" i="1" s="1"/>
  <c r="L777" i="1"/>
  <c r="M777" i="1" s="1"/>
  <c r="N777" i="1" s="1"/>
  <c r="L1676" i="1"/>
  <c r="M1676" i="1" s="1"/>
  <c r="N1676" i="1" s="1"/>
  <c r="L980" i="1"/>
  <c r="M980" i="1" s="1"/>
  <c r="N980" i="1" s="1"/>
  <c r="O980" i="1" s="1"/>
  <c r="L483" i="1"/>
  <c r="M483" i="1" s="1"/>
  <c r="N483" i="1" s="1"/>
  <c r="O483" i="1" s="1"/>
  <c r="L419" i="1"/>
  <c r="M419" i="1" s="1"/>
  <c r="N419" i="1" s="1"/>
  <c r="L282" i="1"/>
  <c r="M282" i="1" s="1"/>
  <c r="N282" i="1" s="1"/>
  <c r="O282" i="1" s="1"/>
  <c r="L313" i="1"/>
  <c r="M313" i="1" s="1"/>
  <c r="N313" i="1" s="1"/>
  <c r="O313" i="1" s="1"/>
  <c r="L251" i="1"/>
  <c r="M251" i="1" s="1"/>
  <c r="N251" i="1" s="1"/>
  <c r="O251" i="1" s="1"/>
  <c r="L1090" i="1"/>
  <c r="M1090" i="1" s="1"/>
  <c r="N1090" i="1" s="1"/>
  <c r="L1677" i="1"/>
  <c r="M1677" i="1" s="1"/>
  <c r="N1677" i="1" s="1"/>
  <c r="L1053" i="1"/>
  <c r="M1053" i="1" s="1"/>
  <c r="N1053" i="1" s="1"/>
  <c r="O1053" i="1" s="1"/>
  <c r="L1327" i="1"/>
  <c r="M1327" i="1" s="1"/>
  <c r="N1327" i="1" s="1"/>
  <c r="L1266" i="1"/>
  <c r="M1266" i="1" s="1"/>
  <c r="N1266" i="1" s="1"/>
  <c r="L690" i="1"/>
  <c r="M690" i="1" s="1"/>
  <c r="N690" i="1" s="1"/>
  <c r="L1349" i="1"/>
  <c r="M1349" i="1" s="1"/>
  <c r="N1349" i="1" s="1"/>
  <c r="L773" i="1"/>
  <c r="M773" i="1" s="1"/>
  <c r="N773" i="1" s="1"/>
  <c r="L197" i="1"/>
  <c r="M197" i="1" s="1"/>
  <c r="N197" i="1" s="1"/>
  <c r="O197" i="1" s="1"/>
  <c r="L1288" i="1"/>
  <c r="M1288" i="1" s="1"/>
  <c r="N1288" i="1" s="1"/>
  <c r="O1288" i="1" s="1"/>
  <c r="L84" i="1"/>
  <c r="M84" i="1" s="1"/>
  <c r="N84" i="1" s="1"/>
  <c r="O84" i="1" s="1"/>
  <c r="L454" i="1"/>
  <c r="M454" i="1" s="1"/>
  <c r="N454" i="1" s="1"/>
  <c r="O454" i="1" s="1"/>
  <c r="L273" i="1"/>
  <c r="M273" i="1" s="1"/>
  <c r="N273" i="1" s="1"/>
  <c r="L440" i="1"/>
  <c r="M440" i="1" s="1"/>
  <c r="N440" i="1" s="1"/>
  <c r="O440" i="1" s="1"/>
  <c r="L261" i="1"/>
  <c r="M261" i="1" s="1"/>
  <c r="N261" i="1" s="1"/>
  <c r="L1353" i="1"/>
  <c r="M1353" i="1" s="1"/>
  <c r="N1353" i="1" s="1"/>
  <c r="O1353" i="1" s="1"/>
  <c r="L1667" i="1"/>
  <c r="M1667" i="1" s="1"/>
  <c r="N1667" i="1" s="1"/>
  <c r="L1193" i="1"/>
  <c r="M1193" i="1" s="1"/>
  <c r="N1193" i="1" s="1"/>
  <c r="O1193" i="1" s="1"/>
  <c r="L617" i="1"/>
  <c r="M617" i="1" s="1"/>
  <c r="N617" i="1" s="1"/>
  <c r="L1588" i="1"/>
  <c r="M1588" i="1" s="1"/>
  <c r="N1588" i="1" s="1"/>
  <c r="O1588" i="1" s="1"/>
  <c r="L1096" i="1"/>
  <c r="M1096" i="1" s="1"/>
  <c r="N1096" i="1" s="1"/>
  <c r="L520" i="1"/>
  <c r="M520" i="1" s="1"/>
  <c r="N520" i="1" s="1"/>
  <c r="L1791" i="1"/>
  <c r="M1791" i="1" s="1"/>
  <c r="N1791" i="1" s="1"/>
  <c r="O1791" i="1" s="1"/>
  <c r="L59" i="1"/>
  <c r="M59" i="1" s="1"/>
  <c r="N59" i="1" s="1"/>
  <c r="O59" i="1" s="1"/>
  <c r="L572" i="1"/>
  <c r="M572" i="1" s="1"/>
  <c r="N572" i="1" s="1"/>
  <c r="O572" i="1" s="1"/>
  <c r="L102" i="1"/>
  <c r="M102" i="1" s="1"/>
  <c r="N102" i="1" s="1"/>
  <c r="O102" i="1" s="1"/>
  <c r="L49" i="1"/>
  <c r="M49" i="1" s="1"/>
  <c r="N49" i="1" s="1"/>
  <c r="O49" i="1" s="1"/>
  <c r="L47" i="1"/>
  <c r="M47" i="1" s="1"/>
  <c r="N47" i="1" s="1"/>
  <c r="O47" i="1" s="1"/>
  <c r="L58" i="1"/>
  <c r="M58" i="1" s="1"/>
  <c r="N58" i="1" s="1"/>
  <c r="O58" i="1" s="1"/>
  <c r="L704" i="1"/>
  <c r="M704" i="1" s="1"/>
  <c r="N704" i="1" s="1"/>
  <c r="O704" i="1" s="1"/>
  <c r="L128" i="1"/>
  <c r="M128" i="1" s="1"/>
  <c r="N128" i="1" s="1"/>
  <c r="O128" i="1" s="1"/>
  <c r="L101" i="1"/>
  <c r="M101" i="1" s="1"/>
  <c r="N101" i="1" s="1"/>
  <c r="O101" i="1" s="1"/>
  <c r="L775" i="1"/>
  <c r="M775" i="1" s="1"/>
  <c r="N775" i="1" s="1"/>
  <c r="L237" i="1"/>
  <c r="M237" i="1" s="1"/>
  <c r="N237" i="1" s="1"/>
  <c r="O237" i="1" s="1"/>
  <c r="L404" i="1"/>
  <c r="M404" i="1" s="1"/>
  <c r="N404" i="1" s="1"/>
  <c r="O404" i="1" s="1"/>
  <c r="L368" i="1"/>
  <c r="M368" i="1" s="1"/>
  <c r="N368" i="1" s="1"/>
  <c r="L437" i="1"/>
  <c r="M437" i="1" s="1"/>
  <c r="N437" i="1" s="1"/>
  <c r="O437" i="1" s="1"/>
  <c r="L1612" i="1"/>
  <c r="M1612" i="1" s="1"/>
  <c r="N1612" i="1" s="1"/>
  <c r="L916" i="1"/>
  <c r="M916" i="1" s="1"/>
  <c r="N916" i="1" s="1"/>
  <c r="L340" i="1"/>
  <c r="M340" i="1" s="1"/>
  <c r="N340" i="1" s="1"/>
  <c r="O340" i="1" s="1"/>
  <c r="L1587" i="1"/>
  <c r="M1587" i="1" s="1"/>
  <c r="N1587" i="1" s="1"/>
  <c r="O1587" i="1" s="1"/>
  <c r="L1614" i="1"/>
  <c r="M1614" i="1" s="1"/>
  <c r="N1614" i="1" s="1"/>
  <c r="L1433" i="1"/>
  <c r="M1433" i="1" s="1"/>
  <c r="N1433" i="1" s="1"/>
  <c r="O1433" i="1" s="1"/>
  <c r="L857" i="1"/>
  <c r="M857" i="1" s="1"/>
  <c r="N857" i="1" s="1"/>
  <c r="L281" i="1"/>
  <c r="M281" i="1" s="1"/>
  <c r="N281" i="1" s="1"/>
  <c r="O281" i="1" s="1"/>
  <c r="L718" i="1"/>
  <c r="M718" i="1" s="1"/>
  <c r="N718" i="1" s="1"/>
  <c r="O718" i="1" s="1"/>
  <c r="L693" i="1"/>
  <c r="M693" i="1" s="1"/>
  <c r="N693" i="1" s="1"/>
  <c r="L1568" i="1"/>
  <c r="M1568" i="1" s="1"/>
  <c r="N1568" i="1" s="1"/>
  <c r="L896" i="1"/>
  <c r="M896" i="1" s="1"/>
  <c r="N896" i="1" s="1"/>
  <c r="O896" i="1" s="1"/>
  <c r="L1411" i="1"/>
  <c r="M1411" i="1" s="1"/>
  <c r="N1411" i="1" s="1"/>
  <c r="O1411" i="1" s="1"/>
  <c r="L739" i="1"/>
  <c r="M739" i="1" s="1"/>
  <c r="N739" i="1" s="1"/>
  <c r="L1794" i="1"/>
  <c r="M1794" i="1" s="1"/>
  <c r="N1794" i="1" s="1"/>
  <c r="O1794" i="1" s="1"/>
  <c r="L1194" i="1"/>
  <c r="M1194" i="1" s="1"/>
  <c r="N1194" i="1" s="1"/>
  <c r="O1194" i="1" s="1"/>
  <c r="L618" i="1"/>
  <c r="M618" i="1" s="1"/>
  <c r="N618" i="1" s="1"/>
  <c r="O618" i="1" s="1"/>
  <c r="L1277" i="1"/>
  <c r="M1277" i="1" s="1"/>
  <c r="N1277" i="1" s="1"/>
  <c r="O1277" i="1" s="1"/>
  <c r="L701" i="1"/>
  <c r="M701" i="1" s="1"/>
  <c r="N701" i="1" s="1"/>
  <c r="O701" i="1" s="1"/>
  <c r="L125" i="1"/>
  <c r="M125" i="1" s="1"/>
  <c r="N125" i="1" s="1"/>
  <c r="O125" i="1" s="1"/>
  <c r="L1204" i="1"/>
  <c r="M1204" i="1" s="1"/>
  <c r="N1204" i="1" s="1"/>
  <c r="L604" i="1"/>
  <c r="M604" i="1" s="1"/>
  <c r="N604" i="1" s="1"/>
  <c r="L16" i="1"/>
  <c r="M16" i="1" s="1"/>
  <c r="N16" i="1" s="1"/>
  <c r="L1179" i="1"/>
  <c r="M1179" i="1" s="1"/>
  <c r="N1179" i="1" s="1"/>
  <c r="L543" i="1"/>
  <c r="M543" i="1" s="1"/>
  <c r="N543" i="1" s="1"/>
  <c r="L1487" i="1"/>
  <c r="M1487" i="1" s="1"/>
  <c r="N1487" i="1" s="1"/>
  <c r="L342" i="1"/>
  <c r="M342" i="1" s="1"/>
  <c r="N342" i="1" s="1"/>
  <c r="L57" i="1"/>
  <c r="M57" i="1" s="1"/>
  <c r="N57" i="1" s="1"/>
  <c r="O57" i="1" s="1"/>
  <c r="L884" i="1"/>
  <c r="M884" i="1" s="1"/>
  <c r="N884" i="1" s="1"/>
  <c r="O884" i="1" s="1"/>
  <c r="L1782" i="1"/>
  <c r="M1782" i="1" s="1"/>
  <c r="N1782" i="1" s="1"/>
  <c r="O1782" i="1" s="1"/>
  <c r="L371" i="1"/>
  <c r="M371" i="1" s="1"/>
  <c r="N371" i="1" s="1"/>
  <c r="L594" i="1"/>
  <c r="M594" i="1" s="1"/>
  <c r="N594" i="1" s="1"/>
  <c r="O594" i="1" s="1"/>
  <c r="L1515" i="1"/>
  <c r="M1515" i="1" s="1"/>
  <c r="N1515" i="1" s="1"/>
  <c r="L553" i="1"/>
  <c r="M553" i="1" s="1"/>
  <c r="N553" i="1" s="1"/>
  <c r="O553" i="1" s="1"/>
  <c r="L565" i="1"/>
  <c r="M565" i="1" s="1"/>
  <c r="N565" i="1" s="1"/>
  <c r="O565" i="1" s="1"/>
  <c r="L1200" i="1"/>
  <c r="M1200" i="1" s="1"/>
  <c r="N1200" i="1" s="1"/>
  <c r="L1521" i="1"/>
  <c r="M1521" i="1" s="1"/>
  <c r="N1521" i="1" s="1"/>
  <c r="L1476" i="1"/>
  <c r="M1476" i="1" s="1"/>
  <c r="N1476" i="1" s="1"/>
  <c r="O1476" i="1" s="1"/>
  <c r="L506" i="1"/>
  <c r="M506" i="1" s="1"/>
  <c r="N506" i="1" s="1"/>
  <c r="O506" i="1" s="1"/>
  <c r="L1295" i="1"/>
  <c r="M1295" i="1" s="1"/>
  <c r="N1295" i="1" s="1"/>
  <c r="O1295" i="1" s="1"/>
  <c r="L1358" i="1"/>
  <c r="M1358" i="1" s="1"/>
  <c r="N1358" i="1" s="1"/>
  <c r="O1358" i="1" s="1"/>
  <c r="L1117" i="1"/>
  <c r="M1117" i="1" s="1"/>
  <c r="N1117" i="1" s="1"/>
  <c r="L782" i="1"/>
  <c r="M782" i="1" s="1"/>
  <c r="N782" i="1" s="1"/>
  <c r="L551" i="1"/>
  <c r="M551" i="1" s="1"/>
  <c r="N551" i="1" s="1"/>
  <c r="O551" i="1" s="1"/>
  <c r="L731" i="1"/>
  <c r="M731" i="1" s="1"/>
  <c r="N731" i="1" s="1"/>
  <c r="L1222" i="1"/>
  <c r="M1222" i="1" s="1"/>
  <c r="N1222" i="1" s="1"/>
  <c r="O1222" i="1" s="1"/>
  <c r="L1485" i="1"/>
  <c r="M1485" i="1" s="1"/>
  <c r="N1485" i="1" s="1"/>
  <c r="L1646" i="1"/>
  <c r="M1646" i="1" s="1"/>
  <c r="N1646" i="1" s="1"/>
  <c r="L1046" i="1"/>
  <c r="M1046" i="1" s="1"/>
  <c r="N1046" i="1" s="1"/>
  <c r="L182" i="1"/>
  <c r="M182" i="1" s="1"/>
  <c r="N182" i="1" s="1"/>
  <c r="L1354" i="1"/>
  <c r="M1354" i="1" s="1"/>
  <c r="N1354" i="1" s="1"/>
  <c r="O1354" i="1" s="1"/>
  <c r="L1617" i="1"/>
  <c r="M1617" i="1" s="1"/>
  <c r="N1617" i="1" s="1"/>
  <c r="L729" i="1"/>
  <c r="M729" i="1" s="1"/>
  <c r="N729" i="1" s="1"/>
  <c r="L1244" i="1"/>
  <c r="M1244" i="1" s="1"/>
  <c r="N1244" i="1" s="1"/>
  <c r="O1244" i="1" s="1"/>
  <c r="L493" i="1"/>
  <c r="M493" i="1" s="1"/>
  <c r="N493" i="1" s="1"/>
  <c r="O493" i="1" s="1"/>
  <c r="L1128" i="1"/>
  <c r="M1128" i="1" s="1"/>
  <c r="N1128" i="1" s="1"/>
  <c r="O1128" i="1" s="1"/>
  <c r="L887" i="1"/>
  <c r="M887" i="1" s="1"/>
  <c r="N887" i="1" s="1"/>
  <c r="L1430" i="1"/>
  <c r="M1430" i="1" s="1"/>
  <c r="N1430" i="1" s="1"/>
  <c r="L1189" i="1"/>
  <c r="M1189" i="1" s="1"/>
  <c r="N1189" i="1" s="1"/>
  <c r="L325" i="1"/>
  <c r="M325" i="1" s="1"/>
  <c r="N325" i="1" s="1"/>
  <c r="O325" i="1" s="1"/>
  <c r="L960" i="1"/>
  <c r="M960" i="1" s="1"/>
  <c r="N960" i="1" s="1"/>
  <c r="O960" i="1" s="1"/>
  <c r="L854" i="1"/>
  <c r="M854" i="1" s="1"/>
  <c r="N854" i="1" s="1"/>
  <c r="L1751" i="1"/>
  <c r="M1751" i="1" s="1"/>
  <c r="N1751" i="1" s="1"/>
  <c r="O1751" i="1" s="1"/>
  <c r="L647" i="1"/>
  <c r="M647" i="1" s="1"/>
  <c r="N647" i="1" s="1"/>
  <c r="L1150" i="1"/>
  <c r="M1150" i="1" s="1"/>
  <c r="N1150" i="1" s="1"/>
  <c r="O1150" i="1" s="1"/>
  <c r="L955" i="1"/>
  <c r="M955" i="1" s="1"/>
  <c r="N955" i="1" s="1"/>
  <c r="O955" i="1" s="1"/>
  <c r="L807" i="1"/>
  <c r="M807" i="1" s="1"/>
  <c r="N807" i="1" s="1"/>
  <c r="L113" i="1"/>
  <c r="M113" i="1" s="1"/>
  <c r="N113" i="1" s="1"/>
  <c r="O113" i="1" s="1"/>
  <c r="L1192" i="1"/>
  <c r="M1192" i="1" s="1"/>
  <c r="N1192" i="1" s="1"/>
  <c r="O1192" i="1" s="1"/>
  <c r="L304" i="1"/>
  <c r="M304" i="1" s="1"/>
  <c r="N304" i="1" s="1"/>
  <c r="O304" i="1" s="1"/>
  <c r="L87" i="1"/>
  <c r="M87" i="1" s="1"/>
  <c r="N87" i="1" s="1"/>
  <c r="O87" i="1" s="1"/>
  <c r="L474" i="1"/>
  <c r="M474" i="1" s="1"/>
  <c r="N474" i="1" s="1"/>
  <c r="O474" i="1" s="1"/>
  <c r="L1429" i="1"/>
  <c r="M1429" i="1" s="1"/>
  <c r="N1429" i="1" s="1"/>
  <c r="L1628" i="1"/>
  <c r="M1628" i="1" s="1"/>
  <c r="N1628" i="1" s="1"/>
  <c r="O1628" i="1" s="1"/>
  <c r="L1346" i="1"/>
  <c r="M1346" i="1" s="1"/>
  <c r="N1346" i="1" s="1"/>
  <c r="L1634" i="1"/>
  <c r="M1634" i="1" s="1"/>
  <c r="N1634" i="1" s="1"/>
  <c r="O1634" i="1" s="1"/>
  <c r="L1342" i="1"/>
  <c r="M1342" i="1" s="1"/>
  <c r="N1342" i="1" s="1"/>
  <c r="O1342" i="1" s="1"/>
  <c r="L1605" i="1"/>
  <c r="M1605" i="1" s="1"/>
  <c r="N1605" i="1" s="1"/>
  <c r="O1605" i="1" s="1"/>
  <c r="L1213" i="1"/>
  <c r="M1213" i="1" s="1"/>
  <c r="N1213" i="1" s="1"/>
  <c r="O1213" i="1" s="1"/>
  <c r="L1330" i="1"/>
  <c r="M1330" i="1" s="1"/>
  <c r="N1330" i="1" s="1"/>
  <c r="L1593" i="1"/>
  <c r="M1593" i="1" s="1"/>
  <c r="N1593" i="1" s="1"/>
  <c r="O1593" i="1" s="1"/>
  <c r="L1425" i="1"/>
  <c r="M1425" i="1" s="1"/>
  <c r="N1425" i="1" s="1"/>
  <c r="O1425" i="1" s="1"/>
  <c r="L537" i="1"/>
  <c r="M537" i="1" s="1"/>
  <c r="N537" i="1" s="1"/>
  <c r="L1458" i="1"/>
  <c r="M1458" i="1" s="1"/>
  <c r="N1458" i="1" s="1"/>
  <c r="O1458" i="1" s="1"/>
  <c r="L1383" i="1"/>
  <c r="M1383" i="1" s="1"/>
  <c r="N1383" i="1" s="1"/>
  <c r="O1383" i="1" s="1"/>
  <c r="L479" i="1"/>
  <c r="M479" i="1" s="1"/>
  <c r="N479" i="1" s="1"/>
  <c r="O479" i="1" s="1"/>
  <c r="L1318" i="1"/>
  <c r="M1318" i="1" s="1"/>
  <c r="N1318" i="1" s="1"/>
  <c r="O1318" i="1" s="1"/>
  <c r="L193" i="1"/>
  <c r="M193" i="1" s="1"/>
  <c r="N193" i="1" s="1"/>
  <c r="O193" i="1" s="1"/>
  <c r="L155" i="1"/>
  <c r="M155" i="1" s="1"/>
  <c r="N155" i="1" s="1"/>
  <c r="O155" i="1" s="1"/>
  <c r="L178" i="1"/>
  <c r="M178" i="1" s="1"/>
  <c r="N178" i="1" s="1"/>
  <c r="O178" i="1" s="1"/>
  <c r="L1541" i="1"/>
  <c r="M1541" i="1" s="1"/>
  <c r="N1541" i="1" s="1"/>
  <c r="L1143" i="1"/>
  <c r="M1143" i="1" s="1"/>
  <c r="N1143" i="1" s="1"/>
  <c r="L740" i="1"/>
  <c r="M740" i="1" s="1"/>
  <c r="N740" i="1" s="1"/>
  <c r="L1207" i="1"/>
  <c r="M1207" i="1" s="1"/>
  <c r="N1207" i="1" s="1"/>
  <c r="L583" i="1"/>
  <c r="M583" i="1" s="1"/>
  <c r="N583" i="1" s="1"/>
  <c r="O583" i="1" s="1"/>
  <c r="L675" i="1"/>
  <c r="M675" i="1" s="1"/>
  <c r="N675" i="1" s="1"/>
  <c r="L336" i="1"/>
  <c r="M336" i="1" s="1"/>
  <c r="N336" i="1" s="1"/>
  <c r="O336" i="1" s="1"/>
  <c r="L346" i="1"/>
  <c r="M346" i="1" s="1"/>
  <c r="N346" i="1" s="1"/>
  <c r="L189" i="1"/>
  <c r="M189" i="1" s="1"/>
  <c r="N189" i="1" s="1"/>
  <c r="O189" i="1" s="1"/>
  <c r="L356" i="1"/>
  <c r="M356" i="1" s="1"/>
  <c r="N356" i="1" s="1"/>
  <c r="O356" i="1" s="1"/>
  <c r="L375" i="1"/>
  <c r="M375" i="1" s="1"/>
  <c r="N375" i="1" s="1"/>
  <c r="O375" i="1" s="1"/>
  <c r="L200" i="1"/>
  <c r="M200" i="1" s="1"/>
  <c r="N200" i="1" s="1"/>
  <c r="O200" i="1" s="1"/>
  <c r="L758" i="1"/>
  <c r="M758" i="1" s="1"/>
  <c r="N758" i="1" s="1"/>
  <c r="O758" i="1" s="1"/>
  <c r="L1285" i="1"/>
  <c r="M1285" i="1" s="1"/>
  <c r="N1285" i="1" s="1"/>
  <c r="L421" i="1"/>
  <c r="M421" i="1" s="1"/>
  <c r="N421" i="1" s="1"/>
  <c r="L1056" i="1"/>
  <c r="M1056" i="1" s="1"/>
  <c r="N1056" i="1" s="1"/>
  <c r="O1056" i="1" s="1"/>
  <c r="L1703" i="1"/>
  <c r="M1703" i="1" s="1"/>
  <c r="N1703" i="1" s="1"/>
  <c r="O1703" i="1" s="1"/>
  <c r="L1585" i="1"/>
  <c r="M1585" i="1" s="1"/>
  <c r="N1585" i="1" s="1"/>
  <c r="O1585" i="1" s="1"/>
  <c r="L697" i="1"/>
  <c r="M697" i="1" s="1"/>
  <c r="N697" i="1" s="1"/>
  <c r="L1332" i="1"/>
  <c r="M1332" i="1" s="1"/>
  <c r="N1332" i="1" s="1"/>
  <c r="O1332" i="1" s="1"/>
  <c r="L900" i="1"/>
  <c r="M900" i="1" s="1"/>
  <c r="N900" i="1" s="1"/>
  <c r="O900" i="1" s="1"/>
  <c r="L362" i="1"/>
  <c r="M362" i="1" s="1"/>
  <c r="N362" i="1" s="1"/>
  <c r="O362" i="1" s="1"/>
  <c r="L1127" i="1"/>
  <c r="M1127" i="1" s="1"/>
  <c r="N1127" i="1" s="1"/>
  <c r="O1127" i="1" s="1"/>
  <c r="L1214" i="1"/>
  <c r="M1214" i="1" s="1"/>
  <c r="N1214" i="1" s="1"/>
  <c r="O1214" i="1" s="1"/>
  <c r="L973" i="1"/>
  <c r="M973" i="1" s="1"/>
  <c r="N973" i="1" s="1"/>
  <c r="O973" i="1" s="1"/>
  <c r="L638" i="1"/>
  <c r="M638" i="1" s="1"/>
  <c r="N638" i="1" s="1"/>
  <c r="L770" i="1"/>
  <c r="M770" i="1" s="1"/>
  <c r="N770" i="1" s="1"/>
  <c r="L539" i="1"/>
  <c r="M539" i="1" s="1"/>
  <c r="N539" i="1" s="1"/>
  <c r="L1066" i="1"/>
  <c r="M1066" i="1" s="1"/>
  <c r="N1066" i="1" s="1"/>
  <c r="L1341" i="1"/>
  <c r="M1341" i="1" s="1"/>
  <c r="N1341" i="1" s="1"/>
  <c r="O1341" i="1" s="1"/>
  <c r="L453" i="1"/>
  <c r="M453" i="1" s="1"/>
  <c r="N453" i="1" s="1"/>
  <c r="O453" i="1" s="1"/>
  <c r="L1478" i="1"/>
  <c r="M1478" i="1" s="1"/>
  <c r="N1478" i="1" s="1"/>
  <c r="O1478" i="1" s="1"/>
  <c r="L902" i="1"/>
  <c r="M902" i="1" s="1"/>
  <c r="N902" i="1" s="1"/>
  <c r="O902" i="1" s="1"/>
  <c r="L719" i="1"/>
  <c r="M719" i="1" s="1"/>
  <c r="N719" i="1" s="1"/>
  <c r="O719" i="1" s="1"/>
  <c r="L1210" i="1"/>
  <c r="M1210" i="1" s="1"/>
  <c r="N1210" i="1" s="1"/>
  <c r="L1473" i="1"/>
  <c r="M1473" i="1" s="1"/>
  <c r="N1473" i="1" s="1"/>
  <c r="O1473" i="1" s="1"/>
  <c r="L585" i="1"/>
  <c r="M585" i="1" s="1"/>
  <c r="N585" i="1" s="1"/>
  <c r="O585" i="1" s="1"/>
  <c r="L1076" i="1"/>
  <c r="M1076" i="1" s="1"/>
  <c r="N1076" i="1" s="1"/>
  <c r="L1267" i="1"/>
  <c r="M1267" i="1" s="1"/>
  <c r="N1267" i="1" s="1"/>
  <c r="L360" i="1"/>
  <c r="M360" i="1" s="1"/>
  <c r="N360" i="1" s="1"/>
  <c r="O360" i="1" s="1"/>
  <c r="L349" i="1"/>
  <c r="M349" i="1" s="1"/>
  <c r="N349" i="1" s="1"/>
  <c r="L984" i="1"/>
  <c r="M984" i="1" s="1"/>
  <c r="N984" i="1" s="1"/>
  <c r="O984" i="1" s="1"/>
  <c r="L1775" i="1"/>
  <c r="M1775" i="1" s="1"/>
  <c r="N1775" i="1" s="1"/>
  <c r="O1775" i="1" s="1"/>
  <c r="L683" i="1"/>
  <c r="M683" i="1" s="1"/>
  <c r="N683" i="1" s="1"/>
  <c r="O683" i="1" s="1"/>
  <c r="L1333" i="1"/>
  <c r="M1333" i="1" s="1"/>
  <c r="N1333" i="1" s="1"/>
  <c r="O1333" i="1" s="1"/>
  <c r="L1286" i="1"/>
  <c r="M1286" i="1" s="1"/>
  <c r="N1286" i="1" s="1"/>
  <c r="L1045" i="1"/>
  <c r="M1045" i="1" s="1"/>
  <c r="N1045" i="1" s="1"/>
  <c r="L1680" i="1"/>
  <c r="M1680" i="1" s="1"/>
  <c r="N1680" i="1" s="1"/>
  <c r="O1680" i="1" s="1"/>
  <c r="L804" i="1"/>
  <c r="M804" i="1" s="1"/>
  <c r="N804" i="1" s="1"/>
  <c r="L710" i="1"/>
  <c r="M710" i="1" s="1"/>
  <c r="N710" i="1" s="1"/>
  <c r="O710" i="1" s="1"/>
  <c r="L1571" i="1"/>
  <c r="M1571" i="1" s="1"/>
  <c r="N1571" i="1" s="1"/>
  <c r="L455" i="1"/>
  <c r="M455" i="1" s="1"/>
  <c r="N455" i="1" s="1"/>
  <c r="O455" i="1" s="1"/>
  <c r="L1006" i="1"/>
  <c r="M1006" i="1" s="1"/>
  <c r="N1006" i="1" s="1"/>
  <c r="O1006" i="1" s="1"/>
  <c r="L1156" i="1"/>
  <c r="M1156" i="1" s="1"/>
  <c r="N1156" i="1" s="1"/>
  <c r="L568" i="1"/>
  <c r="M568" i="1" s="1"/>
  <c r="N568" i="1" s="1"/>
  <c r="O568" i="1" s="1"/>
  <c r="L1576" i="1"/>
  <c r="M1576" i="1" s="1"/>
  <c r="N1576" i="1" s="1"/>
  <c r="L115" i="1"/>
  <c r="M115" i="1" s="1"/>
  <c r="N115" i="1" s="1"/>
  <c r="O115" i="1" s="1"/>
  <c r="L608" i="1"/>
  <c r="M608" i="1" s="1"/>
  <c r="N608" i="1" s="1"/>
  <c r="L32" i="1"/>
  <c r="M32" i="1" s="1"/>
  <c r="N32" i="1" s="1"/>
  <c r="L488" i="1"/>
  <c r="M488" i="1" s="1"/>
  <c r="N488" i="1" s="1"/>
  <c r="O488" i="1" s="1"/>
  <c r="L1221" i="1"/>
  <c r="M1221" i="1" s="1"/>
  <c r="N1221" i="1" s="1"/>
  <c r="O1221" i="1" s="1"/>
  <c r="L633" i="1"/>
  <c r="M633" i="1" s="1"/>
  <c r="N633" i="1" s="1"/>
  <c r="L1496" i="1"/>
  <c r="M1496" i="1" s="1"/>
  <c r="N1496" i="1" s="1"/>
  <c r="L836" i="1"/>
  <c r="M836" i="1" s="1"/>
  <c r="N836" i="1" s="1"/>
  <c r="L1647" i="1"/>
  <c r="M1647" i="1" s="1"/>
  <c r="N1647" i="1" s="1"/>
  <c r="L915" i="1"/>
  <c r="M915" i="1" s="1"/>
  <c r="N915" i="1" s="1"/>
  <c r="L339" i="1"/>
  <c r="M339" i="1" s="1"/>
  <c r="N339" i="1" s="1"/>
  <c r="O339" i="1" s="1"/>
  <c r="L127" i="1"/>
  <c r="M127" i="1" s="1"/>
  <c r="N127" i="1" s="1"/>
  <c r="O127" i="1" s="1"/>
  <c r="L138" i="1"/>
  <c r="M138" i="1" s="1"/>
  <c r="N138" i="1" s="1"/>
  <c r="O138" i="1" s="1"/>
  <c r="L97" i="1"/>
  <c r="M97" i="1" s="1"/>
  <c r="N97" i="1" s="1"/>
  <c r="O97" i="1" s="1"/>
  <c r="L946" i="1"/>
  <c r="M946" i="1" s="1"/>
  <c r="N946" i="1" s="1"/>
  <c r="O946" i="1" s="1"/>
  <c r="L1509" i="1"/>
  <c r="M1509" i="1" s="1"/>
  <c r="N1509" i="1" s="1"/>
  <c r="L909" i="1"/>
  <c r="M909" i="1" s="1"/>
  <c r="N909" i="1" s="1"/>
  <c r="O909" i="1" s="1"/>
  <c r="L811" i="1"/>
  <c r="M811" i="1" s="1"/>
  <c r="N811" i="1" s="1"/>
  <c r="O811" i="1" s="1"/>
  <c r="L1722" i="1"/>
  <c r="M1722" i="1" s="1"/>
  <c r="N1722" i="1" s="1"/>
  <c r="L1122" i="1"/>
  <c r="M1122" i="1" s="1"/>
  <c r="N1122" i="1" s="1"/>
  <c r="O1122" i="1" s="1"/>
  <c r="L1745" i="1"/>
  <c r="M1745" i="1" s="1"/>
  <c r="N1745" i="1" s="1"/>
  <c r="O1745" i="1" s="1"/>
  <c r="L1205" i="1"/>
  <c r="M1205" i="1" s="1"/>
  <c r="N1205" i="1" s="1"/>
  <c r="L629" i="1"/>
  <c r="M629" i="1" s="1"/>
  <c r="N629" i="1" s="1"/>
  <c r="L1666" i="1"/>
  <c r="M1666" i="1" s="1"/>
  <c r="N1666" i="1" s="1"/>
  <c r="L1108" i="1"/>
  <c r="M1108" i="1" s="1"/>
  <c r="N1108" i="1" s="1"/>
  <c r="L239" i="1"/>
  <c r="M239" i="1" s="1"/>
  <c r="N239" i="1" s="1"/>
  <c r="O239" i="1" s="1"/>
  <c r="L262" i="1"/>
  <c r="M262" i="1" s="1"/>
  <c r="N262" i="1" s="1"/>
  <c r="L129" i="1"/>
  <c r="M129" i="1" s="1"/>
  <c r="N129" i="1" s="1"/>
  <c r="O129" i="1" s="1"/>
  <c r="L296" i="1"/>
  <c r="M296" i="1" s="1"/>
  <c r="N296" i="1" s="1"/>
  <c r="O296" i="1" s="1"/>
  <c r="L1185" i="1"/>
  <c r="M1185" i="1" s="1"/>
  <c r="N1185" i="1" s="1"/>
  <c r="L1649" i="1"/>
  <c r="M1649" i="1" s="1"/>
  <c r="N1649" i="1" s="1"/>
  <c r="L1049" i="1"/>
  <c r="M1049" i="1" s="1"/>
  <c r="N1049" i="1" s="1"/>
  <c r="L473" i="1"/>
  <c r="M473" i="1" s="1"/>
  <c r="N473" i="1" s="1"/>
  <c r="O473" i="1" s="1"/>
  <c r="L1648" i="1"/>
  <c r="M1648" i="1" s="1"/>
  <c r="N1648" i="1" s="1"/>
  <c r="L952" i="1"/>
  <c r="M952" i="1" s="1"/>
  <c r="N952" i="1" s="1"/>
  <c r="L376" i="1"/>
  <c r="M376" i="1" s="1"/>
  <c r="N376" i="1" s="1"/>
  <c r="O376" i="1" s="1"/>
  <c r="L1623" i="1"/>
  <c r="M1623" i="1" s="1"/>
  <c r="N1623" i="1" s="1"/>
  <c r="L70" i="1"/>
  <c r="M70" i="1" s="1"/>
  <c r="N70" i="1" s="1"/>
  <c r="L436" i="1"/>
  <c r="M436" i="1" s="1"/>
  <c r="N436" i="1" s="1"/>
  <c r="O436" i="1" s="1"/>
  <c r="L65" i="1"/>
  <c r="M65" i="1" s="1"/>
  <c r="N65" i="1" s="1"/>
  <c r="L228" i="1"/>
  <c r="M228" i="1" s="1"/>
  <c r="N228" i="1" s="1"/>
  <c r="L598" i="1"/>
  <c r="M598" i="1" s="1"/>
  <c r="N598" i="1" s="1"/>
  <c r="O598" i="1" s="1"/>
  <c r="L393" i="1"/>
  <c r="M393" i="1" s="1"/>
  <c r="N393" i="1" s="1"/>
  <c r="O393" i="1" s="1"/>
  <c r="L560" i="1"/>
  <c r="M560" i="1" s="1"/>
  <c r="N560" i="1" s="1"/>
  <c r="L312" i="1"/>
  <c r="M312" i="1" s="1"/>
  <c r="N312" i="1" s="1"/>
  <c r="O312" i="1" s="1"/>
  <c r="L580" i="1"/>
  <c r="M580" i="1" s="1"/>
  <c r="N580" i="1" s="1"/>
  <c r="O580" i="1" s="1"/>
  <c r="L631" i="1"/>
  <c r="M631" i="1" s="1"/>
  <c r="N631" i="1" s="1"/>
  <c r="O631" i="1" s="1"/>
  <c r="L93" i="1"/>
  <c r="M93" i="1" s="1"/>
  <c r="N93" i="1" s="1"/>
  <c r="O93" i="1" s="1"/>
  <c r="L260" i="1"/>
  <c r="M260" i="1" s="1"/>
  <c r="N260" i="1" s="1"/>
  <c r="O260" i="1" s="1"/>
  <c r="L869" i="1"/>
  <c r="M869" i="1" s="1"/>
  <c r="N869" i="1" s="1"/>
  <c r="L293" i="1"/>
  <c r="M293" i="1" s="1"/>
  <c r="N293" i="1" s="1"/>
  <c r="L1420" i="1"/>
  <c r="M1420" i="1" s="1"/>
  <c r="N1420" i="1" s="1"/>
  <c r="L772" i="1"/>
  <c r="M772" i="1" s="1"/>
  <c r="N772" i="1" s="1"/>
  <c r="L196" i="1"/>
  <c r="M196" i="1" s="1"/>
  <c r="N196" i="1" s="1"/>
  <c r="O196" i="1" s="1"/>
  <c r="L1289" i="1"/>
  <c r="M1289" i="1" s="1"/>
  <c r="N1289" i="1" s="1"/>
  <c r="O1289" i="1" s="1"/>
  <c r="L713" i="1"/>
  <c r="M713" i="1" s="1"/>
  <c r="N713" i="1" s="1"/>
  <c r="L137" i="1"/>
  <c r="M137" i="1" s="1"/>
  <c r="N137" i="1" s="1"/>
  <c r="O137" i="1" s="1"/>
  <c r="L1749" i="1"/>
  <c r="M1749" i="1" s="1"/>
  <c r="N1749" i="1" s="1"/>
  <c r="O1749" i="1" s="1"/>
  <c r="L549" i="1"/>
  <c r="M549" i="1" s="1"/>
  <c r="N549" i="1" s="1"/>
  <c r="O549" i="1" s="1"/>
  <c r="L1388" i="1"/>
  <c r="M1388" i="1" s="1"/>
  <c r="N1388" i="1" s="1"/>
  <c r="L752" i="1"/>
  <c r="M752" i="1" s="1"/>
  <c r="N752" i="1" s="1"/>
  <c r="L1219" i="1"/>
  <c r="M1219" i="1" s="1"/>
  <c r="N1219" i="1" s="1"/>
  <c r="O1219" i="1" s="1"/>
  <c r="L595" i="1"/>
  <c r="M595" i="1" s="1"/>
  <c r="N595" i="1" s="1"/>
  <c r="O595" i="1" s="1"/>
  <c r="L1650" i="1"/>
  <c r="M1650" i="1" s="1"/>
  <c r="N1650" i="1" s="1"/>
  <c r="L1050" i="1"/>
  <c r="M1050" i="1" s="1"/>
  <c r="N1050" i="1" s="1"/>
  <c r="L1027" i="1"/>
  <c r="M1027" i="1" s="1"/>
  <c r="N1027" i="1" s="1"/>
  <c r="O1027" i="1" s="1"/>
  <c r="L1133" i="1"/>
  <c r="M1133" i="1" s="1"/>
  <c r="N1133" i="1" s="1"/>
  <c r="O1133" i="1" s="1"/>
  <c r="L557" i="1"/>
  <c r="M557" i="1" s="1"/>
  <c r="N557" i="1" s="1"/>
  <c r="O557" i="1" s="1"/>
  <c r="L1023" i="1"/>
  <c r="M1023" i="1" s="1"/>
  <c r="N1023" i="1" s="1"/>
  <c r="O1023" i="1" s="1"/>
  <c r="L1036" i="1"/>
  <c r="M1036" i="1" s="1"/>
  <c r="N1036" i="1" s="1"/>
  <c r="L460" i="1"/>
  <c r="M460" i="1" s="1"/>
  <c r="N460" i="1" s="1"/>
  <c r="O460" i="1" s="1"/>
  <c r="L1731" i="1"/>
  <c r="M1731" i="1" s="1"/>
  <c r="N1731" i="1" s="1"/>
  <c r="O1731" i="1" s="1"/>
  <c r="L975" i="1"/>
  <c r="M975" i="1" s="1"/>
  <c r="N975" i="1" s="1"/>
  <c r="O975" i="1" s="1"/>
  <c r="L399" i="1"/>
  <c r="M399" i="1" s="1"/>
  <c r="N399" i="1" s="1"/>
  <c r="L199" i="1"/>
  <c r="M199" i="1" s="1"/>
  <c r="N199" i="1" s="1"/>
  <c r="O199" i="1" s="1"/>
  <c r="L198" i="1"/>
  <c r="M198" i="1" s="1"/>
  <c r="N198" i="1" s="1"/>
  <c r="O198" i="1" s="1"/>
  <c r="L512" i="1"/>
  <c r="M512" i="1" s="1"/>
  <c r="N512" i="1" s="1"/>
  <c r="O512" i="1" s="1"/>
  <c r="L1024" i="1"/>
  <c r="M1024" i="1" s="1"/>
  <c r="N1024" i="1" s="1"/>
  <c r="O1024" i="1" s="1"/>
  <c r="L160" i="1"/>
  <c r="M160" i="1" s="1"/>
  <c r="N160" i="1" s="1"/>
  <c r="L348" i="1"/>
  <c r="M348" i="1" s="1"/>
  <c r="N348" i="1" s="1"/>
  <c r="L821" i="1"/>
  <c r="M821" i="1" s="1"/>
  <c r="N821" i="1" s="1"/>
  <c r="O821" i="1" s="1"/>
  <c r="L4" i="1"/>
  <c r="M4" i="1" s="1"/>
  <c r="N4" i="1" s="1"/>
  <c r="O4" i="1" s="1"/>
  <c r="P4" i="1" l="1"/>
  <c r="S4" i="1" s="1"/>
  <c r="W22" i="1" l="1"/>
  <c r="W25" i="1" s="1"/>
  <c r="W21" i="1"/>
  <c r="W24" i="1" s="1"/>
  <c r="W26" i="1" l="1"/>
  <c r="W23" i="1"/>
</calcChain>
</file>

<file path=xl/sharedStrings.xml><?xml version="1.0" encoding="utf-8"?>
<sst xmlns="http://schemas.openxmlformats.org/spreadsheetml/2006/main" count="1889" uniqueCount="67">
  <si>
    <t>This file contains the WLTC cycles for validation 2, based on the following preliminary vehicle classification:</t>
  </si>
  <si>
    <t>Class 1</t>
  </si>
  <si>
    <t>ratio of rated power in W / kerb mass in kg  &lt;= 22</t>
  </si>
  <si>
    <t>(version 1.4)</t>
  </si>
  <si>
    <t>The table with the speed trace is named "WLTC_class_1" and contains a low and a medium speed part.</t>
  </si>
  <si>
    <t>If v_max &gt;= 70 km/h, phase low is repeated after phase medium.</t>
  </si>
  <si>
    <t>If v_max &lt; 70 km/h, phase medium is replaced by a repetition of phase low.</t>
  </si>
  <si>
    <t xml:space="preserve">	If a vehicle has a ratio of rated power in W divide by kerb mass in kg close to the borderline, any additional tests with the WLTC, class 2, version 1.4 cycle are highly welcomed.</t>
  </si>
  <si>
    <t>Class 2</t>
  </si>
  <si>
    <t>ratio of rated power in W / kerb mass in kg  &gt; 22 but &lt;= 34</t>
  </si>
  <si>
    <t>The table with the speed trace is named "WLTC_class_2" and contains a low, a medium and a high speed part.</t>
  </si>
  <si>
    <t>If v_max &lt; 90 km/h, phase high is replaced by a repetition of phase low.</t>
  </si>
  <si>
    <t xml:space="preserve">	If a vehicle with a ratio of rated power in W divided by kerb mass in kg between 22 and 34, but close to the lower borderline cannot follow the WLTC class 2, version 1.4 speed trac</t>
  </si>
  <si>
    <t xml:space="preserve">it shall proceed at full throttle until the reference speed profile is reached again. This test shall be repeated at least 3 times. Additionally, the same vehicle can be tested </t>
  </si>
  <si>
    <t>with the WLTC, class 1 , version 1.4 driving cycle (3 tests), provided that all the other provisions of the WLTP are the same as before.</t>
  </si>
  <si>
    <t>If a vehicle has a ratio of rated power in W divided by kerb mass in kg between 22 and 34, but close to the upper borderline, any additional tests with the WLTC, class 3, version 5 cycle are highly welcomed.</t>
  </si>
  <si>
    <t>ratio of rated power in W / kerb mass in kg  &gt;  34</t>
  </si>
  <si>
    <t>(version 5)</t>
  </si>
  <si>
    <t>The table with the speed trace is named "WLTC_class_3" and contains a low, a medium, a high and an extra high speed part.</t>
  </si>
  <si>
    <t>If v_max &lt; 135 km/h, phase high is replaced by a repetition of phase low.</t>
  </si>
  <si>
    <t xml:space="preserve">	If a vehicle with a ratio of rated power in W divided by kerb masin kg  &gt; 34, but close to this borderline cannot follow the WLTC class 3, version 5 speed trace</t>
  </si>
  <si>
    <t>with the WLTC, class 2 , version 1.4 driving cycle (3 tests), provided that all the other provisions of the WLTP are the same as before.</t>
  </si>
  <si>
    <t>kerb mass means the "unladen mass" as defined in ECE R83.</t>
  </si>
  <si>
    <t>v_max is the maximum speed of the vehicle as declared by the manufacturer (ECE R 68) and not any use restriction or safety based limitation.</t>
  </si>
  <si>
    <r>
      <t>P</t>
    </r>
    <r>
      <rPr>
        <sz val="11"/>
        <color theme="1"/>
        <rFont val="Calibri"/>
        <family val="2"/>
        <scheme val="minor"/>
      </rPr>
      <t>hase</t>
    </r>
  </si>
  <si>
    <r>
      <t>T</t>
    </r>
    <r>
      <rPr>
        <sz val="11"/>
        <color theme="1"/>
        <rFont val="Calibri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</si>
  <si>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Calibri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</si>
  <si>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</si>
  <si>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</si>
  <si>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</si>
  <si>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</si>
  <si>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</si>
  <si>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</si>
  <si>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</si>
  <si>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</si>
  <si>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</si>
  <si>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</si>
  <si>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Power</t>
  </si>
  <si>
    <t xml:space="preserve">Acceleartion </t>
  </si>
  <si>
    <t>Rolling Resistance</t>
  </si>
  <si>
    <t>Aero</t>
  </si>
  <si>
    <t xml:space="preserve">Total </t>
  </si>
  <si>
    <t>N</t>
  </si>
  <si>
    <t>Frontal Area</t>
  </si>
  <si>
    <t>Weight</t>
  </si>
  <si>
    <t>Kg</t>
  </si>
  <si>
    <t>M^2</t>
  </si>
  <si>
    <t>Air Density</t>
  </si>
  <si>
    <t>Kg/m^3</t>
  </si>
  <si>
    <t>Braking Moments</t>
  </si>
  <si>
    <t>W</t>
  </si>
  <si>
    <t xml:space="preserve">Power </t>
  </si>
  <si>
    <t>m/s</t>
  </si>
  <si>
    <t>Mass</t>
  </si>
  <si>
    <t>Rolling Resistance Force</t>
  </si>
  <si>
    <t>Coefficient Drag</t>
  </si>
  <si>
    <t>Maximum Braking Power</t>
  </si>
  <si>
    <t>Maximum Tractive Power</t>
  </si>
  <si>
    <t xml:space="preserve">Maximum Power Loss </t>
  </si>
  <si>
    <t>kW</t>
  </si>
  <si>
    <t xml:space="preserve">Braking System Efficiency </t>
  </si>
  <si>
    <t xml:space="preserve">Trative System Efficiency </t>
  </si>
  <si>
    <t>Cumulative Braking Moments</t>
  </si>
  <si>
    <t>Tractive Moments</t>
  </si>
  <si>
    <t>Cumulative Tractive Moments</t>
  </si>
  <si>
    <t>Distance Covered</t>
  </si>
  <si>
    <t>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</si>
</sst>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_ "/>
    <numFmt numFmtId="165" formatCode="0.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sz val="11"/>
      <name val="Courier New"/>
      <family val="3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1" fillId="0" borderId="0">
      <alignment vertical="center"/>
    </xf>
  </cellStyleXfs>
  <cellXfs count="6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164" fontId="1" fillId="4" borderId="1" xfId="0" applyNumberFormat="1" applyFont="1" applyFill="1" applyBorder="1" applyAlignment="1">
      <alignment vertical="center"/>
    </xf>
    <xf numFmtId="164" fontId="1" fillId="5" borderId="1" xfId="0" applyNumberFormat="1" applyFont="1" applyFill="1" applyBorder="1" applyAlignment="1">
      <alignment vertical="center"/>
    </xf>
    <xf numFmtId="164" fontId="1" fillId="6" borderId="1" xfId="0" applyNumberFormat="1" applyFont="1" applyFill="1" applyBorder="1" applyAlignment="1">
      <alignment vertical="center"/>
    </xf>
    <xf numFmtId="0" fontId="3" fillId="0" borderId="0" xfId="0" applyFont="1"/>
    <xf numFmtId="2" fontId="0" fillId="0" borderId="0" xfId="0" applyNumberFormat="1"/>
    <xf numFmtId="165" fontId="0" fillId="0" borderId="0" xfId="0" applyNumberFormat="1"/>
    <xf numFmtId="0" fontId="4" fillId="0" borderId="0" xfId="0" applyFont="1"/>
    <xf numFmtId="0" fontId="1" fillId="7" borderId="1" xfId="0" applyFont="1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/>
    <xf numFmtId="0" fontId="2" fillId="7" borderId="1" xfId="1" applyNumberFormat="1" applyFont="1" applyFill="1" applyBorder="1"/>
    <xf numFmtId="2" fontId="0" fillId="0" borderId="1" xfId="0" applyNumberFormat="1" applyBorder="1"/>
    <xf numFmtId="0" fontId="0" fillId="0" borderId="1" xfId="0" applyBorder="1"/>
    <xf numFmtId="0" fontId="3" fillId="0" borderId="1" xfId="0" applyFont="1" applyBorder="1"/>
    <xf numFmtId="0" fontId="0" fillId="8" borderId="1" xfId="0" applyFill="1" applyBorder="1" applyAlignment="1">
      <alignment horizontal="center" vertical="center"/>
    </xf>
    <xf numFmtId="0" fontId="2" fillId="8" borderId="1" xfId="1" applyNumberFormat="1" applyFont="1" applyFill="1" applyBorder="1"/>
    <xf numFmtId="165" fontId="0" fillId="8" borderId="1" xfId="0" applyNumberFormat="1" applyFill="1" applyBorder="1"/>
    <xf numFmtId="2" fontId="0" fillId="8" borderId="1" xfId="0" applyNumberFormat="1" applyFill="1" applyBorder="1"/>
    <xf numFmtId="0" fontId="7" fillId="8" borderId="1" xfId="0" applyFont="1" applyFill="1" applyBorder="1"/>
    <xf numFmtId="165" fontId="0" fillId="0" borderId="1" xfId="0" applyNumberFormat="1" applyBorder="1"/>
    <xf numFmtId="0" fontId="0" fillId="8" borderId="1" xfId="0" applyFill="1" applyBorder="1" applyAlignment="1">
      <alignment horizontal="center" wrapText="1"/>
    </xf>
    <xf numFmtId="0" fontId="0" fillId="8" borderId="1" xfId="0" applyFill="1" applyBorder="1" applyAlignment="1">
      <alignment horizontal="center"/>
    </xf>
    <xf numFmtId="0" fontId="8" fillId="8" borderId="1" xfId="0" applyFont="1" applyFill="1" applyBorder="1"/>
    <xf numFmtId="0" fontId="9" fillId="0" borderId="0" xfId="0" applyFont="1"/>
    <xf numFmtId="164" fontId="1" fillId="9" borderId="1" xfId="0" applyNumberFormat="1" applyFont="1" applyFill="1" applyBorder="1" applyAlignment="1">
      <alignment vertical="center"/>
    </xf>
    <xf numFmtId="164" fontId="1" fillId="10" borderId="1" xfId="0" applyNumberFormat="1" applyFont="1" applyFill="1" applyBorder="1" applyAlignment="1">
      <alignment vertical="center"/>
    </xf>
    <xf numFmtId="164" fontId="1" fillId="11" borderId="1" xfId="0" applyNumberFormat="1" applyFont="1" applyFill="1" applyBorder="1" applyAlignment="1">
      <alignment vertical="center"/>
    </xf>
    <xf numFmtId="0" fontId="0" fillId="11" borderId="1" xfId="0" applyFill="1" applyBorder="1"/>
    <xf numFmtId="2" fontId="0" fillId="11" borderId="1" xfId="0" applyNumberFormat="1" applyFill="1" applyBorder="1"/>
    <xf numFmtId="0" fontId="2" fillId="11" borderId="1" xfId="1" applyNumberFormat="1" applyFont="1" applyFill="1" applyBorder="1"/>
    <xf numFmtId="2" fontId="2" fillId="11" borderId="1" xfId="1" applyNumberFormat="1" applyFont="1" applyFill="1" applyBorder="1"/>
    <xf numFmtId="165" fontId="0" fillId="11" borderId="1" xfId="0" applyNumberFormat="1" applyFill="1" applyBorder="1"/>
    <xf numFmtId="2" fontId="6" fillId="11" borderId="1" xfId="0" applyNumberFormat="1" applyFont="1" applyFill="1" applyBorder="1"/>
    <xf numFmtId="0" fontId="0" fillId="10" borderId="1" xfId="0" applyFill="1" applyBorder="1"/>
    <xf numFmtId="2" fontId="0" fillId="10" borderId="1" xfId="0" applyNumberFormat="1" applyFill="1" applyBorder="1"/>
    <xf numFmtId="0" fontId="2" fillId="10" borderId="1" xfId="1" applyNumberFormat="1" applyFont="1" applyFill="1" applyBorder="1"/>
    <xf numFmtId="2" fontId="2" fillId="10" borderId="1" xfId="1" applyNumberFormat="1" applyFont="1" applyFill="1" applyBorder="1"/>
    <xf numFmtId="165" fontId="0" fillId="10" borderId="1" xfId="0" applyNumberFormat="1" applyFill="1" applyBorder="1"/>
    <xf numFmtId="2" fontId="6" fillId="10" borderId="1" xfId="0" applyNumberFormat="1" applyFont="1" applyFill="1" applyBorder="1"/>
    <xf numFmtId="0" fontId="0" fillId="9" borderId="1" xfId="0" applyFill="1" applyBorder="1"/>
    <xf numFmtId="2" fontId="0" fillId="9" borderId="1" xfId="0" applyNumberFormat="1" applyFill="1" applyBorder="1"/>
    <xf numFmtId="0" fontId="2" fillId="9" borderId="1" xfId="1" applyNumberFormat="1" applyFont="1" applyFill="1" applyBorder="1"/>
    <xf numFmtId="2" fontId="2" fillId="9" borderId="1" xfId="1" applyNumberFormat="1" applyFont="1" applyFill="1" applyBorder="1"/>
    <xf numFmtId="165" fontId="0" fillId="9" borderId="1" xfId="0" applyNumberFormat="1" applyFill="1" applyBorder="1"/>
    <xf numFmtId="2" fontId="6" fillId="9" borderId="1" xfId="0" applyNumberFormat="1" applyFont="1" applyFill="1" applyBorder="1"/>
    <xf numFmtId="164" fontId="1" fillId="12" borderId="1" xfId="0" applyNumberFormat="1" applyFont="1" applyFill="1" applyBorder="1" applyAlignment="1">
      <alignment vertical="center"/>
    </xf>
    <xf numFmtId="0" fontId="0" fillId="12" borderId="1" xfId="0" applyFill="1" applyBorder="1"/>
    <xf numFmtId="2" fontId="0" fillId="12" borderId="1" xfId="0" applyNumberFormat="1" applyFill="1" applyBorder="1"/>
    <xf numFmtId="0" fontId="2" fillId="12" borderId="1" xfId="1" applyNumberFormat="1" applyFont="1" applyFill="1" applyBorder="1"/>
    <xf numFmtId="2" fontId="2" fillId="12" borderId="1" xfId="1" applyNumberFormat="1" applyFont="1" applyFill="1" applyBorder="1"/>
    <xf numFmtId="165" fontId="0" fillId="12" borderId="1" xfId="0" applyNumberFormat="1" applyFill="1" applyBorder="1"/>
    <xf numFmtId="2" fontId="6" fillId="12" borderId="1" xfId="0" applyNumberFormat="1" applyFont="1" applyFill="1" applyBorder="1"/>
  </cellXfs>
  <cellStyles count="3">
    <cellStyle name="Normal" xfId="0" builtinId="0"/>
    <cellStyle name="Percent" xfId="1" builtinId="5"/>
    <cellStyle name="標準_【印刷不要】 WLTC v1.0" xfId="2" xr:uid="{00000000-0005-0000-0000-000002000000}"/>
  </cellStyles>
  <dxfs count="0"/>
  <tableStyles count="0" defaultTableStyle="TableStyleMedium2" defaultPivotStyle="PivotStyleLight16"/>
  <colors>
    <mruColors>
      <color rgb="FFCCFFFF"/>
      <color rgb="FF00CCFF"/>
      <color rgb="FFFFFF99"/>
      <color rgb="FFFF99CC"/>
      <color rgb="FFCC99FF"/>
      <color rgb="FFBFBFB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chartsheet" Target="chartsheets/sheet1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ustomXml" Target="../customXml/item1.xml"/><Relationship Id="rId5" Type="http://schemas.openxmlformats.org/officeDocument/2006/relationships/chartsheet" Target="chartsheets/sheet3.xml"/><Relationship Id="rId10" Type="http://schemas.openxmlformats.org/officeDocument/2006/relationships/calcChain" Target="calcChain.xml"/><Relationship Id="rId4" Type="http://schemas.openxmlformats.org/officeDocument/2006/relationships/chartsheet" Target="chartsheets/sheet2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5.xml"/><Relationship Id="rId1" Type="http://schemas.microsoft.com/office/2011/relationships/chartStyle" Target="style5.xml"/><Relationship Id="rId4" Type="http://schemas.openxmlformats.org/officeDocument/2006/relationships/chartUserShapes" Target="../drawings/drawing4.xml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6.xml"/><Relationship Id="rId1" Type="http://schemas.openxmlformats.org/officeDocument/2006/relationships/themeOverride" Target="../theme/themeOverride2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 to Show the Total Forces During the WLTP Cycle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Acceleration Force</c:v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WLTC_class_3!$I$4:$I$1803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11.766975308641976</c:v>
                </c:pt>
                <c:pt idx="11">
                  <c:v>100.01929012345678</c:v>
                </c:pt>
                <c:pt idx="12">
                  <c:v>305.94135802469134</c:v>
                </c:pt>
                <c:pt idx="13">
                  <c:v>482.4459876543209</c:v>
                </c:pt>
                <c:pt idx="14">
                  <c:v>453.02854938271605</c:v>
                </c:pt>
                <c:pt idx="15">
                  <c:v>411.844135802469</c:v>
                </c:pt>
                <c:pt idx="16">
                  <c:v>505.97993827160491</c:v>
                </c:pt>
                <c:pt idx="17">
                  <c:v>535.39737654321004</c:v>
                </c:pt>
                <c:pt idx="18">
                  <c:v>341.24228395061721</c:v>
                </c:pt>
                <c:pt idx="19">
                  <c:v>123.55324074074068</c:v>
                </c:pt>
                <c:pt idx="20">
                  <c:v>47.06790123456792</c:v>
                </c:pt>
                <c:pt idx="21">
                  <c:v>41.184413580246954</c:v>
                </c:pt>
                <c:pt idx="22">
                  <c:v>47.067901234568112</c:v>
                </c:pt>
                <c:pt idx="23">
                  <c:v>117.6697530864197</c:v>
                </c:pt>
                <c:pt idx="24">
                  <c:v>164.73765432098745</c:v>
                </c:pt>
                <c:pt idx="25">
                  <c:v>194.15509259259281</c:v>
                </c:pt>
                <c:pt idx="26">
                  <c:v>276.52391975308637</c:v>
                </c:pt>
                <c:pt idx="27">
                  <c:v>294.17438271604908</c:v>
                </c:pt>
                <c:pt idx="28">
                  <c:v>276.52391975308637</c:v>
                </c:pt>
                <c:pt idx="29">
                  <c:v>200.03858024691363</c:v>
                </c:pt>
                <c:pt idx="30">
                  <c:v>117.6697530864197</c:v>
                </c:pt>
                <c:pt idx="31">
                  <c:v>82.368827160493538</c:v>
                </c:pt>
                <c:pt idx="32">
                  <c:v>64.718364197530818</c:v>
                </c:pt>
                <c:pt idx="33">
                  <c:v>35.30092592592618</c:v>
                </c:pt>
                <c:pt idx="34">
                  <c:v>-11.766975308641557</c:v>
                </c:pt>
                <c:pt idx="35">
                  <c:v>-105.9027777777774</c:v>
                </c:pt>
                <c:pt idx="36">
                  <c:v>-252.98996913580288</c:v>
                </c:pt>
                <c:pt idx="37">
                  <c:v>-335.35879629629676</c:v>
                </c:pt>
                <c:pt idx="38">
                  <c:v>-311.82484567901218</c:v>
                </c:pt>
                <c:pt idx="39">
                  <c:v>-276.52391975308637</c:v>
                </c:pt>
                <c:pt idx="40">
                  <c:v>-329.47530864197523</c:v>
                </c:pt>
                <c:pt idx="41">
                  <c:v>-423.61111111111086</c:v>
                </c:pt>
                <c:pt idx="42">
                  <c:v>-400.07716049382725</c:v>
                </c:pt>
                <c:pt idx="43">
                  <c:v>-247.10648148148152</c:v>
                </c:pt>
                <c:pt idx="44">
                  <c:v>-105.90277777777779</c:v>
                </c:pt>
                <c:pt idx="45">
                  <c:v>-82.368827160493723</c:v>
                </c:pt>
                <c:pt idx="46">
                  <c:v>-117.6697530864197</c:v>
                </c:pt>
                <c:pt idx="47">
                  <c:v>-100.01929012345681</c:v>
                </c:pt>
                <c:pt idx="48">
                  <c:v>-35.300925925925803</c:v>
                </c:pt>
                <c:pt idx="49">
                  <c:v>-23.533950617284056</c:v>
                </c:pt>
                <c:pt idx="50">
                  <c:v>-123.55324074074086</c:v>
                </c:pt>
                <c:pt idx="51">
                  <c:v>-252.9899691358024</c:v>
                </c:pt>
                <c:pt idx="52">
                  <c:v>-211.80555555555557</c:v>
                </c:pt>
                <c:pt idx="53">
                  <c:v>-64.718364197530917</c:v>
                </c:pt>
                <c:pt idx="54">
                  <c:v>-5.8834876543209669</c:v>
                </c:pt>
                <c:pt idx="55">
                  <c:v>0</c:v>
                </c:pt>
                <c:pt idx="56">
                  <c:v>17.65046296296309</c:v>
                </c:pt>
                <c:pt idx="57">
                  <c:v>35.300925925925988</c:v>
                </c:pt>
                <c:pt idx="58">
                  <c:v>141.20370370370358</c:v>
                </c:pt>
                <c:pt idx="59">
                  <c:v>158.85416666666666</c:v>
                </c:pt>
                <c:pt idx="60">
                  <c:v>70.601851851851976</c:v>
                </c:pt>
                <c:pt idx="61">
                  <c:v>52.951388888888893</c:v>
                </c:pt>
                <c:pt idx="62">
                  <c:v>70.601851851851791</c:v>
                </c:pt>
                <c:pt idx="63">
                  <c:v>94.135802469135839</c:v>
                </c:pt>
                <c:pt idx="64">
                  <c:v>58.834876543209852</c:v>
                </c:pt>
                <c:pt idx="65">
                  <c:v>35.300925925925803</c:v>
                </c:pt>
                <c:pt idx="66">
                  <c:v>129.43672839506183</c:v>
                </c:pt>
                <c:pt idx="67">
                  <c:v>282.40740740740733</c:v>
                </c:pt>
                <c:pt idx="68">
                  <c:v>364.7762345679011</c:v>
                </c:pt>
                <c:pt idx="69">
                  <c:v>388.31018518518545</c:v>
                </c:pt>
                <c:pt idx="70">
                  <c:v>358.89274691358025</c:v>
                </c:pt>
                <c:pt idx="71">
                  <c:v>270.64043209876525</c:v>
                </c:pt>
                <c:pt idx="72">
                  <c:v>170.6211419753086</c:v>
                </c:pt>
                <c:pt idx="73">
                  <c:v>117.6697530864197</c:v>
                </c:pt>
                <c:pt idx="74">
                  <c:v>111.78626543209856</c:v>
                </c:pt>
                <c:pt idx="75">
                  <c:v>123.55324074074086</c:v>
                </c:pt>
                <c:pt idx="76">
                  <c:v>111.78626543209893</c:v>
                </c:pt>
                <c:pt idx="77">
                  <c:v>58.83487654320966</c:v>
                </c:pt>
                <c:pt idx="78">
                  <c:v>-17.65046296296271</c:v>
                </c:pt>
                <c:pt idx="79">
                  <c:v>-58.83487654320966</c:v>
                </c:pt>
                <c:pt idx="80">
                  <c:v>-100.019290123457</c:v>
                </c:pt>
                <c:pt idx="81">
                  <c:v>-88.252314814815065</c:v>
                </c:pt>
                <c:pt idx="82">
                  <c:v>-35.300925925925803</c:v>
                </c:pt>
                <c:pt idx="83">
                  <c:v>-64.718364197530818</c:v>
                </c:pt>
                <c:pt idx="84">
                  <c:v>-82.368827160493908</c:v>
                </c:pt>
                <c:pt idx="85">
                  <c:v>-76.48533950617275</c:v>
                </c:pt>
                <c:pt idx="86">
                  <c:v>-64.718364197530818</c:v>
                </c:pt>
                <c:pt idx="87">
                  <c:v>-158.85416666666666</c:v>
                </c:pt>
                <c:pt idx="88">
                  <c:v>-405.96064814814815</c:v>
                </c:pt>
                <c:pt idx="89">
                  <c:v>-582.46527777777771</c:v>
                </c:pt>
                <c:pt idx="90">
                  <c:v>-605.99922839506166</c:v>
                </c:pt>
                <c:pt idx="91">
                  <c:v>-458.91203703703695</c:v>
                </c:pt>
                <c:pt idx="92">
                  <c:v>-294.17438271604948</c:v>
                </c:pt>
                <c:pt idx="93">
                  <c:v>-300.05787037037032</c:v>
                </c:pt>
                <c:pt idx="94">
                  <c:v>-364.77623456790121</c:v>
                </c:pt>
                <c:pt idx="95">
                  <c:v>-323.59182098765427</c:v>
                </c:pt>
                <c:pt idx="96">
                  <c:v>-211.80555555555551</c:v>
                </c:pt>
                <c:pt idx="97">
                  <c:v>-211.80555555555557</c:v>
                </c:pt>
                <c:pt idx="98">
                  <c:v>-129.43672839506172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11.766975308641976</c:v>
                </c:pt>
                <c:pt idx="137">
                  <c:v>111.78626543209877</c:v>
                </c:pt>
                <c:pt idx="138">
                  <c:v>347.12577160493822</c:v>
                </c:pt>
                <c:pt idx="139">
                  <c:v>576.5817901234567</c:v>
                </c:pt>
                <c:pt idx="140">
                  <c:v>605.99922839506166</c:v>
                </c:pt>
                <c:pt idx="141">
                  <c:v>423.61111111111103</c:v>
                </c:pt>
                <c:pt idx="142">
                  <c:v>205.92206790123458</c:v>
                </c:pt>
                <c:pt idx="143">
                  <c:v>111.78626543209893</c:v>
                </c:pt>
                <c:pt idx="144">
                  <c:v>170.6211419753086</c:v>
                </c:pt>
                <c:pt idx="145">
                  <c:v>270.64043209876542</c:v>
                </c:pt>
                <c:pt idx="146">
                  <c:v>288.29089506172829</c:v>
                </c:pt>
                <c:pt idx="147">
                  <c:v>223.57253086419746</c:v>
                </c:pt>
                <c:pt idx="148">
                  <c:v>123.55324074074106</c:v>
                </c:pt>
                <c:pt idx="149">
                  <c:v>11.766975308641934</c:v>
                </c:pt>
                <c:pt idx="150">
                  <c:v>-152.9706790123459</c:v>
                </c:pt>
                <c:pt idx="151">
                  <c:v>-400.07716049382708</c:v>
                </c:pt>
                <c:pt idx="152">
                  <c:v>-582.46527777777771</c:v>
                </c:pt>
                <c:pt idx="153">
                  <c:v>-547.16435185185173</c:v>
                </c:pt>
                <c:pt idx="154">
                  <c:v>-311.82484567901236</c:v>
                </c:pt>
                <c:pt idx="155">
                  <c:v>-41.184413580246954</c:v>
                </c:pt>
                <c:pt idx="156">
                  <c:v>123.55324074074076</c:v>
                </c:pt>
                <c:pt idx="157">
                  <c:v>270.64043209876542</c:v>
                </c:pt>
                <c:pt idx="158">
                  <c:v>353.00925925925941</c:v>
                </c:pt>
                <c:pt idx="159">
                  <c:v>364.7762345679011</c:v>
                </c:pt>
                <c:pt idx="160">
                  <c:v>317.70833333333314</c:v>
                </c:pt>
                <c:pt idx="161">
                  <c:v>247.10648148148172</c:v>
                </c:pt>
                <c:pt idx="162">
                  <c:v>235.33950617283963</c:v>
                </c:pt>
                <c:pt idx="163">
                  <c:v>205.92206790123458</c:v>
                </c:pt>
                <c:pt idx="164">
                  <c:v>152.9706790123455</c:v>
                </c:pt>
                <c:pt idx="165">
                  <c:v>123.55324074074086</c:v>
                </c:pt>
                <c:pt idx="166">
                  <c:v>182.38811728395089</c:v>
                </c:pt>
                <c:pt idx="167">
                  <c:v>235.33950617283941</c:v>
                </c:pt>
                <c:pt idx="168">
                  <c:v>164.73765432098745</c:v>
                </c:pt>
                <c:pt idx="169">
                  <c:v>11.766975308641557</c:v>
                </c:pt>
                <c:pt idx="170">
                  <c:v>-170.6211419753086</c:v>
                </c:pt>
                <c:pt idx="171">
                  <c:v>-376.54320987654296</c:v>
                </c:pt>
                <c:pt idx="172">
                  <c:v>-470.67901234567898</c:v>
                </c:pt>
                <c:pt idx="173">
                  <c:v>-335.35879629629625</c:v>
                </c:pt>
                <c:pt idx="174">
                  <c:v>-117.6697530864197</c:v>
                </c:pt>
                <c:pt idx="175">
                  <c:v>35.300925925925803</c:v>
                </c:pt>
                <c:pt idx="176">
                  <c:v>158.85416666666666</c:v>
                </c:pt>
                <c:pt idx="177">
                  <c:v>194.15509259259264</c:v>
                </c:pt>
                <c:pt idx="178">
                  <c:v>105.90277777777797</c:v>
                </c:pt>
                <c:pt idx="179">
                  <c:v>17.65046296296309</c:v>
                </c:pt>
                <c:pt idx="180">
                  <c:v>-23.533950617284244</c:v>
                </c:pt>
                <c:pt idx="181">
                  <c:v>-70.601851851851976</c:v>
                </c:pt>
                <c:pt idx="182">
                  <c:v>-182.38811728395055</c:v>
                </c:pt>
                <c:pt idx="183">
                  <c:v>-276.52391975308637</c:v>
                </c:pt>
                <c:pt idx="184">
                  <c:v>-300.05787037037044</c:v>
                </c:pt>
                <c:pt idx="185">
                  <c:v>-276.52391975308655</c:v>
                </c:pt>
                <c:pt idx="186">
                  <c:v>-229.45601851851845</c:v>
                </c:pt>
                <c:pt idx="187">
                  <c:v>-188.27160493827148</c:v>
                </c:pt>
                <c:pt idx="188">
                  <c:v>-152.9706790123457</c:v>
                </c:pt>
                <c:pt idx="189">
                  <c:v>-117.6697530864197</c:v>
                </c:pt>
                <c:pt idx="190">
                  <c:v>-94.13580246913574</c:v>
                </c:pt>
                <c:pt idx="191">
                  <c:v>-70.601851851851791</c:v>
                </c:pt>
                <c:pt idx="192">
                  <c:v>-41.184413580247046</c:v>
                </c:pt>
                <c:pt idx="193">
                  <c:v>-29.417438271605022</c:v>
                </c:pt>
                <c:pt idx="194">
                  <c:v>-11.766975308641934</c:v>
                </c:pt>
                <c:pt idx="195">
                  <c:v>0</c:v>
                </c:pt>
                <c:pt idx="196">
                  <c:v>0</c:v>
                </c:pt>
                <c:pt idx="197">
                  <c:v>29.417438271605022</c:v>
                </c:pt>
                <c:pt idx="198">
                  <c:v>58.834876543209944</c:v>
                </c:pt>
                <c:pt idx="199">
                  <c:v>88.252314814814781</c:v>
                </c:pt>
                <c:pt idx="200">
                  <c:v>117.66975308641982</c:v>
                </c:pt>
                <c:pt idx="201">
                  <c:v>147.08719135802463</c:v>
                </c:pt>
                <c:pt idx="202">
                  <c:v>235.33950617283941</c:v>
                </c:pt>
                <c:pt idx="203">
                  <c:v>276.52391975308637</c:v>
                </c:pt>
                <c:pt idx="204">
                  <c:v>282.40740740740733</c:v>
                </c:pt>
                <c:pt idx="205">
                  <c:v>335.35879629629625</c:v>
                </c:pt>
                <c:pt idx="206">
                  <c:v>341.24228395061755</c:v>
                </c:pt>
                <c:pt idx="207">
                  <c:v>300.05787037037061</c:v>
                </c:pt>
                <c:pt idx="208">
                  <c:v>329.47530864197523</c:v>
                </c:pt>
                <c:pt idx="209">
                  <c:v>323.5918209876541</c:v>
                </c:pt>
                <c:pt idx="210">
                  <c:v>235.33950617283941</c:v>
                </c:pt>
                <c:pt idx="211">
                  <c:v>176.50462962962976</c:v>
                </c:pt>
                <c:pt idx="212">
                  <c:v>141.20370370370358</c:v>
                </c:pt>
                <c:pt idx="213">
                  <c:v>152.9706790123459</c:v>
                </c:pt>
                <c:pt idx="214">
                  <c:v>200.03858024691363</c:v>
                </c:pt>
                <c:pt idx="215">
                  <c:v>235.33950617283941</c:v>
                </c:pt>
                <c:pt idx="216">
                  <c:v>235.33950617283941</c:v>
                </c:pt>
                <c:pt idx="217">
                  <c:v>205.92206790123439</c:v>
                </c:pt>
                <c:pt idx="218">
                  <c:v>164.73765432098745</c:v>
                </c:pt>
                <c:pt idx="219">
                  <c:v>123.55324074074086</c:v>
                </c:pt>
                <c:pt idx="220">
                  <c:v>76.485339506173119</c:v>
                </c:pt>
                <c:pt idx="221">
                  <c:v>47.067901234567735</c:v>
                </c:pt>
                <c:pt idx="222">
                  <c:v>41.184413580246577</c:v>
                </c:pt>
                <c:pt idx="223">
                  <c:v>41.184413580246954</c:v>
                </c:pt>
                <c:pt idx="224">
                  <c:v>58.834876543210044</c:v>
                </c:pt>
                <c:pt idx="225">
                  <c:v>64.718364197530818</c:v>
                </c:pt>
                <c:pt idx="226">
                  <c:v>58.83487654320966</c:v>
                </c:pt>
                <c:pt idx="227">
                  <c:v>52.951388888888893</c:v>
                </c:pt>
                <c:pt idx="228">
                  <c:v>41.18441358024733</c:v>
                </c:pt>
                <c:pt idx="229">
                  <c:v>17.65046296296309</c:v>
                </c:pt>
                <c:pt idx="230">
                  <c:v>-17.65046296296309</c:v>
                </c:pt>
                <c:pt idx="231">
                  <c:v>-94.135802469135839</c:v>
                </c:pt>
                <c:pt idx="232">
                  <c:v>-194.15509259259281</c:v>
                </c:pt>
                <c:pt idx="233">
                  <c:v>-229.45601851851865</c:v>
                </c:pt>
                <c:pt idx="234">
                  <c:v>-182.38811728395055</c:v>
                </c:pt>
                <c:pt idx="235">
                  <c:v>-105.9027777777774</c:v>
                </c:pt>
                <c:pt idx="236">
                  <c:v>-82.368827160493908</c:v>
                </c:pt>
                <c:pt idx="237">
                  <c:v>-135.32021604938316</c:v>
                </c:pt>
                <c:pt idx="238">
                  <c:v>-241.22299382716059</c:v>
                </c:pt>
                <c:pt idx="239">
                  <c:v>-317.70833333333331</c:v>
                </c:pt>
                <c:pt idx="240">
                  <c:v>-282.40740740740716</c:v>
                </c:pt>
                <c:pt idx="241">
                  <c:v>-264.75694444444446</c:v>
                </c:pt>
                <c:pt idx="242">
                  <c:v>-288.29089506172829</c:v>
                </c:pt>
                <c:pt idx="243">
                  <c:v>-276.52391975308637</c:v>
                </c:pt>
                <c:pt idx="244">
                  <c:v>-329.47530864197523</c:v>
                </c:pt>
                <c:pt idx="245">
                  <c:v>-423.61111111111086</c:v>
                </c:pt>
                <c:pt idx="246">
                  <c:v>-400.07716049382725</c:v>
                </c:pt>
                <c:pt idx="247">
                  <c:v>-247.10648148148152</c:v>
                </c:pt>
                <c:pt idx="248">
                  <c:v>-105.90277777777779</c:v>
                </c:pt>
                <c:pt idx="249">
                  <c:v>-82.368827160493723</c:v>
                </c:pt>
                <c:pt idx="250">
                  <c:v>-117.6697530864197</c:v>
                </c:pt>
                <c:pt idx="251">
                  <c:v>-100.01929012345681</c:v>
                </c:pt>
                <c:pt idx="252">
                  <c:v>-35.300925925925803</c:v>
                </c:pt>
                <c:pt idx="253">
                  <c:v>-23.533950617284056</c:v>
                </c:pt>
                <c:pt idx="254">
                  <c:v>-123.55324074074086</c:v>
                </c:pt>
                <c:pt idx="255">
                  <c:v>-170.6211419753086</c:v>
                </c:pt>
                <c:pt idx="256">
                  <c:v>-17.650462962962902</c:v>
                </c:pt>
                <c:pt idx="257">
                  <c:v>200.0385802469134</c:v>
                </c:pt>
                <c:pt idx="258">
                  <c:v>305.9413580246914</c:v>
                </c:pt>
                <c:pt idx="259">
                  <c:v>311.82484567901236</c:v>
                </c:pt>
                <c:pt idx="260">
                  <c:v>300.05787037037021</c:v>
                </c:pt>
                <c:pt idx="261">
                  <c:v>323.59182098765427</c:v>
                </c:pt>
                <c:pt idx="262">
                  <c:v>400.07716049382708</c:v>
                </c:pt>
                <c:pt idx="263">
                  <c:v>435.3780864197534</c:v>
                </c:pt>
                <c:pt idx="264">
                  <c:v>382.42669753086454</c:v>
                </c:pt>
                <c:pt idx="265">
                  <c:v>276.52391975308598</c:v>
                </c:pt>
                <c:pt idx="266">
                  <c:v>229.45601851851828</c:v>
                </c:pt>
                <c:pt idx="267">
                  <c:v>211.80555555555557</c:v>
                </c:pt>
                <c:pt idx="268">
                  <c:v>176.50462962962976</c:v>
                </c:pt>
                <c:pt idx="269">
                  <c:v>94.135802469135839</c:v>
                </c:pt>
                <c:pt idx="270">
                  <c:v>-17.65046296296309</c:v>
                </c:pt>
                <c:pt idx="271">
                  <c:v>-41.184413580246954</c:v>
                </c:pt>
                <c:pt idx="272">
                  <c:v>-111.78626543209856</c:v>
                </c:pt>
                <c:pt idx="273">
                  <c:v>-264.75694444444446</c:v>
                </c:pt>
                <c:pt idx="274">
                  <c:v>-335.35879629629642</c:v>
                </c:pt>
                <c:pt idx="275">
                  <c:v>-376.54320987654296</c:v>
                </c:pt>
                <c:pt idx="276">
                  <c:v>-417.7276234567903</c:v>
                </c:pt>
                <c:pt idx="277">
                  <c:v>-523.6304012345679</c:v>
                </c:pt>
                <c:pt idx="278">
                  <c:v>-558.93132716049365</c:v>
                </c:pt>
                <c:pt idx="279">
                  <c:v>-311.82484567901236</c:v>
                </c:pt>
                <c:pt idx="280">
                  <c:v>88.252314814814881</c:v>
                </c:pt>
                <c:pt idx="281">
                  <c:v>376.54320987654336</c:v>
                </c:pt>
                <c:pt idx="282">
                  <c:v>429.49459876543222</c:v>
                </c:pt>
                <c:pt idx="283">
                  <c:v>441.26157407407419</c:v>
                </c:pt>
                <c:pt idx="284">
                  <c:v>423.61111111111069</c:v>
                </c:pt>
                <c:pt idx="285">
                  <c:v>388.31018518518493</c:v>
                </c:pt>
                <c:pt idx="286">
                  <c:v>388.31018518518528</c:v>
                </c:pt>
                <c:pt idx="287">
                  <c:v>388.31018518518493</c:v>
                </c:pt>
                <c:pt idx="288">
                  <c:v>305.94135802469179</c:v>
                </c:pt>
                <c:pt idx="289">
                  <c:v>147.08719135802474</c:v>
                </c:pt>
                <c:pt idx="290">
                  <c:v>0</c:v>
                </c:pt>
                <c:pt idx="291">
                  <c:v>-100.01929012345661</c:v>
                </c:pt>
                <c:pt idx="292">
                  <c:v>-111.7862654320993</c:v>
                </c:pt>
                <c:pt idx="293">
                  <c:v>-76.485339506173119</c:v>
                </c:pt>
                <c:pt idx="294">
                  <c:v>-35.300925925925419</c:v>
                </c:pt>
                <c:pt idx="295">
                  <c:v>0</c:v>
                </c:pt>
                <c:pt idx="296">
                  <c:v>23.533950617283868</c:v>
                </c:pt>
                <c:pt idx="297">
                  <c:v>29.417438271605022</c:v>
                </c:pt>
                <c:pt idx="298">
                  <c:v>11.766975308641557</c:v>
                </c:pt>
                <c:pt idx="299">
                  <c:v>-11.766975308641557</c:v>
                </c:pt>
                <c:pt idx="300">
                  <c:v>-41.184413580246577</c:v>
                </c:pt>
                <c:pt idx="301">
                  <c:v>-76.485339506173119</c:v>
                </c:pt>
                <c:pt idx="302">
                  <c:v>-105.90277777777814</c:v>
                </c:pt>
                <c:pt idx="303">
                  <c:v>-147.08719135802474</c:v>
                </c:pt>
                <c:pt idx="304">
                  <c:v>-176.50462962962936</c:v>
                </c:pt>
                <c:pt idx="305">
                  <c:v>-147.08719135802474</c:v>
                </c:pt>
                <c:pt idx="306">
                  <c:v>-88.252314814815065</c:v>
                </c:pt>
                <c:pt idx="307">
                  <c:v>-41.184413580246577</c:v>
                </c:pt>
                <c:pt idx="308">
                  <c:v>-35.300925925925419</c:v>
                </c:pt>
                <c:pt idx="309">
                  <c:v>-52.951388888888893</c:v>
                </c:pt>
                <c:pt idx="310">
                  <c:v>-70.601851851851976</c:v>
                </c:pt>
                <c:pt idx="311">
                  <c:v>-105.90277777777814</c:v>
                </c:pt>
                <c:pt idx="312">
                  <c:v>-147.08719135802474</c:v>
                </c:pt>
                <c:pt idx="313">
                  <c:v>-176.50462962962936</c:v>
                </c:pt>
                <c:pt idx="314">
                  <c:v>-176.50462962962976</c:v>
                </c:pt>
                <c:pt idx="315">
                  <c:v>-158.85416666666666</c:v>
                </c:pt>
                <c:pt idx="316">
                  <c:v>-176.50462962962936</c:v>
                </c:pt>
                <c:pt idx="317">
                  <c:v>-217.68904320987653</c:v>
                </c:pt>
                <c:pt idx="318">
                  <c:v>-229.45601851851865</c:v>
                </c:pt>
                <c:pt idx="319">
                  <c:v>-141.20370370370358</c:v>
                </c:pt>
                <c:pt idx="320">
                  <c:v>-70.601851851851976</c:v>
                </c:pt>
                <c:pt idx="321">
                  <c:v>-41.184413580247146</c:v>
                </c:pt>
                <c:pt idx="322">
                  <c:v>-35.300925925925803</c:v>
                </c:pt>
                <c:pt idx="323">
                  <c:v>-58.834876543209852</c:v>
                </c:pt>
                <c:pt idx="324">
                  <c:v>-23.533950617284056</c:v>
                </c:pt>
                <c:pt idx="325">
                  <c:v>-17.650462962962902</c:v>
                </c:pt>
                <c:pt idx="326">
                  <c:v>-35.300925925925803</c:v>
                </c:pt>
                <c:pt idx="327">
                  <c:v>-182.38811728395055</c:v>
                </c:pt>
                <c:pt idx="328">
                  <c:v>-341.24228395061738</c:v>
                </c:pt>
                <c:pt idx="329">
                  <c:v>-211.80555555555574</c:v>
                </c:pt>
                <c:pt idx="330">
                  <c:v>-47.06790123456792</c:v>
                </c:pt>
                <c:pt idx="331">
                  <c:v>-58.83487654320966</c:v>
                </c:pt>
                <c:pt idx="332">
                  <c:v>-64.718364197530818</c:v>
                </c:pt>
                <c:pt idx="333">
                  <c:v>-52.951388888888893</c:v>
                </c:pt>
                <c:pt idx="334">
                  <c:v>-64.718364197530818</c:v>
                </c:pt>
                <c:pt idx="335">
                  <c:v>-41.184413580246954</c:v>
                </c:pt>
                <c:pt idx="336">
                  <c:v>0</c:v>
                </c:pt>
                <c:pt idx="337">
                  <c:v>64.718364197530818</c:v>
                </c:pt>
                <c:pt idx="338">
                  <c:v>194.15509259259264</c:v>
                </c:pt>
                <c:pt idx="339">
                  <c:v>335.35879629629642</c:v>
                </c:pt>
                <c:pt idx="340">
                  <c:v>370.65972222222223</c:v>
                </c:pt>
                <c:pt idx="341">
                  <c:v>229.45601851851845</c:v>
                </c:pt>
                <c:pt idx="342">
                  <c:v>70.601851851851791</c:v>
                </c:pt>
                <c:pt idx="343">
                  <c:v>29.41743827160483</c:v>
                </c:pt>
                <c:pt idx="344">
                  <c:v>64.718364197530818</c:v>
                </c:pt>
                <c:pt idx="345">
                  <c:v>64.718364197531017</c:v>
                </c:pt>
                <c:pt idx="346">
                  <c:v>41.184413580246954</c:v>
                </c:pt>
                <c:pt idx="347">
                  <c:v>64.718364197530633</c:v>
                </c:pt>
                <c:pt idx="348">
                  <c:v>58.834876543209852</c:v>
                </c:pt>
                <c:pt idx="349">
                  <c:v>29.417438271605022</c:v>
                </c:pt>
                <c:pt idx="350">
                  <c:v>0</c:v>
                </c:pt>
                <c:pt idx="351">
                  <c:v>-11.766975308641934</c:v>
                </c:pt>
                <c:pt idx="352">
                  <c:v>-11.766975308642122</c:v>
                </c:pt>
                <c:pt idx="353">
                  <c:v>-5.8834876543211543</c:v>
                </c:pt>
                <c:pt idx="354">
                  <c:v>11.766975308642122</c:v>
                </c:pt>
                <c:pt idx="355">
                  <c:v>17.65046296296309</c:v>
                </c:pt>
                <c:pt idx="356">
                  <c:v>-5.8834876543209669</c:v>
                </c:pt>
                <c:pt idx="357">
                  <c:v>-76.485339506172949</c:v>
                </c:pt>
                <c:pt idx="358">
                  <c:v>-176.50462962962956</c:v>
                </c:pt>
                <c:pt idx="359">
                  <c:v>-217.68904320987653</c:v>
                </c:pt>
                <c:pt idx="360">
                  <c:v>-182.38811728395072</c:v>
                </c:pt>
                <c:pt idx="361">
                  <c:v>-123.55324074074049</c:v>
                </c:pt>
                <c:pt idx="362">
                  <c:v>-70.601851851851791</c:v>
                </c:pt>
                <c:pt idx="363">
                  <c:v>-23.533950617284056</c:v>
                </c:pt>
                <c:pt idx="364">
                  <c:v>5.8834876543209669</c:v>
                </c:pt>
                <c:pt idx="365">
                  <c:v>29.41743827160483</c:v>
                </c:pt>
                <c:pt idx="366">
                  <c:v>76.485339506172949</c:v>
                </c:pt>
                <c:pt idx="367">
                  <c:v>135.32021604938279</c:v>
                </c:pt>
                <c:pt idx="368">
                  <c:v>129.43672839506164</c:v>
                </c:pt>
                <c:pt idx="369">
                  <c:v>58.834876543209852</c:v>
                </c:pt>
                <c:pt idx="370">
                  <c:v>-29.417438271605022</c:v>
                </c:pt>
                <c:pt idx="371">
                  <c:v>-188.27160493827148</c:v>
                </c:pt>
                <c:pt idx="372">
                  <c:v>-358.89274691358025</c:v>
                </c:pt>
                <c:pt idx="373">
                  <c:v>-405.96064814814815</c:v>
                </c:pt>
                <c:pt idx="374">
                  <c:v>-341.24228395061721</c:v>
                </c:pt>
                <c:pt idx="375">
                  <c:v>-247.10648148148152</c:v>
                </c:pt>
                <c:pt idx="376">
                  <c:v>-176.50462962962956</c:v>
                </c:pt>
                <c:pt idx="377">
                  <c:v>-129.43672839506164</c:v>
                </c:pt>
                <c:pt idx="378">
                  <c:v>-100.01929012345681</c:v>
                </c:pt>
                <c:pt idx="379">
                  <c:v>-111.78626543209884</c:v>
                </c:pt>
                <c:pt idx="380">
                  <c:v>-135.32021604938271</c:v>
                </c:pt>
                <c:pt idx="381">
                  <c:v>-141.20370370370364</c:v>
                </c:pt>
                <c:pt idx="382">
                  <c:v>-152.9706790123457</c:v>
                </c:pt>
                <c:pt idx="383">
                  <c:v>-164.73765432098767</c:v>
                </c:pt>
                <c:pt idx="384">
                  <c:v>-135.32021604938271</c:v>
                </c:pt>
                <c:pt idx="385">
                  <c:v>-52.951388888888893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29.417438271604937</c:v>
                </c:pt>
                <c:pt idx="391">
                  <c:v>123.55324074074073</c:v>
                </c:pt>
                <c:pt idx="392">
                  <c:v>252.98996913580245</c:v>
                </c:pt>
                <c:pt idx="393">
                  <c:v>364.77623456790127</c:v>
                </c:pt>
                <c:pt idx="394">
                  <c:v>441.26157407407419</c:v>
                </c:pt>
                <c:pt idx="395">
                  <c:v>488.32947530864203</c:v>
                </c:pt>
                <c:pt idx="396">
                  <c:v>505.97993827160479</c:v>
                </c:pt>
                <c:pt idx="397">
                  <c:v>447.14506172839475</c:v>
                </c:pt>
                <c:pt idx="398">
                  <c:v>276.52391975308655</c:v>
                </c:pt>
                <c:pt idx="399">
                  <c:v>82.368827160494092</c:v>
                </c:pt>
                <c:pt idx="400">
                  <c:v>-41.184413580247146</c:v>
                </c:pt>
                <c:pt idx="401">
                  <c:v>-135.32021604938279</c:v>
                </c:pt>
                <c:pt idx="402">
                  <c:v>-194.15509259259247</c:v>
                </c:pt>
                <c:pt idx="403">
                  <c:v>-182.38811728395072</c:v>
                </c:pt>
                <c:pt idx="404">
                  <c:v>-170.62114197530877</c:v>
                </c:pt>
                <c:pt idx="405">
                  <c:v>-188.27160493827148</c:v>
                </c:pt>
                <c:pt idx="406">
                  <c:v>-200.0385802469134</c:v>
                </c:pt>
                <c:pt idx="407">
                  <c:v>-164.73765432098773</c:v>
                </c:pt>
                <c:pt idx="408">
                  <c:v>-82.368827160493808</c:v>
                </c:pt>
                <c:pt idx="409">
                  <c:v>-11.766975308641934</c:v>
                </c:pt>
                <c:pt idx="410">
                  <c:v>17.650462962962902</c:v>
                </c:pt>
                <c:pt idx="411">
                  <c:v>29.417438271604926</c:v>
                </c:pt>
                <c:pt idx="412">
                  <c:v>41.184413580247046</c:v>
                </c:pt>
                <c:pt idx="413">
                  <c:v>82.368827160493908</c:v>
                </c:pt>
                <c:pt idx="414">
                  <c:v>147.08719135802454</c:v>
                </c:pt>
                <c:pt idx="415">
                  <c:v>164.73765432098745</c:v>
                </c:pt>
                <c:pt idx="416">
                  <c:v>100.019290123457</c:v>
                </c:pt>
                <c:pt idx="417">
                  <c:v>5.8834876543211543</c:v>
                </c:pt>
                <c:pt idx="418">
                  <c:v>-88.252314814814881</c:v>
                </c:pt>
                <c:pt idx="419">
                  <c:v>-129.43672839506164</c:v>
                </c:pt>
                <c:pt idx="420">
                  <c:v>-82.368827160493908</c:v>
                </c:pt>
                <c:pt idx="421">
                  <c:v>-11.766975308642122</c:v>
                </c:pt>
                <c:pt idx="422">
                  <c:v>58.834876543209852</c:v>
                </c:pt>
                <c:pt idx="423">
                  <c:v>158.85416666666686</c:v>
                </c:pt>
                <c:pt idx="424">
                  <c:v>317.70833333333331</c:v>
                </c:pt>
                <c:pt idx="425">
                  <c:v>488.32947530864175</c:v>
                </c:pt>
                <c:pt idx="426">
                  <c:v>529.51388888888903</c:v>
                </c:pt>
                <c:pt idx="427">
                  <c:v>353.00925925925912</c:v>
                </c:pt>
                <c:pt idx="428">
                  <c:v>111.78626543209856</c:v>
                </c:pt>
                <c:pt idx="429">
                  <c:v>-35.300925925925803</c:v>
                </c:pt>
                <c:pt idx="430">
                  <c:v>-94.135802469135839</c:v>
                </c:pt>
                <c:pt idx="431">
                  <c:v>-88.252314814814682</c:v>
                </c:pt>
                <c:pt idx="432">
                  <c:v>-47.067901234567735</c:v>
                </c:pt>
                <c:pt idx="433">
                  <c:v>-41.184413580246954</c:v>
                </c:pt>
                <c:pt idx="434">
                  <c:v>-111.78626543209893</c:v>
                </c:pt>
                <c:pt idx="435">
                  <c:v>-229.45601851851865</c:v>
                </c:pt>
                <c:pt idx="436">
                  <c:v>-364.77623456790127</c:v>
                </c:pt>
                <c:pt idx="437">
                  <c:v>-500.09645061728389</c:v>
                </c:pt>
                <c:pt idx="438">
                  <c:v>-594.23225308641963</c:v>
                </c:pt>
                <c:pt idx="439">
                  <c:v>-617.7662037037037</c:v>
                </c:pt>
                <c:pt idx="440">
                  <c:v>-535.39737654320993</c:v>
                </c:pt>
                <c:pt idx="441">
                  <c:v>-376.54320987654319</c:v>
                </c:pt>
                <c:pt idx="442">
                  <c:v>-211.80555555555557</c:v>
                </c:pt>
                <c:pt idx="443">
                  <c:v>-76.485339506172835</c:v>
                </c:pt>
                <c:pt idx="444">
                  <c:v>-11.766975308641976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29.417438271604937</c:v>
                </c:pt>
                <c:pt idx="511">
                  <c:v>147.08719135802468</c:v>
                </c:pt>
                <c:pt idx="512">
                  <c:v>358.89274691358025</c:v>
                </c:pt>
                <c:pt idx="513">
                  <c:v>547.16435185185173</c:v>
                </c:pt>
                <c:pt idx="514">
                  <c:v>600.11574074074088</c:v>
                </c:pt>
                <c:pt idx="515">
                  <c:v>511.86342592592598</c:v>
                </c:pt>
                <c:pt idx="516">
                  <c:v>300.05787037037021</c:v>
                </c:pt>
                <c:pt idx="517">
                  <c:v>82.368827160493723</c:v>
                </c:pt>
                <c:pt idx="518">
                  <c:v>-35.300925925925803</c:v>
                </c:pt>
                <c:pt idx="519">
                  <c:v>-94.135802469135655</c:v>
                </c:pt>
                <c:pt idx="520">
                  <c:v>-123.55324074074086</c:v>
                </c:pt>
                <c:pt idx="521">
                  <c:v>-147.08719135802474</c:v>
                </c:pt>
                <c:pt idx="522">
                  <c:v>-217.68904320987653</c:v>
                </c:pt>
                <c:pt idx="523">
                  <c:v>-347.12577160493834</c:v>
                </c:pt>
                <c:pt idx="524">
                  <c:v>-464.79552469135797</c:v>
                </c:pt>
                <c:pt idx="525">
                  <c:v>-464.79552469135797</c:v>
                </c:pt>
                <c:pt idx="526">
                  <c:v>-329.47530864197529</c:v>
                </c:pt>
                <c:pt idx="527">
                  <c:v>-176.50462962962962</c:v>
                </c:pt>
                <c:pt idx="528">
                  <c:v>-117.66975308641975</c:v>
                </c:pt>
                <c:pt idx="529">
                  <c:v>-58.834876543209873</c:v>
                </c:pt>
                <c:pt idx="530">
                  <c:v>0</c:v>
                </c:pt>
                <c:pt idx="531">
                  <c:v>11.766975308641976</c:v>
                </c:pt>
                <c:pt idx="532">
                  <c:v>70.601851851851848</c:v>
                </c:pt>
                <c:pt idx="533">
                  <c:v>176.50462962962962</c:v>
                </c:pt>
                <c:pt idx="534">
                  <c:v>235.33950617283949</c:v>
                </c:pt>
                <c:pt idx="535">
                  <c:v>294.17438271604937</c:v>
                </c:pt>
                <c:pt idx="536">
                  <c:v>458.91203703703712</c:v>
                </c:pt>
                <c:pt idx="537">
                  <c:v>623.64969135802471</c:v>
                </c:pt>
                <c:pt idx="538">
                  <c:v>594.23225308641975</c:v>
                </c:pt>
                <c:pt idx="539">
                  <c:v>335.35879629629625</c:v>
                </c:pt>
                <c:pt idx="540">
                  <c:v>82.368827160493723</c:v>
                </c:pt>
                <c:pt idx="541">
                  <c:v>-11.766975308641934</c:v>
                </c:pt>
                <c:pt idx="542">
                  <c:v>-52.951388888888893</c:v>
                </c:pt>
                <c:pt idx="543">
                  <c:v>-117.6697530864197</c:v>
                </c:pt>
                <c:pt idx="544">
                  <c:v>-205.92206790123439</c:v>
                </c:pt>
                <c:pt idx="545">
                  <c:v>-223.57253086419769</c:v>
                </c:pt>
                <c:pt idx="546">
                  <c:v>-170.62114197530877</c:v>
                </c:pt>
                <c:pt idx="547">
                  <c:v>-129.43672839506164</c:v>
                </c:pt>
                <c:pt idx="548">
                  <c:v>-105.90277777777779</c:v>
                </c:pt>
                <c:pt idx="549">
                  <c:v>-94.135802469135839</c:v>
                </c:pt>
                <c:pt idx="550">
                  <c:v>-64.718364197530818</c:v>
                </c:pt>
                <c:pt idx="551">
                  <c:v>-58.834876543209852</c:v>
                </c:pt>
                <c:pt idx="552">
                  <c:v>-58.834876543209852</c:v>
                </c:pt>
                <c:pt idx="553">
                  <c:v>-35.300925925925895</c:v>
                </c:pt>
                <c:pt idx="554">
                  <c:v>-11.766975308642028</c:v>
                </c:pt>
                <c:pt idx="555">
                  <c:v>11.766975308642028</c:v>
                </c:pt>
                <c:pt idx="556">
                  <c:v>41.184413580246954</c:v>
                </c:pt>
                <c:pt idx="557">
                  <c:v>70.601851851851791</c:v>
                </c:pt>
                <c:pt idx="558">
                  <c:v>158.85416666666657</c:v>
                </c:pt>
                <c:pt idx="559">
                  <c:v>147.08719135802474</c:v>
                </c:pt>
                <c:pt idx="560">
                  <c:v>29.417438271605022</c:v>
                </c:pt>
                <c:pt idx="561">
                  <c:v>0</c:v>
                </c:pt>
                <c:pt idx="562">
                  <c:v>-94.135802469135839</c:v>
                </c:pt>
                <c:pt idx="563">
                  <c:v>-405.96064814814815</c:v>
                </c:pt>
                <c:pt idx="564">
                  <c:v>-623.64969135802471</c:v>
                </c:pt>
                <c:pt idx="565">
                  <c:v>-594.23225308641963</c:v>
                </c:pt>
                <c:pt idx="566">
                  <c:v>-282.40740740740739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58.834876543209873</c:v>
                </c:pt>
                <c:pt idx="600">
                  <c:v>123.55324074074073</c:v>
                </c:pt>
                <c:pt idx="601">
                  <c:v>223.57253086419746</c:v>
                </c:pt>
                <c:pt idx="602">
                  <c:v>411.84413580246911</c:v>
                </c:pt>
                <c:pt idx="603">
                  <c:v>553.04783950617275</c:v>
                </c:pt>
                <c:pt idx="604">
                  <c:v>629.53317901234573</c:v>
                </c:pt>
                <c:pt idx="605">
                  <c:v>664.83410493827159</c:v>
                </c:pt>
                <c:pt idx="606">
                  <c:v>629.5331790123455</c:v>
                </c:pt>
                <c:pt idx="607">
                  <c:v>547.16435185185173</c:v>
                </c:pt>
                <c:pt idx="608">
                  <c:v>488.32947530864192</c:v>
                </c:pt>
                <c:pt idx="609">
                  <c:v>476.5625</c:v>
                </c:pt>
                <c:pt idx="610">
                  <c:v>447.14506172839492</c:v>
                </c:pt>
                <c:pt idx="611">
                  <c:v>317.70833333333331</c:v>
                </c:pt>
                <c:pt idx="612">
                  <c:v>135.32021604938316</c:v>
                </c:pt>
                <c:pt idx="613">
                  <c:v>11.766975308641934</c:v>
                </c:pt>
                <c:pt idx="614">
                  <c:v>-17.650462962963466</c:v>
                </c:pt>
                <c:pt idx="615">
                  <c:v>-17.65046296296271</c:v>
                </c:pt>
                <c:pt idx="616">
                  <c:v>-35.300925925925803</c:v>
                </c:pt>
                <c:pt idx="617">
                  <c:v>-70.601851851851976</c:v>
                </c:pt>
                <c:pt idx="618">
                  <c:v>-111.78626543209856</c:v>
                </c:pt>
                <c:pt idx="619">
                  <c:v>-123.55324074074086</c:v>
                </c:pt>
                <c:pt idx="620">
                  <c:v>-88.252314814815065</c:v>
                </c:pt>
                <c:pt idx="621">
                  <c:v>-35.30092592592618</c:v>
                </c:pt>
                <c:pt idx="622">
                  <c:v>5.8834876543211543</c:v>
                </c:pt>
                <c:pt idx="623">
                  <c:v>47.067901234568488</c:v>
                </c:pt>
                <c:pt idx="624">
                  <c:v>70.601851851851976</c:v>
                </c:pt>
                <c:pt idx="625">
                  <c:v>52.951388888888509</c:v>
                </c:pt>
                <c:pt idx="626">
                  <c:v>17.65046296296271</c:v>
                </c:pt>
                <c:pt idx="627">
                  <c:v>0</c:v>
                </c:pt>
                <c:pt idx="628">
                  <c:v>5.8834876543211543</c:v>
                </c:pt>
                <c:pt idx="629">
                  <c:v>41.18441358024733</c:v>
                </c:pt>
                <c:pt idx="630">
                  <c:v>94.135802469135839</c:v>
                </c:pt>
                <c:pt idx="631">
                  <c:v>129.43672839506127</c:v>
                </c:pt>
                <c:pt idx="632">
                  <c:v>152.9706790123455</c:v>
                </c:pt>
                <c:pt idx="633">
                  <c:v>158.85416666666703</c:v>
                </c:pt>
                <c:pt idx="634">
                  <c:v>135.32021604938279</c:v>
                </c:pt>
                <c:pt idx="635">
                  <c:v>82.368827160493538</c:v>
                </c:pt>
                <c:pt idx="636">
                  <c:v>23.533950617283868</c:v>
                </c:pt>
                <c:pt idx="637">
                  <c:v>-5.8834876543211543</c:v>
                </c:pt>
                <c:pt idx="638">
                  <c:v>-17.65046296296271</c:v>
                </c:pt>
                <c:pt idx="639">
                  <c:v>-17.65046296296271</c:v>
                </c:pt>
                <c:pt idx="640">
                  <c:v>23.533950617283868</c:v>
                </c:pt>
                <c:pt idx="641">
                  <c:v>100.01929012345661</c:v>
                </c:pt>
                <c:pt idx="642">
                  <c:v>123.55324074074086</c:v>
                </c:pt>
                <c:pt idx="643">
                  <c:v>70.601851851851976</c:v>
                </c:pt>
                <c:pt idx="644">
                  <c:v>41.184413580246577</c:v>
                </c:pt>
                <c:pt idx="645">
                  <c:v>47.067901234567735</c:v>
                </c:pt>
                <c:pt idx="646">
                  <c:v>47.067901234568112</c:v>
                </c:pt>
                <c:pt idx="647">
                  <c:v>35.30092592592618</c:v>
                </c:pt>
                <c:pt idx="648">
                  <c:v>5.8834876543207786</c:v>
                </c:pt>
                <c:pt idx="649">
                  <c:v>-52.951388888888893</c:v>
                </c:pt>
                <c:pt idx="650">
                  <c:v>-152.9706790123455</c:v>
                </c:pt>
                <c:pt idx="651">
                  <c:v>-229.45601851851865</c:v>
                </c:pt>
                <c:pt idx="652">
                  <c:v>-241.22299382716059</c:v>
                </c:pt>
                <c:pt idx="653">
                  <c:v>-288.29089506172829</c:v>
                </c:pt>
                <c:pt idx="654">
                  <c:v>-405.96064814814798</c:v>
                </c:pt>
                <c:pt idx="655">
                  <c:v>-470.67901234567881</c:v>
                </c:pt>
                <c:pt idx="656">
                  <c:v>-394.19367283950606</c:v>
                </c:pt>
                <c:pt idx="657">
                  <c:v>-288.29089506172863</c:v>
                </c:pt>
                <c:pt idx="658">
                  <c:v>-323.5918209876545</c:v>
                </c:pt>
                <c:pt idx="659">
                  <c:v>-488.32947530864175</c:v>
                </c:pt>
                <c:pt idx="660">
                  <c:v>-605.99922839506166</c:v>
                </c:pt>
                <c:pt idx="661">
                  <c:v>-623.64969135802471</c:v>
                </c:pt>
                <c:pt idx="662">
                  <c:v>-447.14506172839509</c:v>
                </c:pt>
                <c:pt idx="663">
                  <c:v>-200.03858024691363</c:v>
                </c:pt>
                <c:pt idx="664">
                  <c:v>-35.300925925925895</c:v>
                </c:pt>
                <c:pt idx="665">
                  <c:v>117.66975308641982</c:v>
                </c:pt>
                <c:pt idx="666">
                  <c:v>382.42669753086415</c:v>
                </c:pt>
                <c:pt idx="667">
                  <c:v>541.28086419753072</c:v>
                </c:pt>
                <c:pt idx="668">
                  <c:v>529.51388888888891</c:v>
                </c:pt>
                <c:pt idx="669">
                  <c:v>517.74691358024711</c:v>
                </c:pt>
                <c:pt idx="670">
                  <c:v>353.0092592592593</c:v>
                </c:pt>
                <c:pt idx="671">
                  <c:v>235.33950617283941</c:v>
                </c:pt>
                <c:pt idx="672">
                  <c:v>235.33950617283941</c:v>
                </c:pt>
                <c:pt idx="673">
                  <c:v>235.33950617283941</c:v>
                </c:pt>
                <c:pt idx="674">
                  <c:v>135.32021604938242</c:v>
                </c:pt>
                <c:pt idx="675">
                  <c:v>29.417438271605022</c:v>
                </c:pt>
                <c:pt idx="676">
                  <c:v>-76.48533950617238</c:v>
                </c:pt>
                <c:pt idx="677">
                  <c:v>-282.40740740740716</c:v>
                </c:pt>
                <c:pt idx="678">
                  <c:v>-423.61111111111114</c:v>
                </c:pt>
                <c:pt idx="679">
                  <c:v>-505.97993827160525</c:v>
                </c:pt>
                <c:pt idx="680">
                  <c:v>-529.51388888888903</c:v>
                </c:pt>
                <c:pt idx="681">
                  <c:v>-353.00925925925912</c:v>
                </c:pt>
                <c:pt idx="682">
                  <c:v>-229.45601851851865</c:v>
                </c:pt>
                <c:pt idx="683">
                  <c:v>-129.43672839506203</c:v>
                </c:pt>
                <c:pt idx="684">
                  <c:v>141.20370370370395</c:v>
                </c:pt>
                <c:pt idx="685">
                  <c:v>294.17438271604948</c:v>
                </c:pt>
                <c:pt idx="686">
                  <c:v>270.64043209876525</c:v>
                </c:pt>
                <c:pt idx="687">
                  <c:v>264.75694444444446</c:v>
                </c:pt>
                <c:pt idx="688">
                  <c:v>258.87345679012344</c:v>
                </c:pt>
                <c:pt idx="689">
                  <c:v>147.08719135802454</c:v>
                </c:pt>
                <c:pt idx="690">
                  <c:v>47.067901234568112</c:v>
                </c:pt>
                <c:pt idx="691">
                  <c:v>52.951388888889262</c:v>
                </c:pt>
                <c:pt idx="692">
                  <c:v>94.135802469135839</c:v>
                </c:pt>
                <c:pt idx="693">
                  <c:v>82.368827160493908</c:v>
                </c:pt>
                <c:pt idx="694">
                  <c:v>-17.65046296296309</c:v>
                </c:pt>
                <c:pt idx="695">
                  <c:v>-288.29089506172863</c:v>
                </c:pt>
                <c:pt idx="696">
                  <c:v>-388.31018518518511</c:v>
                </c:pt>
                <c:pt idx="697">
                  <c:v>-305.94135802469117</c:v>
                </c:pt>
                <c:pt idx="698">
                  <c:v>-235.33950617283963</c:v>
                </c:pt>
                <c:pt idx="699">
                  <c:v>-111.78626543209893</c:v>
                </c:pt>
                <c:pt idx="700">
                  <c:v>-47.06790123456792</c:v>
                </c:pt>
                <c:pt idx="701">
                  <c:v>-11.766975308641934</c:v>
                </c:pt>
                <c:pt idx="702">
                  <c:v>-5.8834876543209669</c:v>
                </c:pt>
                <c:pt idx="703">
                  <c:v>-64.718364197530818</c:v>
                </c:pt>
                <c:pt idx="704">
                  <c:v>-176.50462962962976</c:v>
                </c:pt>
                <c:pt idx="705">
                  <c:v>-282.40740740740733</c:v>
                </c:pt>
                <c:pt idx="706">
                  <c:v>-300.05787037037015</c:v>
                </c:pt>
                <c:pt idx="707">
                  <c:v>-182.38811728395072</c:v>
                </c:pt>
                <c:pt idx="708">
                  <c:v>23.533950617283868</c:v>
                </c:pt>
                <c:pt idx="709">
                  <c:v>300.05787037037044</c:v>
                </c:pt>
                <c:pt idx="710">
                  <c:v>464.79552469135814</c:v>
                </c:pt>
                <c:pt idx="711">
                  <c:v>276.52391975308637</c:v>
                </c:pt>
                <c:pt idx="712">
                  <c:v>5.8834876543207786</c:v>
                </c:pt>
                <c:pt idx="713">
                  <c:v>-194.15509259259264</c:v>
                </c:pt>
                <c:pt idx="714">
                  <c:v>-429.49459876543199</c:v>
                </c:pt>
                <c:pt idx="715">
                  <c:v>-382.42669753086415</c:v>
                </c:pt>
                <c:pt idx="716">
                  <c:v>-111.78626543209884</c:v>
                </c:pt>
                <c:pt idx="717">
                  <c:v>58.834876543209944</c:v>
                </c:pt>
                <c:pt idx="718">
                  <c:v>235.33950617283963</c:v>
                </c:pt>
                <c:pt idx="719">
                  <c:v>323.59182098765422</c:v>
                </c:pt>
                <c:pt idx="720">
                  <c:v>270.64043209876542</c:v>
                </c:pt>
                <c:pt idx="721">
                  <c:v>235.33950617283963</c:v>
                </c:pt>
                <c:pt idx="722">
                  <c:v>200.0385802469134</c:v>
                </c:pt>
                <c:pt idx="723">
                  <c:v>241.22299382716059</c:v>
                </c:pt>
                <c:pt idx="724">
                  <c:v>347.12577160493834</c:v>
                </c:pt>
                <c:pt idx="725">
                  <c:v>482.44598765432073</c:v>
                </c:pt>
                <c:pt idx="726">
                  <c:v>464.79552469135774</c:v>
                </c:pt>
                <c:pt idx="727">
                  <c:v>317.70833333333371</c:v>
                </c:pt>
                <c:pt idx="728">
                  <c:v>223.57253086419786</c:v>
                </c:pt>
                <c:pt idx="729">
                  <c:v>100.01929012345624</c:v>
                </c:pt>
                <c:pt idx="730">
                  <c:v>23.533950617283868</c:v>
                </c:pt>
                <c:pt idx="731">
                  <c:v>17.650462962963466</c:v>
                </c:pt>
                <c:pt idx="732">
                  <c:v>23.533950617283868</c:v>
                </c:pt>
                <c:pt idx="733">
                  <c:v>29.417438271605022</c:v>
                </c:pt>
                <c:pt idx="734">
                  <c:v>41.18441358024733</c:v>
                </c:pt>
                <c:pt idx="735">
                  <c:v>58.83487654320966</c:v>
                </c:pt>
                <c:pt idx="736">
                  <c:v>52.951388888888509</c:v>
                </c:pt>
                <c:pt idx="737">
                  <c:v>23.533950617283868</c:v>
                </c:pt>
                <c:pt idx="738">
                  <c:v>76.48533950617275</c:v>
                </c:pt>
                <c:pt idx="739">
                  <c:v>135.32021604938242</c:v>
                </c:pt>
                <c:pt idx="740">
                  <c:v>111.78626543209893</c:v>
                </c:pt>
                <c:pt idx="741">
                  <c:v>52.951388888888893</c:v>
                </c:pt>
                <c:pt idx="742">
                  <c:v>11.766975308641934</c:v>
                </c:pt>
                <c:pt idx="743">
                  <c:v>5.8834876543211543</c:v>
                </c:pt>
                <c:pt idx="744">
                  <c:v>5.8834876543211543</c:v>
                </c:pt>
                <c:pt idx="745">
                  <c:v>29.417438271605022</c:v>
                </c:pt>
                <c:pt idx="746">
                  <c:v>64.718364197530818</c:v>
                </c:pt>
                <c:pt idx="747">
                  <c:v>88.252314814814682</c:v>
                </c:pt>
                <c:pt idx="748">
                  <c:v>70.601851851851606</c:v>
                </c:pt>
                <c:pt idx="749">
                  <c:v>23.533950617283868</c:v>
                </c:pt>
                <c:pt idx="750">
                  <c:v>-5.8834876543207786</c:v>
                </c:pt>
                <c:pt idx="751">
                  <c:v>-29.417438271605022</c:v>
                </c:pt>
                <c:pt idx="752">
                  <c:v>-70.601851851851976</c:v>
                </c:pt>
                <c:pt idx="753">
                  <c:v>-100.01929012345661</c:v>
                </c:pt>
                <c:pt idx="754">
                  <c:v>-129.43672839506164</c:v>
                </c:pt>
                <c:pt idx="755">
                  <c:v>-229.45601851851828</c:v>
                </c:pt>
                <c:pt idx="756">
                  <c:v>-411.84413580246917</c:v>
                </c:pt>
                <c:pt idx="757">
                  <c:v>-564.81481481481467</c:v>
                </c:pt>
                <c:pt idx="758">
                  <c:v>-605.99922839506166</c:v>
                </c:pt>
                <c:pt idx="759">
                  <c:v>-611.88271604938302</c:v>
                </c:pt>
                <c:pt idx="760">
                  <c:v>-623.64969135802471</c:v>
                </c:pt>
                <c:pt idx="761">
                  <c:v>-553.04783950617275</c:v>
                </c:pt>
                <c:pt idx="762">
                  <c:v>-376.54320987654319</c:v>
                </c:pt>
                <c:pt idx="763">
                  <c:v>-88.252314814814781</c:v>
                </c:pt>
                <c:pt idx="764">
                  <c:v>235.33950617283963</c:v>
                </c:pt>
                <c:pt idx="765">
                  <c:v>370.65972222222229</c:v>
                </c:pt>
                <c:pt idx="766">
                  <c:v>376.54320987654296</c:v>
                </c:pt>
                <c:pt idx="767">
                  <c:v>382.42669753086415</c:v>
                </c:pt>
                <c:pt idx="768">
                  <c:v>453.02854938271611</c:v>
                </c:pt>
                <c:pt idx="769">
                  <c:v>570.69830246913568</c:v>
                </c:pt>
                <c:pt idx="770">
                  <c:v>576.58179012345659</c:v>
                </c:pt>
                <c:pt idx="771">
                  <c:v>541.28086419753083</c:v>
                </c:pt>
                <c:pt idx="772">
                  <c:v>447.14506172839538</c:v>
                </c:pt>
                <c:pt idx="773">
                  <c:v>376.54320987654296</c:v>
                </c:pt>
                <c:pt idx="774">
                  <c:v>388.31018518518528</c:v>
                </c:pt>
                <c:pt idx="775">
                  <c:v>317.70833333333331</c:v>
                </c:pt>
                <c:pt idx="776">
                  <c:v>235.33950617283941</c:v>
                </c:pt>
                <c:pt idx="777">
                  <c:v>205.92206790123475</c:v>
                </c:pt>
                <c:pt idx="778">
                  <c:v>176.50462962962936</c:v>
                </c:pt>
                <c:pt idx="779">
                  <c:v>135.32021604938279</c:v>
                </c:pt>
                <c:pt idx="780">
                  <c:v>100.01929012345661</c:v>
                </c:pt>
                <c:pt idx="781">
                  <c:v>70.601851851851606</c:v>
                </c:pt>
                <c:pt idx="782">
                  <c:v>47.067901234568488</c:v>
                </c:pt>
                <c:pt idx="783">
                  <c:v>41.18441358024733</c:v>
                </c:pt>
                <c:pt idx="784">
                  <c:v>64.718364197530448</c:v>
                </c:pt>
                <c:pt idx="785">
                  <c:v>70.601851851851606</c:v>
                </c:pt>
                <c:pt idx="786">
                  <c:v>35.30092592592618</c:v>
                </c:pt>
                <c:pt idx="787">
                  <c:v>5.8834876543211543</c:v>
                </c:pt>
                <c:pt idx="788">
                  <c:v>5.8834876543211543</c:v>
                </c:pt>
                <c:pt idx="789">
                  <c:v>23.533950617283868</c:v>
                </c:pt>
                <c:pt idx="790">
                  <c:v>35.300925925925419</c:v>
                </c:pt>
                <c:pt idx="791">
                  <c:v>-5.8834876543211543</c:v>
                </c:pt>
                <c:pt idx="792">
                  <c:v>-147.08719135802434</c:v>
                </c:pt>
                <c:pt idx="793">
                  <c:v>-347.12577160493834</c:v>
                </c:pt>
                <c:pt idx="794">
                  <c:v>-523.63040123456813</c:v>
                </c:pt>
                <c:pt idx="795">
                  <c:v>-611.88271604938279</c:v>
                </c:pt>
                <c:pt idx="796">
                  <c:v>-570.6983024691358</c:v>
                </c:pt>
                <c:pt idx="797">
                  <c:v>-411.84413580246917</c:v>
                </c:pt>
                <c:pt idx="798">
                  <c:v>-205.92206790123439</c:v>
                </c:pt>
                <c:pt idx="799">
                  <c:v>-58.83487654320966</c:v>
                </c:pt>
                <c:pt idx="800">
                  <c:v>41.184413580246954</c:v>
                </c:pt>
                <c:pt idx="801">
                  <c:v>200.03858024691399</c:v>
                </c:pt>
                <c:pt idx="802">
                  <c:v>370.65972222222183</c:v>
                </c:pt>
                <c:pt idx="803">
                  <c:v>394.19367283950572</c:v>
                </c:pt>
                <c:pt idx="804">
                  <c:v>252.98996913580288</c:v>
                </c:pt>
                <c:pt idx="805">
                  <c:v>94.135802469135839</c:v>
                </c:pt>
                <c:pt idx="806">
                  <c:v>-11.766975308642309</c:v>
                </c:pt>
                <c:pt idx="807">
                  <c:v>-100.019290123457</c:v>
                </c:pt>
                <c:pt idx="808">
                  <c:v>-164.73765432098745</c:v>
                </c:pt>
                <c:pt idx="809">
                  <c:v>-229.45601851851828</c:v>
                </c:pt>
                <c:pt idx="810">
                  <c:v>-353.00925925925912</c:v>
                </c:pt>
                <c:pt idx="811">
                  <c:v>-453.02854938271577</c:v>
                </c:pt>
                <c:pt idx="812">
                  <c:v>-482.44598765432119</c:v>
                </c:pt>
                <c:pt idx="813">
                  <c:v>-505.97993827160496</c:v>
                </c:pt>
                <c:pt idx="814">
                  <c:v>-541.28086419753083</c:v>
                </c:pt>
                <c:pt idx="815">
                  <c:v>-541.28086419753095</c:v>
                </c:pt>
                <c:pt idx="816">
                  <c:v>-488.32947530864192</c:v>
                </c:pt>
                <c:pt idx="817">
                  <c:v>-288.29089506172829</c:v>
                </c:pt>
                <c:pt idx="818">
                  <c:v>0</c:v>
                </c:pt>
                <c:pt idx="819">
                  <c:v>258.87345679012327</c:v>
                </c:pt>
                <c:pt idx="820">
                  <c:v>400.07716049382725</c:v>
                </c:pt>
                <c:pt idx="821">
                  <c:v>382.42669753086415</c:v>
                </c:pt>
                <c:pt idx="822">
                  <c:v>353.00925925925912</c:v>
                </c:pt>
                <c:pt idx="823">
                  <c:v>300.05787037037044</c:v>
                </c:pt>
                <c:pt idx="824">
                  <c:v>252.98996913580248</c:v>
                </c:pt>
                <c:pt idx="825">
                  <c:v>241.22299382716059</c:v>
                </c:pt>
                <c:pt idx="826">
                  <c:v>223.57253086419746</c:v>
                </c:pt>
                <c:pt idx="827">
                  <c:v>252.98996913580248</c:v>
                </c:pt>
                <c:pt idx="828">
                  <c:v>300.05787037037021</c:v>
                </c:pt>
                <c:pt idx="829">
                  <c:v>288.29089506172829</c:v>
                </c:pt>
                <c:pt idx="830">
                  <c:v>217.6890432098767</c:v>
                </c:pt>
                <c:pt idx="831">
                  <c:v>111.78626543209893</c:v>
                </c:pt>
                <c:pt idx="832">
                  <c:v>58.834876543210044</c:v>
                </c:pt>
                <c:pt idx="833">
                  <c:v>64.718364197530448</c:v>
                </c:pt>
                <c:pt idx="834">
                  <c:v>64.718364197530448</c:v>
                </c:pt>
                <c:pt idx="835">
                  <c:v>52.951388888889262</c:v>
                </c:pt>
                <c:pt idx="836">
                  <c:v>64.718364197530818</c:v>
                </c:pt>
                <c:pt idx="837">
                  <c:v>94.13580246913547</c:v>
                </c:pt>
                <c:pt idx="838">
                  <c:v>94.135802469135839</c:v>
                </c:pt>
                <c:pt idx="839">
                  <c:v>88.252314814814682</c:v>
                </c:pt>
                <c:pt idx="840">
                  <c:v>117.66975308642009</c:v>
                </c:pt>
                <c:pt idx="841">
                  <c:v>141.20370370370432</c:v>
                </c:pt>
                <c:pt idx="842">
                  <c:v>117.6697530864197</c:v>
                </c:pt>
                <c:pt idx="843">
                  <c:v>64.718364197530448</c:v>
                </c:pt>
                <c:pt idx="844">
                  <c:v>29.417438271604645</c:v>
                </c:pt>
                <c:pt idx="845">
                  <c:v>23.533950617284244</c:v>
                </c:pt>
                <c:pt idx="846">
                  <c:v>41.18441358024733</c:v>
                </c:pt>
                <c:pt idx="847">
                  <c:v>88.252314814815065</c:v>
                </c:pt>
                <c:pt idx="848">
                  <c:v>141.20370370370321</c:v>
                </c:pt>
                <c:pt idx="849">
                  <c:v>141.20370370370321</c:v>
                </c:pt>
                <c:pt idx="850">
                  <c:v>94.135802469136223</c:v>
                </c:pt>
                <c:pt idx="851">
                  <c:v>70.601851851851606</c:v>
                </c:pt>
                <c:pt idx="852">
                  <c:v>70.601851851851606</c:v>
                </c:pt>
                <c:pt idx="853">
                  <c:v>58.834876543210044</c:v>
                </c:pt>
                <c:pt idx="854">
                  <c:v>29.417438271605022</c:v>
                </c:pt>
                <c:pt idx="855">
                  <c:v>11.766975308642309</c:v>
                </c:pt>
                <c:pt idx="856">
                  <c:v>64.718364197531187</c:v>
                </c:pt>
                <c:pt idx="857">
                  <c:v>135.32021604938205</c:v>
                </c:pt>
                <c:pt idx="858">
                  <c:v>135.32021604938205</c:v>
                </c:pt>
                <c:pt idx="859">
                  <c:v>94.135802469136976</c:v>
                </c:pt>
                <c:pt idx="860">
                  <c:v>117.66975308642009</c:v>
                </c:pt>
                <c:pt idx="861">
                  <c:v>217.68904320987519</c:v>
                </c:pt>
                <c:pt idx="862">
                  <c:v>205.92206790123439</c:v>
                </c:pt>
                <c:pt idx="863">
                  <c:v>100.01929012345738</c:v>
                </c:pt>
                <c:pt idx="864">
                  <c:v>64.718364197531187</c:v>
                </c:pt>
                <c:pt idx="865">
                  <c:v>105.90277777777779</c:v>
                </c:pt>
                <c:pt idx="866">
                  <c:v>152.9706790123455</c:v>
                </c:pt>
                <c:pt idx="867">
                  <c:v>117.66975308641932</c:v>
                </c:pt>
                <c:pt idx="868">
                  <c:v>29.417438271605022</c:v>
                </c:pt>
                <c:pt idx="869">
                  <c:v>-23.533950617283114</c:v>
                </c:pt>
                <c:pt idx="870">
                  <c:v>-41.18441358024733</c:v>
                </c:pt>
                <c:pt idx="871">
                  <c:v>-47.067901234567735</c:v>
                </c:pt>
                <c:pt idx="872">
                  <c:v>-58.834876543210044</c:v>
                </c:pt>
                <c:pt idx="873">
                  <c:v>-88.252314814815065</c:v>
                </c:pt>
                <c:pt idx="874">
                  <c:v>-123.55324074073974</c:v>
                </c:pt>
                <c:pt idx="875">
                  <c:v>-152.97067901234624</c:v>
                </c:pt>
                <c:pt idx="876">
                  <c:v>-135.32021604938279</c:v>
                </c:pt>
                <c:pt idx="877">
                  <c:v>-76.48533950617275</c:v>
                </c:pt>
                <c:pt idx="878">
                  <c:v>-23.533950617284617</c:v>
                </c:pt>
                <c:pt idx="879">
                  <c:v>-58.83487654320929</c:v>
                </c:pt>
                <c:pt idx="880">
                  <c:v>-117.66975308641932</c:v>
                </c:pt>
                <c:pt idx="881">
                  <c:v>-58.834876543210044</c:v>
                </c:pt>
                <c:pt idx="882">
                  <c:v>0</c:v>
                </c:pt>
                <c:pt idx="883">
                  <c:v>5.883487654320402</c:v>
                </c:pt>
                <c:pt idx="884">
                  <c:v>23.533950617283868</c:v>
                </c:pt>
                <c:pt idx="885">
                  <c:v>29.417438271605022</c:v>
                </c:pt>
                <c:pt idx="886">
                  <c:v>17.65046296296271</c:v>
                </c:pt>
                <c:pt idx="887">
                  <c:v>-5.883487654320402</c:v>
                </c:pt>
                <c:pt idx="888">
                  <c:v>-35.30092592592618</c:v>
                </c:pt>
                <c:pt idx="889">
                  <c:v>-70.601851851852359</c:v>
                </c:pt>
                <c:pt idx="890">
                  <c:v>-111.78626543209818</c:v>
                </c:pt>
                <c:pt idx="891">
                  <c:v>-147.08719135802434</c:v>
                </c:pt>
                <c:pt idx="892">
                  <c:v>-152.9706790123455</c:v>
                </c:pt>
                <c:pt idx="893">
                  <c:v>-129.43672839506164</c:v>
                </c:pt>
                <c:pt idx="894">
                  <c:v>-88.252314814815065</c:v>
                </c:pt>
                <c:pt idx="895">
                  <c:v>-41.18441358024733</c:v>
                </c:pt>
                <c:pt idx="896">
                  <c:v>-11.766975308642309</c:v>
                </c:pt>
                <c:pt idx="897">
                  <c:v>-5.8834876543211543</c:v>
                </c:pt>
                <c:pt idx="898">
                  <c:v>-23.533950617283868</c:v>
                </c:pt>
                <c:pt idx="899">
                  <c:v>-52.951388888888893</c:v>
                </c:pt>
                <c:pt idx="900">
                  <c:v>-105.90277777777779</c:v>
                </c:pt>
                <c:pt idx="901">
                  <c:v>-370.65972222222183</c:v>
                </c:pt>
                <c:pt idx="902">
                  <c:v>-611.88271604938279</c:v>
                </c:pt>
                <c:pt idx="903">
                  <c:v>-570.6983024691358</c:v>
                </c:pt>
                <c:pt idx="904">
                  <c:v>-411.84413580246917</c:v>
                </c:pt>
                <c:pt idx="905">
                  <c:v>-205.92206790123439</c:v>
                </c:pt>
                <c:pt idx="906">
                  <c:v>-58.83487654320966</c:v>
                </c:pt>
                <c:pt idx="907">
                  <c:v>41.184413580246954</c:v>
                </c:pt>
                <c:pt idx="908">
                  <c:v>200.03858024691399</c:v>
                </c:pt>
                <c:pt idx="909">
                  <c:v>370.65972222222183</c:v>
                </c:pt>
                <c:pt idx="910">
                  <c:v>394.19367283950572</c:v>
                </c:pt>
                <c:pt idx="911">
                  <c:v>252.98996913580288</c:v>
                </c:pt>
                <c:pt idx="912">
                  <c:v>152.9706790123459</c:v>
                </c:pt>
                <c:pt idx="913">
                  <c:v>252.98996913580211</c:v>
                </c:pt>
                <c:pt idx="914">
                  <c:v>241.22299382716059</c:v>
                </c:pt>
                <c:pt idx="915">
                  <c:v>129.43672839506237</c:v>
                </c:pt>
                <c:pt idx="916">
                  <c:v>52.951388888888893</c:v>
                </c:pt>
                <c:pt idx="917">
                  <c:v>-5.8834876543211543</c:v>
                </c:pt>
                <c:pt idx="918">
                  <c:v>29.417438271605022</c:v>
                </c:pt>
                <c:pt idx="919">
                  <c:v>82.368827160493154</c:v>
                </c:pt>
                <c:pt idx="920">
                  <c:v>164.73765432098708</c:v>
                </c:pt>
                <c:pt idx="921">
                  <c:v>200.03858024691399</c:v>
                </c:pt>
                <c:pt idx="922">
                  <c:v>164.73765432098782</c:v>
                </c:pt>
                <c:pt idx="923">
                  <c:v>11.766975308641557</c:v>
                </c:pt>
                <c:pt idx="924">
                  <c:v>-141.20370370370321</c:v>
                </c:pt>
                <c:pt idx="925">
                  <c:v>-123.55324074074049</c:v>
                </c:pt>
                <c:pt idx="926">
                  <c:v>-82.368827160494661</c:v>
                </c:pt>
                <c:pt idx="927">
                  <c:v>-64.718364197531187</c:v>
                </c:pt>
                <c:pt idx="928">
                  <c:v>-47.067901234567735</c:v>
                </c:pt>
                <c:pt idx="929">
                  <c:v>-41.184413580246577</c:v>
                </c:pt>
                <c:pt idx="930">
                  <c:v>-41.184413580246577</c:v>
                </c:pt>
                <c:pt idx="931">
                  <c:v>-47.067901234567735</c:v>
                </c:pt>
                <c:pt idx="932">
                  <c:v>-70.601851851851606</c:v>
                </c:pt>
                <c:pt idx="933">
                  <c:v>-111.78626543209893</c:v>
                </c:pt>
                <c:pt idx="934">
                  <c:v>-117.66975308642009</c:v>
                </c:pt>
                <c:pt idx="935">
                  <c:v>-88.252314814814682</c:v>
                </c:pt>
                <c:pt idx="936">
                  <c:v>-64.718364197530818</c:v>
                </c:pt>
                <c:pt idx="937">
                  <c:v>-58.834876543210044</c:v>
                </c:pt>
                <c:pt idx="938">
                  <c:v>-64.718364197530818</c:v>
                </c:pt>
                <c:pt idx="939">
                  <c:v>-52.951388888888509</c:v>
                </c:pt>
                <c:pt idx="940">
                  <c:v>-23.533950617283868</c:v>
                </c:pt>
                <c:pt idx="941">
                  <c:v>-11.766975308642309</c:v>
                </c:pt>
                <c:pt idx="942">
                  <c:v>-5.8834876543211543</c:v>
                </c:pt>
                <c:pt idx="943">
                  <c:v>5.8834876543211543</c:v>
                </c:pt>
                <c:pt idx="944">
                  <c:v>17.65046296296309</c:v>
                </c:pt>
                <c:pt idx="945">
                  <c:v>58.83487654320966</c:v>
                </c:pt>
                <c:pt idx="946">
                  <c:v>94.13580246913547</c:v>
                </c:pt>
                <c:pt idx="947">
                  <c:v>70.601851851851976</c:v>
                </c:pt>
                <c:pt idx="948">
                  <c:v>17.650462962963466</c:v>
                </c:pt>
                <c:pt idx="949">
                  <c:v>-64.718364197530818</c:v>
                </c:pt>
                <c:pt idx="950">
                  <c:v>-200.03858024691363</c:v>
                </c:pt>
                <c:pt idx="951">
                  <c:v>-394.19367283950646</c:v>
                </c:pt>
                <c:pt idx="952">
                  <c:v>-564.81481481481467</c:v>
                </c:pt>
                <c:pt idx="953">
                  <c:v>-623.64969135802471</c:v>
                </c:pt>
                <c:pt idx="954">
                  <c:v>-623.64969135802505</c:v>
                </c:pt>
                <c:pt idx="955">
                  <c:v>-623.64969135802437</c:v>
                </c:pt>
                <c:pt idx="956">
                  <c:v>-435.37808641975283</c:v>
                </c:pt>
                <c:pt idx="957">
                  <c:v>-70.601851851851791</c:v>
                </c:pt>
                <c:pt idx="958">
                  <c:v>247.10648148148152</c:v>
                </c:pt>
                <c:pt idx="959">
                  <c:v>505.97993827160479</c:v>
                </c:pt>
                <c:pt idx="960">
                  <c:v>653.06712962962945</c:v>
                </c:pt>
                <c:pt idx="961">
                  <c:v>629.5331790123455</c:v>
                </c:pt>
                <c:pt idx="962">
                  <c:v>505.97993827160496</c:v>
                </c:pt>
                <c:pt idx="963">
                  <c:v>341.24228395061755</c:v>
                </c:pt>
                <c:pt idx="964">
                  <c:v>182.38811728395055</c:v>
                </c:pt>
                <c:pt idx="965">
                  <c:v>64.718364197530818</c:v>
                </c:pt>
                <c:pt idx="966">
                  <c:v>0</c:v>
                </c:pt>
                <c:pt idx="967">
                  <c:v>-29.417438271605022</c:v>
                </c:pt>
                <c:pt idx="968">
                  <c:v>-70.601851851851976</c:v>
                </c:pt>
                <c:pt idx="969">
                  <c:v>-147.08719135802434</c:v>
                </c:pt>
                <c:pt idx="970">
                  <c:v>-294.17438271604908</c:v>
                </c:pt>
                <c:pt idx="971">
                  <c:v>-505.97993827160496</c:v>
                </c:pt>
                <c:pt idx="972">
                  <c:v>-623.64969135802471</c:v>
                </c:pt>
                <c:pt idx="973">
                  <c:v>-623.64969135802471</c:v>
                </c:pt>
                <c:pt idx="974">
                  <c:v>-623.64969135802471</c:v>
                </c:pt>
                <c:pt idx="975">
                  <c:v>-629.53317901234573</c:v>
                </c:pt>
                <c:pt idx="976">
                  <c:v>-511.86342592592581</c:v>
                </c:pt>
                <c:pt idx="977">
                  <c:v>-358.89274691358037</c:v>
                </c:pt>
                <c:pt idx="978">
                  <c:v>-311.82484567901247</c:v>
                </c:pt>
                <c:pt idx="979">
                  <c:v>-258.87345679012338</c:v>
                </c:pt>
                <c:pt idx="980">
                  <c:v>-205.9220679012345</c:v>
                </c:pt>
                <c:pt idx="981">
                  <c:v>-194.15509259259264</c:v>
                </c:pt>
                <c:pt idx="982">
                  <c:v>-235.33950617283949</c:v>
                </c:pt>
                <c:pt idx="983">
                  <c:v>-258.87345679012344</c:v>
                </c:pt>
                <c:pt idx="984">
                  <c:v>-188.27160493827162</c:v>
                </c:pt>
                <c:pt idx="985">
                  <c:v>-64.71836419753086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47.067901234567906</c:v>
                </c:pt>
                <c:pt idx="1026">
                  <c:v>211.80555555555557</c:v>
                </c:pt>
                <c:pt idx="1027">
                  <c:v>458.91203703703695</c:v>
                </c:pt>
                <c:pt idx="1028">
                  <c:v>647.18364197530855</c:v>
                </c:pt>
                <c:pt idx="1029">
                  <c:v>670.7175925925925</c:v>
                </c:pt>
                <c:pt idx="1030">
                  <c:v>576.58179012345659</c:v>
                </c:pt>
                <c:pt idx="1031">
                  <c:v>482.4459876543209</c:v>
                </c:pt>
                <c:pt idx="1032">
                  <c:v>429.49459876543222</c:v>
                </c:pt>
                <c:pt idx="1033">
                  <c:v>400.07716049382708</c:v>
                </c:pt>
                <c:pt idx="1034">
                  <c:v>347.12577160493834</c:v>
                </c:pt>
                <c:pt idx="1035">
                  <c:v>276.52391975308677</c:v>
                </c:pt>
                <c:pt idx="1036">
                  <c:v>229.45601851851828</c:v>
                </c:pt>
                <c:pt idx="1037">
                  <c:v>229.45601851851828</c:v>
                </c:pt>
                <c:pt idx="1038">
                  <c:v>264.75694444444446</c:v>
                </c:pt>
                <c:pt idx="1039">
                  <c:v>282.40740740740716</c:v>
                </c:pt>
                <c:pt idx="1040">
                  <c:v>264.75694444444446</c:v>
                </c:pt>
                <c:pt idx="1041">
                  <c:v>205.92206790123475</c:v>
                </c:pt>
                <c:pt idx="1042">
                  <c:v>123.55324074074086</c:v>
                </c:pt>
                <c:pt idx="1043">
                  <c:v>52.951388888888893</c:v>
                </c:pt>
                <c:pt idx="1044">
                  <c:v>17.65046296296271</c:v>
                </c:pt>
                <c:pt idx="1045">
                  <c:v>17.65046296296309</c:v>
                </c:pt>
                <c:pt idx="1046">
                  <c:v>23.533950617283868</c:v>
                </c:pt>
                <c:pt idx="1047">
                  <c:v>0</c:v>
                </c:pt>
                <c:pt idx="1048">
                  <c:v>-58.83487654320966</c:v>
                </c:pt>
                <c:pt idx="1049">
                  <c:v>-141.20370370370358</c:v>
                </c:pt>
                <c:pt idx="1050">
                  <c:v>-205.92206790123475</c:v>
                </c:pt>
                <c:pt idx="1051">
                  <c:v>-247.10648148148172</c:v>
                </c:pt>
                <c:pt idx="1052">
                  <c:v>-294.17438271604908</c:v>
                </c:pt>
                <c:pt idx="1053">
                  <c:v>-364.77623456790144</c:v>
                </c:pt>
                <c:pt idx="1054">
                  <c:v>-458.9120370370369</c:v>
                </c:pt>
                <c:pt idx="1055">
                  <c:v>-564.81481481481467</c:v>
                </c:pt>
                <c:pt idx="1056">
                  <c:v>-623.64969135802471</c:v>
                </c:pt>
                <c:pt idx="1057">
                  <c:v>-570.69830246913568</c:v>
                </c:pt>
                <c:pt idx="1058">
                  <c:v>-511.86342592592598</c:v>
                </c:pt>
                <c:pt idx="1059">
                  <c:v>-447.14506172839492</c:v>
                </c:pt>
                <c:pt idx="1060">
                  <c:v>-276.52391975308637</c:v>
                </c:pt>
                <c:pt idx="1061">
                  <c:v>-76.485339506172949</c:v>
                </c:pt>
                <c:pt idx="1062">
                  <c:v>47.067901234568012</c:v>
                </c:pt>
                <c:pt idx="1063">
                  <c:v>205.92206790123458</c:v>
                </c:pt>
                <c:pt idx="1064">
                  <c:v>417.72762345679001</c:v>
                </c:pt>
                <c:pt idx="1065">
                  <c:v>458.9120370370369</c:v>
                </c:pt>
                <c:pt idx="1066">
                  <c:v>276.52391975308655</c:v>
                </c:pt>
                <c:pt idx="1067">
                  <c:v>105.90277777777797</c:v>
                </c:pt>
                <c:pt idx="1068">
                  <c:v>105.90277777777759</c:v>
                </c:pt>
                <c:pt idx="1069">
                  <c:v>211.80555555555557</c:v>
                </c:pt>
                <c:pt idx="1070">
                  <c:v>317.70833333333354</c:v>
                </c:pt>
                <c:pt idx="1071">
                  <c:v>382.42669753086415</c:v>
                </c:pt>
                <c:pt idx="1072">
                  <c:v>453.02854938271577</c:v>
                </c:pt>
                <c:pt idx="1073">
                  <c:v>541.28086419753083</c:v>
                </c:pt>
                <c:pt idx="1074">
                  <c:v>576.58179012345659</c:v>
                </c:pt>
                <c:pt idx="1075">
                  <c:v>517.74691358024654</c:v>
                </c:pt>
                <c:pt idx="1076">
                  <c:v>417.7276234567903</c:v>
                </c:pt>
                <c:pt idx="1077">
                  <c:v>329.47530864197563</c:v>
                </c:pt>
                <c:pt idx="1078">
                  <c:v>282.4074074074075</c:v>
                </c:pt>
                <c:pt idx="1079">
                  <c:v>217.6890432098767</c:v>
                </c:pt>
                <c:pt idx="1080">
                  <c:v>105.90277777777779</c:v>
                </c:pt>
                <c:pt idx="1081">
                  <c:v>-5.8834876543211543</c:v>
                </c:pt>
                <c:pt idx="1082">
                  <c:v>-123.55324074074124</c:v>
                </c:pt>
                <c:pt idx="1083">
                  <c:v>-188.27160493827168</c:v>
                </c:pt>
                <c:pt idx="1084">
                  <c:v>-135.32021604938205</c:v>
                </c:pt>
                <c:pt idx="1085">
                  <c:v>-41.184413580246577</c:v>
                </c:pt>
                <c:pt idx="1086">
                  <c:v>5.8834876543211543</c:v>
                </c:pt>
                <c:pt idx="1087">
                  <c:v>11.766975308641557</c:v>
                </c:pt>
                <c:pt idx="1088">
                  <c:v>5.883487654320402</c:v>
                </c:pt>
                <c:pt idx="1089">
                  <c:v>0</c:v>
                </c:pt>
                <c:pt idx="1090">
                  <c:v>17.650462962963466</c:v>
                </c:pt>
                <c:pt idx="1091">
                  <c:v>76.48533950617275</c:v>
                </c:pt>
                <c:pt idx="1092">
                  <c:v>152.9706790123455</c:v>
                </c:pt>
                <c:pt idx="1093">
                  <c:v>170.62114197530897</c:v>
                </c:pt>
                <c:pt idx="1094">
                  <c:v>117.66975308642009</c:v>
                </c:pt>
                <c:pt idx="1095">
                  <c:v>52.951388888888893</c:v>
                </c:pt>
                <c:pt idx="1096">
                  <c:v>-11.766975308642309</c:v>
                </c:pt>
                <c:pt idx="1097">
                  <c:v>-94.135802469136223</c:v>
                </c:pt>
                <c:pt idx="1098">
                  <c:v>-188.27160493827168</c:v>
                </c:pt>
                <c:pt idx="1099">
                  <c:v>-200.03858024691323</c:v>
                </c:pt>
                <c:pt idx="1100">
                  <c:v>-111.78626543209893</c:v>
                </c:pt>
                <c:pt idx="1101">
                  <c:v>-5.8834876543211543</c:v>
                </c:pt>
                <c:pt idx="1102">
                  <c:v>105.90277777777779</c:v>
                </c:pt>
                <c:pt idx="1103">
                  <c:v>205.92206790123439</c:v>
                </c:pt>
                <c:pt idx="1104">
                  <c:v>217.6890432098767</c:v>
                </c:pt>
                <c:pt idx="1105">
                  <c:v>129.43672839506237</c:v>
                </c:pt>
                <c:pt idx="1106">
                  <c:v>29.417438271605022</c:v>
                </c:pt>
                <c:pt idx="1107">
                  <c:v>-58.834876543210044</c:v>
                </c:pt>
                <c:pt idx="1108">
                  <c:v>-141.20370370370395</c:v>
                </c:pt>
                <c:pt idx="1109">
                  <c:v>-135.32021604938279</c:v>
                </c:pt>
                <c:pt idx="1110">
                  <c:v>-41.18441358024733</c:v>
                </c:pt>
                <c:pt idx="1111">
                  <c:v>82.368827160493908</c:v>
                </c:pt>
                <c:pt idx="1112">
                  <c:v>235.33950617284017</c:v>
                </c:pt>
                <c:pt idx="1113">
                  <c:v>317.70833333333331</c:v>
                </c:pt>
                <c:pt idx="1114">
                  <c:v>241.22299382716059</c:v>
                </c:pt>
                <c:pt idx="1115">
                  <c:v>100.01929012345661</c:v>
                </c:pt>
                <c:pt idx="1116">
                  <c:v>-5.8834876543211543</c:v>
                </c:pt>
                <c:pt idx="1117">
                  <c:v>-94.135802469136223</c:v>
                </c:pt>
                <c:pt idx="1118">
                  <c:v>-141.20370370370321</c:v>
                </c:pt>
                <c:pt idx="1119">
                  <c:v>-111.78626543209818</c:v>
                </c:pt>
                <c:pt idx="1120">
                  <c:v>-70.601851851852359</c:v>
                </c:pt>
                <c:pt idx="1121">
                  <c:v>-76.48533950617275</c:v>
                </c:pt>
                <c:pt idx="1122">
                  <c:v>-147.08719135802434</c:v>
                </c:pt>
                <c:pt idx="1123">
                  <c:v>-270.64043209876559</c:v>
                </c:pt>
                <c:pt idx="1124">
                  <c:v>-435.37808641975374</c:v>
                </c:pt>
                <c:pt idx="1125">
                  <c:v>-576.58179012345693</c:v>
                </c:pt>
                <c:pt idx="1126">
                  <c:v>-623.64969135802437</c:v>
                </c:pt>
                <c:pt idx="1127">
                  <c:v>-611.88271604938234</c:v>
                </c:pt>
                <c:pt idx="1128">
                  <c:v>-529.51388888888891</c:v>
                </c:pt>
                <c:pt idx="1129">
                  <c:v>-423.61111111111148</c:v>
                </c:pt>
                <c:pt idx="1130">
                  <c:v>-376.54320987654296</c:v>
                </c:pt>
                <c:pt idx="1131">
                  <c:v>-370.65972222222183</c:v>
                </c:pt>
                <c:pt idx="1132">
                  <c:v>-400.07716049382742</c:v>
                </c:pt>
                <c:pt idx="1133">
                  <c:v>-423.61111111111131</c:v>
                </c:pt>
                <c:pt idx="1134">
                  <c:v>-394.19367283950606</c:v>
                </c:pt>
                <c:pt idx="1135">
                  <c:v>-282.40740740740733</c:v>
                </c:pt>
                <c:pt idx="1136">
                  <c:v>-123.55324074074076</c:v>
                </c:pt>
                <c:pt idx="1137">
                  <c:v>-17.650462962962902</c:v>
                </c:pt>
                <c:pt idx="1138">
                  <c:v>23.53395061728396</c:v>
                </c:pt>
                <c:pt idx="1139">
                  <c:v>47.06790123456792</c:v>
                </c:pt>
                <c:pt idx="1140">
                  <c:v>105.90277777777779</c:v>
                </c:pt>
                <c:pt idx="1141">
                  <c:v>235.33950617283963</c:v>
                </c:pt>
                <c:pt idx="1142">
                  <c:v>358.89274691358025</c:v>
                </c:pt>
                <c:pt idx="1143">
                  <c:v>311.82484567901201</c:v>
                </c:pt>
                <c:pt idx="1144">
                  <c:v>135.32021604938279</c:v>
                </c:pt>
                <c:pt idx="1145">
                  <c:v>-100.01929012345661</c:v>
                </c:pt>
                <c:pt idx="1146">
                  <c:v>-435.37808641975323</c:v>
                </c:pt>
                <c:pt idx="1147">
                  <c:v>-523.6304012345679</c:v>
                </c:pt>
                <c:pt idx="1148">
                  <c:v>-317.70833333333331</c:v>
                </c:pt>
                <c:pt idx="1149">
                  <c:v>-105.90277777777787</c:v>
                </c:pt>
                <c:pt idx="1150">
                  <c:v>0</c:v>
                </c:pt>
                <c:pt idx="1151">
                  <c:v>111.78626543209884</c:v>
                </c:pt>
                <c:pt idx="1152">
                  <c:v>400.07716049382725</c:v>
                </c:pt>
                <c:pt idx="1153">
                  <c:v>658.95061728395058</c:v>
                </c:pt>
                <c:pt idx="1154">
                  <c:v>647.18364197530877</c:v>
                </c:pt>
                <c:pt idx="1155">
                  <c:v>511.86342592592558</c:v>
                </c:pt>
                <c:pt idx="1156">
                  <c:v>494.21296296296305</c:v>
                </c:pt>
                <c:pt idx="1157">
                  <c:v>564.81481481481501</c:v>
                </c:pt>
                <c:pt idx="1158">
                  <c:v>629.53317901234504</c:v>
                </c:pt>
                <c:pt idx="1159">
                  <c:v>611.88271604938234</c:v>
                </c:pt>
                <c:pt idx="1160">
                  <c:v>523.63040123456767</c:v>
                </c:pt>
                <c:pt idx="1161">
                  <c:v>453.02854938271611</c:v>
                </c:pt>
                <c:pt idx="1162">
                  <c:v>423.61111111111114</c:v>
                </c:pt>
                <c:pt idx="1163">
                  <c:v>405.96064814814844</c:v>
                </c:pt>
                <c:pt idx="1164">
                  <c:v>388.31018518518493</c:v>
                </c:pt>
                <c:pt idx="1165">
                  <c:v>270.64043209876559</c:v>
                </c:pt>
                <c:pt idx="1166">
                  <c:v>158.85416666666742</c:v>
                </c:pt>
                <c:pt idx="1167">
                  <c:v>188.27160493827168</c:v>
                </c:pt>
                <c:pt idx="1168">
                  <c:v>211.80555555555557</c:v>
                </c:pt>
                <c:pt idx="1169">
                  <c:v>194.1550925925921</c:v>
                </c:pt>
                <c:pt idx="1170">
                  <c:v>182.38811728395055</c:v>
                </c:pt>
                <c:pt idx="1171">
                  <c:v>164.73765432098782</c:v>
                </c:pt>
                <c:pt idx="1172">
                  <c:v>147.08719135802434</c:v>
                </c:pt>
                <c:pt idx="1173">
                  <c:v>135.32021604938205</c:v>
                </c:pt>
                <c:pt idx="1174">
                  <c:v>117.66975308642009</c:v>
                </c:pt>
                <c:pt idx="1175">
                  <c:v>100.01929012345738</c:v>
                </c:pt>
                <c:pt idx="1176">
                  <c:v>94.13580246913547</c:v>
                </c:pt>
                <c:pt idx="1177">
                  <c:v>105.90277777777779</c:v>
                </c:pt>
                <c:pt idx="1178">
                  <c:v>117.66975308641932</c:v>
                </c:pt>
                <c:pt idx="1179">
                  <c:v>117.66975308641932</c:v>
                </c:pt>
                <c:pt idx="1180">
                  <c:v>111.78626543209968</c:v>
                </c:pt>
                <c:pt idx="1181">
                  <c:v>94.135802469136223</c:v>
                </c:pt>
                <c:pt idx="1182">
                  <c:v>76.485339506172011</c:v>
                </c:pt>
                <c:pt idx="1183">
                  <c:v>64.718364197530448</c:v>
                </c:pt>
                <c:pt idx="1184">
                  <c:v>47.067901234567735</c:v>
                </c:pt>
                <c:pt idx="1185">
                  <c:v>17.65046296296271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5.8834876543219075</c:v>
                </c:pt>
                <c:pt idx="1195">
                  <c:v>5.8834876543219075</c:v>
                </c:pt>
                <c:pt idx="1196">
                  <c:v>5.883487654320402</c:v>
                </c:pt>
                <c:pt idx="1197">
                  <c:v>29.417438271605022</c:v>
                </c:pt>
                <c:pt idx="1198">
                  <c:v>52.951388888889646</c:v>
                </c:pt>
                <c:pt idx="1199">
                  <c:v>76.48533950617275</c:v>
                </c:pt>
                <c:pt idx="1200">
                  <c:v>94.13580246913547</c:v>
                </c:pt>
                <c:pt idx="1201">
                  <c:v>82.368827160493908</c:v>
                </c:pt>
                <c:pt idx="1202">
                  <c:v>58.83487654320929</c:v>
                </c:pt>
                <c:pt idx="1203">
                  <c:v>35.300925925925419</c:v>
                </c:pt>
                <c:pt idx="1204">
                  <c:v>17.650462962963466</c:v>
                </c:pt>
                <c:pt idx="1205">
                  <c:v>11.766975308642309</c:v>
                </c:pt>
                <c:pt idx="1206">
                  <c:v>11.766975308641557</c:v>
                </c:pt>
                <c:pt idx="1207">
                  <c:v>11.766975308642309</c:v>
                </c:pt>
                <c:pt idx="1208">
                  <c:v>5.8834876543219075</c:v>
                </c:pt>
                <c:pt idx="1209">
                  <c:v>0</c:v>
                </c:pt>
                <c:pt idx="1210">
                  <c:v>0</c:v>
                </c:pt>
                <c:pt idx="1211">
                  <c:v>-5.8834876543219075</c:v>
                </c:pt>
                <c:pt idx="1212">
                  <c:v>-5.8834876543219075</c:v>
                </c:pt>
                <c:pt idx="1213">
                  <c:v>0</c:v>
                </c:pt>
                <c:pt idx="1214">
                  <c:v>0</c:v>
                </c:pt>
                <c:pt idx="1215">
                  <c:v>-5.883487654320402</c:v>
                </c:pt>
                <c:pt idx="1216">
                  <c:v>-11.766975308641557</c:v>
                </c:pt>
                <c:pt idx="1217">
                  <c:v>-11.766975308642309</c:v>
                </c:pt>
                <c:pt idx="1218">
                  <c:v>-11.766975308641557</c:v>
                </c:pt>
                <c:pt idx="1219">
                  <c:v>-17.65046296296271</c:v>
                </c:pt>
                <c:pt idx="1220">
                  <c:v>-29.417438271605022</c:v>
                </c:pt>
                <c:pt idx="1221">
                  <c:v>-35.30092592592618</c:v>
                </c:pt>
                <c:pt idx="1222">
                  <c:v>-41.18441358024733</c:v>
                </c:pt>
                <c:pt idx="1223">
                  <c:v>-35.300925925925419</c:v>
                </c:pt>
                <c:pt idx="1224">
                  <c:v>-23.533950617283868</c:v>
                </c:pt>
                <c:pt idx="1225">
                  <c:v>-17.650462962963466</c:v>
                </c:pt>
                <c:pt idx="1226">
                  <c:v>-17.65046296296271</c:v>
                </c:pt>
                <c:pt idx="1227">
                  <c:v>-17.65046296296271</c:v>
                </c:pt>
                <c:pt idx="1228">
                  <c:v>-17.65046296296271</c:v>
                </c:pt>
                <c:pt idx="1229">
                  <c:v>-23.533950617283868</c:v>
                </c:pt>
                <c:pt idx="1230">
                  <c:v>-17.650462962963466</c:v>
                </c:pt>
                <c:pt idx="1231">
                  <c:v>-5.8834876543211543</c:v>
                </c:pt>
                <c:pt idx="1232">
                  <c:v>-5.8834876543211543</c:v>
                </c:pt>
                <c:pt idx="1233">
                  <c:v>-5.8834876543211543</c:v>
                </c:pt>
                <c:pt idx="1234">
                  <c:v>-11.766975308642309</c:v>
                </c:pt>
                <c:pt idx="1235">
                  <c:v>-23.533950617283114</c:v>
                </c:pt>
                <c:pt idx="1236">
                  <c:v>-41.184413580245824</c:v>
                </c:pt>
                <c:pt idx="1237">
                  <c:v>-64.71836419753194</c:v>
                </c:pt>
                <c:pt idx="1238">
                  <c:v>-82.368827160494661</c:v>
                </c:pt>
                <c:pt idx="1239">
                  <c:v>-88.252314814814312</c:v>
                </c:pt>
                <c:pt idx="1240">
                  <c:v>-82.368827160493908</c:v>
                </c:pt>
                <c:pt idx="1241">
                  <c:v>-76.48533950617275</c:v>
                </c:pt>
                <c:pt idx="1242">
                  <c:v>-76.48533950617275</c:v>
                </c:pt>
                <c:pt idx="1243">
                  <c:v>-76.48533950617275</c:v>
                </c:pt>
                <c:pt idx="1244">
                  <c:v>-70.601851851851606</c:v>
                </c:pt>
                <c:pt idx="1245">
                  <c:v>-76.48533950617275</c:v>
                </c:pt>
                <c:pt idx="1246">
                  <c:v>-82.368827160493908</c:v>
                </c:pt>
                <c:pt idx="1247">
                  <c:v>-82.368827160493908</c:v>
                </c:pt>
                <c:pt idx="1248">
                  <c:v>-82.368827160493908</c:v>
                </c:pt>
                <c:pt idx="1249">
                  <c:v>-76.48533950617275</c:v>
                </c:pt>
                <c:pt idx="1250">
                  <c:v>-70.601851851851606</c:v>
                </c:pt>
                <c:pt idx="1251">
                  <c:v>-70.601851851852359</c:v>
                </c:pt>
                <c:pt idx="1252">
                  <c:v>-70.601851851851606</c:v>
                </c:pt>
                <c:pt idx="1253">
                  <c:v>-70.601851851851606</c:v>
                </c:pt>
                <c:pt idx="1254">
                  <c:v>-70.601851851851606</c:v>
                </c:pt>
                <c:pt idx="1255">
                  <c:v>-70.601851851852359</c:v>
                </c:pt>
                <c:pt idx="1256">
                  <c:v>-70.601851851852359</c:v>
                </c:pt>
                <c:pt idx="1257">
                  <c:v>-70.601851851850839</c:v>
                </c:pt>
                <c:pt idx="1258">
                  <c:v>-64.718364197530448</c:v>
                </c:pt>
                <c:pt idx="1259">
                  <c:v>-52.951388888889646</c:v>
                </c:pt>
                <c:pt idx="1260">
                  <c:v>-41.18441358024733</c:v>
                </c:pt>
                <c:pt idx="1261">
                  <c:v>-17.65046296296271</c:v>
                </c:pt>
                <c:pt idx="1262">
                  <c:v>5.8834876543211543</c:v>
                </c:pt>
                <c:pt idx="1263">
                  <c:v>23.533950617283868</c:v>
                </c:pt>
                <c:pt idx="1264">
                  <c:v>35.30092592592618</c:v>
                </c:pt>
                <c:pt idx="1265">
                  <c:v>29.417438271605022</c:v>
                </c:pt>
                <c:pt idx="1266">
                  <c:v>23.533950617283114</c:v>
                </c:pt>
                <c:pt idx="1267">
                  <c:v>11.766975308641557</c:v>
                </c:pt>
                <c:pt idx="1268">
                  <c:v>-11.766975308641557</c:v>
                </c:pt>
                <c:pt idx="1269">
                  <c:v>-29.417438271605022</c:v>
                </c:pt>
                <c:pt idx="1270">
                  <c:v>-41.184413580246577</c:v>
                </c:pt>
                <c:pt idx="1271">
                  <c:v>-47.067901234567735</c:v>
                </c:pt>
                <c:pt idx="1272">
                  <c:v>-41.18441358024733</c:v>
                </c:pt>
                <c:pt idx="1273">
                  <c:v>-35.300925925925419</c:v>
                </c:pt>
                <c:pt idx="1274">
                  <c:v>-29.417438271605022</c:v>
                </c:pt>
                <c:pt idx="1275">
                  <c:v>-11.766975308642309</c:v>
                </c:pt>
                <c:pt idx="1276">
                  <c:v>5.8834876543211543</c:v>
                </c:pt>
                <c:pt idx="1277">
                  <c:v>11.766975308642309</c:v>
                </c:pt>
                <c:pt idx="1278">
                  <c:v>17.65046296296271</c:v>
                </c:pt>
                <c:pt idx="1279">
                  <c:v>23.533950617283868</c:v>
                </c:pt>
                <c:pt idx="1280">
                  <c:v>11.766975308642309</c:v>
                </c:pt>
                <c:pt idx="1281">
                  <c:v>5.8834876543211543</c:v>
                </c:pt>
                <c:pt idx="1282">
                  <c:v>5.8834876543211543</c:v>
                </c:pt>
                <c:pt idx="1283">
                  <c:v>0</c:v>
                </c:pt>
                <c:pt idx="1284">
                  <c:v>-11.766975308642309</c:v>
                </c:pt>
                <c:pt idx="1285">
                  <c:v>-23.533950617283868</c:v>
                </c:pt>
                <c:pt idx="1286">
                  <c:v>-29.417438271605022</c:v>
                </c:pt>
                <c:pt idx="1287">
                  <c:v>-41.18441358024733</c:v>
                </c:pt>
                <c:pt idx="1288">
                  <c:v>-47.067901234567735</c:v>
                </c:pt>
                <c:pt idx="1289">
                  <c:v>-41.18441358024733</c:v>
                </c:pt>
                <c:pt idx="1290">
                  <c:v>-41.184413580246577</c:v>
                </c:pt>
                <c:pt idx="1291">
                  <c:v>-52.95138888888814</c:v>
                </c:pt>
                <c:pt idx="1292">
                  <c:v>-58.834876543210044</c:v>
                </c:pt>
                <c:pt idx="1293">
                  <c:v>-58.834876543210044</c:v>
                </c:pt>
                <c:pt idx="1294">
                  <c:v>-47.067901234567735</c:v>
                </c:pt>
                <c:pt idx="1295">
                  <c:v>-23.533950617283868</c:v>
                </c:pt>
                <c:pt idx="1296">
                  <c:v>0</c:v>
                </c:pt>
                <c:pt idx="1297">
                  <c:v>17.65046296296271</c:v>
                </c:pt>
                <c:pt idx="1298">
                  <c:v>29.417438271605022</c:v>
                </c:pt>
                <c:pt idx="1299">
                  <c:v>29.417438271605022</c:v>
                </c:pt>
                <c:pt idx="1300">
                  <c:v>23.533950617283114</c:v>
                </c:pt>
                <c:pt idx="1301">
                  <c:v>23.533950617283868</c:v>
                </c:pt>
                <c:pt idx="1302">
                  <c:v>29.417438271605022</c:v>
                </c:pt>
                <c:pt idx="1303">
                  <c:v>23.533950617284617</c:v>
                </c:pt>
                <c:pt idx="1304">
                  <c:v>11.766975308642309</c:v>
                </c:pt>
                <c:pt idx="1305">
                  <c:v>5.883487654320402</c:v>
                </c:pt>
                <c:pt idx="1306">
                  <c:v>0</c:v>
                </c:pt>
                <c:pt idx="1307">
                  <c:v>-5.883487654320402</c:v>
                </c:pt>
                <c:pt idx="1308">
                  <c:v>-5.883487654320402</c:v>
                </c:pt>
                <c:pt idx="1309">
                  <c:v>-5.8834876543219075</c:v>
                </c:pt>
                <c:pt idx="1310">
                  <c:v>-11.766975308642309</c:v>
                </c:pt>
                <c:pt idx="1311">
                  <c:v>-17.65046296296271</c:v>
                </c:pt>
                <c:pt idx="1312">
                  <c:v>-29.417438271605022</c:v>
                </c:pt>
                <c:pt idx="1313">
                  <c:v>-29.417438271605022</c:v>
                </c:pt>
                <c:pt idx="1314">
                  <c:v>-29.417438271605022</c:v>
                </c:pt>
                <c:pt idx="1315">
                  <c:v>-52.951388888888893</c:v>
                </c:pt>
                <c:pt idx="1316">
                  <c:v>-58.834876543210044</c:v>
                </c:pt>
                <c:pt idx="1317">
                  <c:v>-47.067901234567735</c:v>
                </c:pt>
                <c:pt idx="1318">
                  <c:v>-11.766975308641557</c:v>
                </c:pt>
                <c:pt idx="1319">
                  <c:v>41.184413580246577</c:v>
                </c:pt>
                <c:pt idx="1320">
                  <c:v>82.368827160493908</c:v>
                </c:pt>
                <c:pt idx="1321">
                  <c:v>123.55324074074049</c:v>
                </c:pt>
                <c:pt idx="1322">
                  <c:v>164.73765432098708</c:v>
                </c:pt>
                <c:pt idx="1323">
                  <c:v>182.38811728395129</c:v>
                </c:pt>
                <c:pt idx="1324">
                  <c:v>152.9706790123455</c:v>
                </c:pt>
                <c:pt idx="1325">
                  <c:v>94.13580246913547</c:v>
                </c:pt>
                <c:pt idx="1326">
                  <c:v>41.18441358024733</c:v>
                </c:pt>
                <c:pt idx="1327">
                  <c:v>11.766975308642309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-5.883487654320402</c:v>
                </c:pt>
                <c:pt idx="1332">
                  <c:v>-23.533950617284617</c:v>
                </c:pt>
                <c:pt idx="1333">
                  <c:v>-35.300925925926933</c:v>
                </c:pt>
                <c:pt idx="1334">
                  <c:v>-35.300925925925419</c:v>
                </c:pt>
                <c:pt idx="1335">
                  <c:v>-23.533950617283114</c:v>
                </c:pt>
                <c:pt idx="1336">
                  <c:v>-11.766975308642309</c:v>
                </c:pt>
                <c:pt idx="1337">
                  <c:v>-5.8834876543219075</c:v>
                </c:pt>
                <c:pt idx="1338">
                  <c:v>0</c:v>
                </c:pt>
                <c:pt idx="1339">
                  <c:v>5.8834876543219075</c:v>
                </c:pt>
                <c:pt idx="1340">
                  <c:v>11.766975308642309</c:v>
                </c:pt>
                <c:pt idx="1341">
                  <c:v>29.417438271605022</c:v>
                </c:pt>
                <c:pt idx="1342">
                  <c:v>47.067901234567735</c:v>
                </c:pt>
                <c:pt idx="1343">
                  <c:v>47.067901234567735</c:v>
                </c:pt>
                <c:pt idx="1344">
                  <c:v>41.18441358024733</c:v>
                </c:pt>
                <c:pt idx="1345">
                  <c:v>23.533950617283114</c:v>
                </c:pt>
                <c:pt idx="1346">
                  <c:v>5.883487654320402</c:v>
                </c:pt>
                <c:pt idx="1347">
                  <c:v>-11.766975308641557</c:v>
                </c:pt>
                <c:pt idx="1348">
                  <c:v>-52.95138888888814</c:v>
                </c:pt>
                <c:pt idx="1349">
                  <c:v>-105.90277777777779</c:v>
                </c:pt>
                <c:pt idx="1350">
                  <c:v>-147.08719135802511</c:v>
                </c:pt>
                <c:pt idx="1351">
                  <c:v>-164.73765432098782</c:v>
                </c:pt>
                <c:pt idx="1352">
                  <c:v>-170.62114197530897</c:v>
                </c:pt>
                <c:pt idx="1353">
                  <c:v>-176.50462962962936</c:v>
                </c:pt>
                <c:pt idx="1354">
                  <c:v>-188.27160493827168</c:v>
                </c:pt>
                <c:pt idx="1355">
                  <c:v>-211.80555555555557</c:v>
                </c:pt>
                <c:pt idx="1356">
                  <c:v>-229.45601851851751</c:v>
                </c:pt>
                <c:pt idx="1357">
                  <c:v>-241.22299382716059</c:v>
                </c:pt>
                <c:pt idx="1358">
                  <c:v>-258.87345679012407</c:v>
                </c:pt>
                <c:pt idx="1359">
                  <c:v>-264.75694444444446</c:v>
                </c:pt>
                <c:pt idx="1360">
                  <c:v>-211.80555555555557</c:v>
                </c:pt>
                <c:pt idx="1361">
                  <c:v>-105.90277777777779</c:v>
                </c:pt>
                <c:pt idx="1362">
                  <c:v>11.766975308642309</c:v>
                </c:pt>
                <c:pt idx="1363">
                  <c:v>117.66975308641932</c:v>
                </c:pt>
                <c:pt idx="1364">
                  <c:v>129.43672839506164</c:v>
                </c:pt>
                <c:pt idx="1365">
                  <c:v>52.951388888889646</c:v>
                </c:pt>
                <c:pt idx="1366">
                  <c:v>-41.18441358024733</c:v>
                </c:pt>
                <c:pt idx="1367">
                  <c:v>-158.85416666666666</c:v>
                </c:pt>
                <c:pt idx="1368">
                  <c:v>-205.92206790123439</c:v>
                </c:pt>
                <c:pt idx="1369">
                  <c:v>-129.43672839506237</c:v>
                </c:pt>
                <c:pt idx="1370">
                  <c:v>-35.30092592592618</c:v>
                </c:pt>
                <c:pt idx="1371">
                  <c:v>0</c:v>
                </c:pt>
                <c:pt idx="1372">
                  <c:v>-29.417438271604645</c:v>
                </c:pt>
                <c:pt idx="1373">
                  <c:v>-94.13580246913547</c:v>
                </c:pt>
                <c:pt idx="1374">
                  <c:v>-176.50462962962976</c:v>
                </c:pt>
                <c:pt idx="1375">
                  <c:v>-317.70833333333331</c:v>
                </c:pt>
                <c:pt idx="1376">
                  <c:v>-517.74691358024654</c:v>
                </c:pt>
                <c:pt idx="1377">
                  <c:v>-623.64969135802437</c:v>
                </c:pt>
                <c:pt idx="1378">
                  <c:v>-623.64969135802471</c:v>
                </c:pt>
                <c:pt idx="1379">
                  <c:v>-623.64969135802471</c:v>
                </c:pt>
                <c:pt idx="1380">
                  <c:v>-447.14506172839521</c:v>
                </c:pt>
                <c:pt idx="1381">
                  <c:v>-17.65046296296309</c:v>
                </c:pt>
                <c:pt idx="1382">
                  <c:v>329.47530864197506</c:v>
                </c:pt>
                <c:pt idx="1383">
                  <c:v>370.65972222222223</c:v>
                </c:pt>
                <c:pt idx="1384">
                  <c:v>223.57253086419786</c:v>
                </c:pt>
                <c:pt idx="1385">
                  <c:v>117.6697530864197</c:v>
                </c:pt>
                <c:pt idx="1386">
                  <c:v>158.85416666666666</c:v>
                </c:pt>
                <c:pt idx="1387">
                  <c:v>288.29089506172829</c:v>
                </c:pt>
                <c:pt idx="1388">
                  <c:v>417.72762345678996</c:v>
                </c:pt>
                <c:pt idx="1389">
                  <c:v>453.02854938271611</c:v>
                </c:pt>
                <c:pt idx="1390">
                  <c:v>370.65972222222223</c:v>
                </c:pt>
                <c:pt idx="1391">
                  <c:v>241.22299382716022</c:v>
                </c:pt>
                <c:pt idx="1392">
                  <c:v>123.55324074074086</c:v>
                </c:pt>
                <c:pt idx="1393">
                  <c:v>35.30092592592618</c:v>
                </c:pt>
                <c:pt idx="1394">
                  <c:v>-11.766975308641934</c:v>
                </c:pt>
                <c:pt idx="1395">
                  <c:v>-47.067901234567735</c:v>
                </c:pt>
                <c:pt idx="1396">
                  <c:v>-88.252314814814682</c:v>
                </c:pt>
                <c:pt idx="1397">
                  <c:v>-117.66975308642009</c:v>
                </c:pt>
                <c:pt idx="1398">
                  <c:v>-147.08719135802474</c:v>
                </c:pt>
                <c:pt idx="1399">
                  <c:v>-176.50462962962936</c:v>
                </c:pt>
                <c:pt idx="1400">
                  <c:v>-194.15509259259281</c:v>
                </c:pt>
                <c:pt idx="1401">
                  <c:v>-229.45601851851865</c:v>
                </c:pt>
                <c:pt idx="1402">
                  <c:v>-329.47530864197523</c:v>
                </c:pt>
                <c:pt idx="1403">
                  <c:v>-511.86342592592581</c:v>
                </c:pt>
                <c:pt idx="1404">
                  <c:v>-623.64969135802471</c:v>
                </c:pt>
                <c:pt idx="1405">
                  <c:v>-523.6304012345679</c:v>
                </c:pt>
                <c:pt idx="1406">
                  <c:v>-252.98996913580248</c:v>
                </c:pt>
                <c:pt idx="1407">
                  <c:v>-17.65046296296309</c:v>
                </c:pt>
                <c:pt idx="1408">
                  <c:v>35.300925925925988</c:v>
                </c:pt>
                <c:pt idx="1409">
                  <c:v>5.8834876543209669</c:v>
                </c:pt>
                <c:pt idx="1410">
                  <c:v>-23.533950617283868</c:v>
                </c:pt>
                <c:pt idx="1411">
                  <c:v>-41.184413580246954</c:v>
                </c:pt>
                <c:pt idx="1412">
                  <c:v>-17.650462962962902</c:v>
                </c:pt>
                <c:pt idx="1413">
                  <c:v>88.252314814814881</c:v>
                </c:pt>
                <c:pt idx="1414">
                  <c:v>252.98996913580248</c:v>
                </c:pt>
                <c:pt idx="1415">
                  <c:v>388.31018518518511</c:v>
                </c:pt>
                <c:pt idx="1416">
                  <c:v>429.49459876543187</c:v>
                </c:pt>
                <c:pt idx="1417">
                  <c:v>358.89274691358025</c:v>
                </c:pt>
                <c:pt idx="1418">
                  <c:v>194.15509259259281</c:v>
                </c:pt>
                <c:pt idx="1419">
                  <c:v>0</c:v>
                </c:pt>
                <c:pt idx="1420">
                  <c:v>-200.03858024691399</c:v>
                </c:pt>
                <c:pt idx="1421">
                  <c:v>-329.47530864197523</c:v>
                </c:pt>
                <c:pt idx="1422">
                  <c:v>-235.33950617283941</c:v>
                </c:pt>
                <c:pt idx="1423">
                  <c:v>-41.184413580246954</c:v>
                </c:pt>
                <c:pt idx="1424">
                  <c:v>117.6697530864197</c:v>
                </c:pt>
                <c:pt idx="1425">
                  <c:v>288.29089506172829</c:v>
                </c:pt>
                <c:pt idx="1426">
                  <c:v>323.5918209876545</c:v>
                </c:pt>
                <c:pt idx="1427">
                  <c:v>176.50462962962976</c:v>
                </c:pt>
                <c:pt idx="1428">
                  <c:v>5.8834876543207786</c:v>
                </c:pt>
                <c:pt idx="1429">
                  <c:v>-141.20370370370358</c:v>
                </c:pt>
                <c:pt idx="1430">
                  <c:v>-311.82484567901218</c:v>
                </c:pt>
                <c:pt idx="1431">
                  <c:v>-517.74691358024688</c:v>
                </c:pt>
                <c:pt idx="1432">
                  <c:v>-623.64969135802448</c:v>
                </c:pt>
                <c:pt idx="1433">
                  <c:v>-629.53317901234573</c:v>
                </c:pt>
                <c:pt idx="1434">
                  <c:v>-405.96064814814798</c:v>
                </c:pt>
                <c:pt idx="1435">
                  <c:v>-52.951388888888893</c:v>
                </c:pt>
                <c:pt idx="1436">
                  <c:v>117.6697530864197</c:v>
                </c:pt>
                <c:pt idx="1437">
                  <c:v>135.32021604938262</c:v>
                </c:pt>
                <c:pt idx="1438">
                  <c:v>58.834876543209852</c:v>
                </c:pt>
                <c:pt idx="1439">
                  <c:v>-35.300925925925988</c:v>
                </c:pt>
                <c:pt idx="1440">
                  <c:v>-147.08719135802474</c:v>
                </c:pt>
                <c:pt idx="1441">
                  <c:v>-182.38811728395055</c:v>
                </c:pt>
                <c:pt idx="1442">
                  <c:v>-94.135802469135839</c:v>
                </c:pt>
                <c:pt idx="1443">
                  <c:v>0</c:v>
                </c:pt>
                <c:pt idx="1444">
                  <c:v>29.41743827160483</c:v>
                </c:pt>
                <c:pt idx="1445">
                  <c:v>-23.533950617284056</c:v>
                </c:pt>
                <c:pt idx="1446">
                  <c:v>-205.92206790123439</c:v>
                </c:pt>
                <c:pt idx="1447">
                  <c:v>-470.67901234567881</c:v>
                </c:pt>
                <c:pt idx="1448">
                  <c:v>-611.88271604938279</c:v>
                </c:pt>
                <c:pt idx="1449">
                  <c:v>-511.86342592592592</c:v>
                </c:pt>
                <c:pt idx="1450">
                  <c:v>-270.64043209876542</c:v>
                </c:pt>
                <c:pt idx="1451">
                  <c:v>-70.601851851851848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129.43672839506172</c:v>
                </c:pt>
                <c:pt idx="1478">
                  <c:v>258.87345679012344</c:v>
                </c:pt>
                <c:pt idx="1479">
                  <c:v>241.22299382716045</c:v>
                </c:pt>
                <c:pt idx="1480">
                  <c:v>205.92206790123458</c:v>
                </c:pt>
                <c:pt idx="1481">
                  <c:v>170.6211419753086</c:v>
                </c:pt>
                <c:pt idx="1482">
                  <c:v>147.08719135802463</c:v>
                </c:pt>
                <c:pt idx="1483">
                  <c:v>135.32021604938271</c:v>
                </c:pt>
                <c:pt idx="1484">
                  <c:v>147.08719135802474</c:v>
                </c:pt>
                <c:pt idx="1485">
                  <c:v>188.27160493827159</c:v>
                </c:pt>
                <c:pt idx="1486">
                  <c:v>241.22299382716045</c:v>
                </c:pt>
                <c:pt idx="1487">
                  <c:v>300.05787037037044</c:v>
                </c:pt>
                <c:pt idx="1488">
                  <c:v>358.89274691358025</c:v>
                </c:pt>
                <c:pt idx="1489">
                  <c:v>405.96064814814798</c:v>
                </c:pt>
                <c:pt idx="1490">
                  <c:v>435.37808641975283</c:v>
                </c:pt>
                <c:pt idx="1491">
                  <c:v>435.3780864197534</c:v>
                </c:pt>
                <c:pt idx="1492">
                  <c:v>411.84413580246917</c:v>
                </c:pt>
                <c:pt idx="1493">
                  <c:v>382.42669753086415</c:v>
                </c:pt>
                <c:pt idx="1494">
                  <c:v>341.24228395061721</c:v>
                </c:pt>
                <c:pt idx="1495">
                  <c:v>300.05787037037021</c:v>
                </c:pt>
                <c:pt idx="1496">
                  <c:v>258.87345679012367</c:v>
                </c:pt>
                <c:pt idx="1497">
                  <c:v>211.80555555555517</c:v>
                </c:pt>
                <c:pt idx="1498">
                  <c:v>164.73765432098745</c:v>
                </c:pt>
                <c:pt idx="1499">
                  <c:v>117.6697530864197</c:v>
                </c:pt>
                <c:pt idx="1500">
                  <c:v>94.135802469135839</c:v>
                </c:pt>
                <c:pt idx="1501">
                  <c:v>82.368827160494291</c:v>
                </c:pt>
                <c:pt idx="1502">
                  <c:v>76.48533950617275</c:v>
                </c:pt>
                <c:pt idx="1503">
                  <c:v>76.48533950617275</c:v>
                </c:pt>
                <c:pt idx="1504">
                  <c:v>64.718364197531187</c:v>
                </c:pt>
                <c:pt idx="1505">
                  <c:v>58.83487654320966</c:v>
                </c:pt>
                <c:pt idx="1506">
                  <c:v>64.718364197530818</c:v>
                </c:pt>
                <c:pt idx="1507">
                  <c:v>76.48533950617275</c:v>
                </c:pt>
                <c:pt idx="1508">
                  <c:v>94.135802469135839</c:v>
                </c:pt>
                <c:pt idx="1509">
                  <c:v>129.43672839506203</c:v>
                </c:pt>
                <c:pt idx="1510">
                  <c:v>176.50462962962936</c:v>
                </c:pt>
                <c:pt idx="1511">
                  <c:v>223.57253086419712</c:v>
                </c:pt>
                <c:pt idx="1512">
                  <c:v>264.75694444444446</c:v>
                </c:pt>
                <c:pt idx="1513">
                  <c:v>282.40740740740716</c:v>
                </c:pt>
                <c:pt idx="1514">
                  <c:v>264.75694444444446</c:v>
                </c:pt>
                <c:pt idx="1515">
                  <c:v>211.80555555555628</c:v>
                </c:pt>
                <c:pt idx="1516">
                  <c:v>158.85416666666742</c:v>
                </c:pt>
                <c:pt idx="1517">
                  <c:v>117.66975308642009</c:v>
                </c:pt>
                <c:pt idx="1518">
                  <c:v>88.252314814814312</c:v>
                </c:pt>
                <c:pt idx="1519">
                  <c:v>64.718364197530448</c:v>
                </c:pt>
                <c:pt idx="1520">
                  <c:v>41.184413580246577</c:v>
                </c:pt>
                <c:pt idx="1521">
                  <c:v>11.766975308641557</c:v>
                </c:pt>
                <c:pt idx="1522">
                  <c:v>-29.417438271605022</c:v>
                </c:pt>
                <c:pt idx="1523">
                  <c:v>-88.252314814814312</c:v>
                </c:pt>
                <c:pt idx="1524">
                  <c:v>-164.73765432098782</c:v>
                </c:pt>
                <c:pt idx="1525">
                  <c:v>-229.45601851851902</c:v>
                </c:pt>
                <c:pt idx="1526">
                  <c:v>-270.64043209876485</c:v>
                </c:pt>
                <c:pt idx="1527">
                  <c:v>-270.64043209876485</c:v>
                </c:pt>
                <c:pt idx="1528">
                  <c:v>-235.33950617283941</c:v>
                </c:pt>
                <c:pt idx="1529">
                  <c:v>-182.38811728395129</c:v>
                </c:pt>
                <c:pt idx="1530">
                  <c:v>-117.66975308642009</c:v>
                </c:pt>
                <c:pt idx="1531">
                  <c:v>-52.95138888888814</c:v>
                </c:pt>
                <c:pt idx="1532">
                  <c:v>11.766975308642309</c:v>
                </c:pt>
                <c:pt idx="1533">
                  <c:v>82.368827160493154</c:v>
                </c:pt>
                <c:pt idx="1534">
                  <c:v>164.73765432098782</c:v>
                </c:pt>
                <c:pt idx="1535">
                  <c:v>247.10648148148172</c:v>
                </c:pt>
                <c:pt idx="1536">
                  <c:v>305.941358024691</c:v>
                </c:pt>
                <c:pt idx="1537">
                  <c:v>353.00925925925873</c:v>
                </c:pt>
                <c:pt idx="1538">
                  <c:v>382.42669753086454</c:v>
                </c:pt>
                <c:pt idx="1539">
                  <c:v>400.07716049382799</c:v>
                </c:pt>
                <c:pt idx="1540">
                  <c:v>405.96064814814764</c:v>
                </c:pt>
                <c:pt idx="1541">
                  <c:v>382.42669753086454</c:v>
                </c:pt>
                <c:pt idx="1542">
                  <c:v>329.47530864197563</c:v>
                </c:pt>
                <c:pt idx="1543">
                  <c:v>241.22299382715983</c:v>
                </c:pt>
                <c:pt idx="1544">
                  <c:v>152.9706790123455</c:v>
                </c:pt>
                <c:pt idx="1545">
                  <c:v>94.13580246913547</c:v>
                </c:pt>
                <c:pt idx="1546">
                  <c:v>58.834876543210044</c:v>
                </c:pt>
                <c:pt idx="1547">
                  <c:v>52.951388888888893</c:v>
                </c:pt>
                <c:pt idx="1548">
                  <c:v>58.83487654320929</c:v>
                </c:pt>
                <c:pt idx="1549">
                  <c:v>70.601851851852359</c:v>
                </c:pt>
                <c:pt idx="1550">
                  <c:v>82.368827160494661</c:v>
                </c:pt>
                <c:pt idx="1551">
                  <c:v>88.252314814815065</c:v>
                </c:pt>
                <c:pt idx="1552">
                  <c:v>88.252314814814312</c:v>
                </c:pt>
                <c:pt idx="1553">
                  <c:v>88.252314814814312</c:v>
                </c:pt>
                <c:pt idx="1554">
                  <c:v>100.01929012345661</c:v>
                </c:pt>
                <c:pt idx="1555">
                  <c:v>117.66975308642009</c:v>
                </c:pt>
                <c:pt idx="1556">
                  <c:v>135.32021604938279</c:v>
                </c:pt>
                <c:pt idx="1557">
                  <c:v>158.85416666666666</c:v>
                </c:pt>
                <c:pt idx="1558">
                  <c:v>182.38811728395055</c:v>
                </c:pt>
                <c:pt idx="1559">
                  <c:v>188.27160493827094</c:v>
                </c:pt>
                <c:pt idx="1560">
                  <c:v>188.27160493827168</c:v>
                </c:pt>
                <c:pt idx="1561">
                  <c:v>188.27160493827168</c:v>
                </c:pt>
                <c:pt idx="1562">
                  <c:v>194.15509259259281</c:v>
                </c:pt>
                <c:pt idx="1563">
                  <c:v>200.03858024691399</c:v>
                </c:pt>
                <c:pt idx="1564">
                  <c:v>200.03858024691399</c:v>
                </c:pt>
                <c:pt idx="1565">
                  <c:v>205.92206790123439</c:v>
                </c:pt>
                <c:pt idx="1566">
                  <c:v>200.03858024691323</c:v>
                </c:pt>
                <c:pt idx="1567">
                  <c:v>182.38811728395055</c:v>
                </c:pt>
                <c:pt idx="1568">
                  <c:v>170.62114197530897</c:v>
                </c:pt>
                <c:pt idx="1569">
                  <c:v>158.85416666666666</c:v>
                </c:pt>
                <c:pt idx="1570">
                  <c:v>147.08719135802434</c:v>
                </c:pt>
                <c:pt idx="1571">
                  <c:v>135.32021604938205</c:v>
                </c:pt>
                <c:pt idx="1572">
                  <c:v>111.78626543209742</c:v>
                </c:pt>
                <c:pt idx="1573">
                  <c:v>82.368827160494661</c:v>
                </c:pt>
                <c:pt idx="1574">
                  <c:v>58.834876543210044</c:v>
                </c:pt>
                <c:pt idx="1575">
                  <c:v>29.417438271605771</c:v>
                </c:pt>
                <c:pt idx="1576">
                  <c:v>0</c:v>
                </c:pt>
                <c:pt idx="1577">
                  <c:v>-23.533950617284617</c:v>
                </c:pt>
                <c:pt idx="1578">
                  <c:v>-35.300925925925419</c:v>
                </c:pt>
                <c:pt idx="1579">
                  <c:v>-47.067901234567735</c:v>
                </c:pt>
                <c:pt idx="1580">
                  <c:v>-52.951388888888893</c:v>
                </c:pt>
                <c:pt idx="1581">
                  <c:v>-58.834876543210044</c:v>
                </c:pt>
                <c:pt idx="1582">
                  <c:v>-76.485339506172011</c:v>
                </c:pt>
                <c:pt idx="1583">
                  <c:v>-88.252314814814312</c:v>
                </c:pt>
                <c:pt idx="1584">
                  <c:v>-100.01929012345812</c:v>
                </c:pt>
                <c:pt idx="1585">
                  <c:v>-111.78626543210042</c:v>
                </c:pt>
                <c:pt idx="1586">
                  <c:v>-117.66975308641858</c:v>
                </c:pt>
                <c:pt idx="1587">
                  <c:v>-111.78626543209742</c:v>
                </c:pt>
                <c:pt idx="1588">
                  <c:v>-94.13580246913547</c:v>
                </c:pt>
                <c:pt idx="1589">
                  <c:v>-76.48533950617275</c:v>
                </c:pt>
                <c:pt idx="1590">
                  <c:v>-58.834876543210797</c:v>
                </c:pt>
                <c:pt idx="1591">
                  <c:v>-47.067901234568488</c:v>
                </c:pt>
                <c:pt idx="1592">
                  <c:v>-35.300925925925419</c:v>
                </c:pt>
                <c:pt idx="1593">
                  <c:v>-23.533950617283868</c:v>
                </c:pt>
                <c:pt idx="1594">
                  <c:v>-35.30092592592618</c:v>
                </c:pt>
                <c:pt idx="1595">
                  <c:v>-47.067901234567735</c:v>
                </c:pt>
                <c:pt idx="1596">
                  <c:v>-64.718364197530448</c:v>
                </c:pt>
                <c:pt idx="1597">
                  <c:v>-88.252314814814312</c:v>
                </c:pt>
                <c:pt idx="1598">
                  <c:v>-100.01929012345738</c:v>
                </c:pt>
                <c:pt idx="1599">
                  <c:v>-111.78626543209968</c:v>
                </c:pt>
                <c:pt idx="1600">
                  <c:v>-117.66975308641932</c:v>
                </c:pt>
                <c:pt idx="1601">
                  <c:v>-105.90277777777702</c:v>
                </c:pt>
                <c:pt idx="1602">
                  <c:v>-82.368827160494661</c:v>
                </c:pt>
                <c:pt idx="1603">
                  <c:v>-64.71836419753194</c:v>
                </c:pt>
                <c:pt idx="1604">
                  <c:v>-41.184413580245824</c:v>
                </c:pt>
                <c:pt idx="1605">
                  <c:v>-23.533950617283114</c:v>
                </c:pt>
                <c:pt idx="1606">
                  <c:v>-11.766975308642309</c:v>
                </c:pt>
                <c:pt idx="1607">
                  <c:v>0</c:v>
                </c:pt>
                <c:pt idx="1608">
                  <c:v>11.766975308642309</c:v>
                </c:pt>
                <c:pt idx="1609">
                  <c:v>17.65046296296271</c:v>
                </c:pt>
                <c:pt idx="1610">
                  <c:v>23.533950617283114</c:v>
                </c:pt>
                <c:pt idx="1611">
                  <c:v>41.18441358024733</c:v>
                </c:pt>
                <c:pt idx="1612">
                  <c:v>58.834876543210044</c:v>
                </c:pt>
                <c:pt idx="1613">
                  <c:v>76.48533950617275</c:v>
                </c:pt>
                <c:pt idx="1614">
                  <c:v>94.135802469136223</c:v>
                </c:pt>
                <c:pt idx="1615">
                  <c:v>117.66975308641932</c:v>
                </c:pt>
                <c:pt idx="1616">
                  <c:v>135.32021604938279</c:v>
                </c:pt>
                <c:pt idx="1617">
                  <c:v>147.08719135802511</c:v>
                </c:pt>
                <c:pt idx="1618">
                  <c:v>141.20370370370321</c:v>
                </c:pt>
                <c:pt idx="1619">
                  <c:v>123.55324074074049</c:v>
                </c:pt>
                <c:pt idx="1620">
                  <c:v>105.90277777777779</c:v>
                </c:pt>
                <c:pt idx="1621">
                  <c:v>82.368827160493154</c:v>
                </c:pt>
                <c:pt idx="1622">
                  <c:v>47.067901234567735</c:v>
                </c:pt>
                <c:pt idx="1623">
                  <c:v>5.8834876543211543</c:v>
                </c:pt>
                <c:pt idx="1624">
                  <c:v>-29.417438271604269</c:v>
                </c:pt>
                <c:pt idx="1625">
                  <c:v>-82.368827160493154</c:v>
                </c:pt>
                <c:pt idx="1626">
                  <c:v>-141.20370370370395</c:v>
                </c:pt>
                <c:pt idx="1627">
                  <c:v>-188.27160493827168</c:v>
                </c:pt>
                <c:pt idx="1628">
                  <c:v>-217.6890432098767</c:v>
                </c:pt>
                <c:pt idx="1629">
                  <c:v>-217.6890432098767</c:v>
                </c:pt>
                <c:pt idx="1630">
                  <c:v>-182.38811728395055</c:v>
                </c:pt>
                <c:pt idx="1631">
                  <c:v>-129.43672839506164</c:v>
                </c:pt>
                <c:pt idx="1632">
                  <c:v>-70.601851851852359</c:v>
                </c:pt>
                <c:pt idx="1633">
                  <c:v>-23.533950617283868</c:v>
                </c:pt>
                <c:pt idx="1634">
                  <c:v>-5.883487654320402</c:v>
                </c:pt>
                <c:pt idx="1635">
                  <c:v>-5.8834876543211543</c:v>
                </c:pt>
                <c:pt idx="1636">
                  <c:v>-23.533950617283868</c:v>
                </c:pt>
                <c:pt idx="1637">
                  <c:v>-41.184413580246577</c:v>
                </c:pt>
                <c:pt idx="1638">
                  <c:v>-52.951388888888893</c:v>
                </c:pt>
                <c:pt idx="1639">
                  <c:v>-52.951388888888893</c:v>
                </c:pt>
                <c:pt idx="1640">
                  <c:v>-35.30092592592618</c:v>
                </c:pt>
                <c:pt idx="1641">
                  <c:v>-5.8834876543211543</c:v>
                </c:pt>
                <c:pt idx="1642">
                  <c:v>35.30092592592618</c:v>
                </c:pt>
                <c:pt idx="1643">
                  <c:v>70.601851851851606</c:v>
                </c:pt>
                <c:pt idx="1644">
                  <c:v>100.01929012345661</c:v>
                </c:pt>
                <c:pt idx="1645">
                  <c:v>123.55324074074124</c:v>
                </c:pt>
                <c:pt idx="1646">
                  <c:v>141.20370370370395</c:v>
                </c:pt>
                <c:pt idx="1647">
                  <c:v>158.85416666666666</c:v>
                </c:pt>
                <c:pt idx="1648">
                  <c:v>164.73765432098708</c:v>
                </c:pt>
                <c:pt idx="1649">
                  <c:v>164.73765432098782</c:v>
                </c:pt>
                <c:pt idx="1650">
                  <c:v>152.97067901234624</c:v>
                </c:pt>
                <c:pt idx="1651">
                  <c:v>135.32021604938205</c:v>
                </c:pt>
                <c:pt idx="1652">
                  <c:v>123.55324074074049</c:v>
                </c:pt>
                <c:pt idx="1653">
                  <c:v>105.90277777777779</c:v>
                </c:pt>
                <c:pt idx="1654">
                  <c:v>94.13580246913547</c:v>
                </c:pt>
                <c:pt idx="1655">
                  <c:v>94.135802469136976</c:v>
                </c:pt>
                <c:pt idx="1656">
                  <c:v>94.135802469136976</c:v>
                </c:pt>
                <c:pt idx="1657">
                  <c:v>94.13580246913547</c:v>
                </c:pt>
                <c:pt idx="1658">
                  <c:v>94.13580246913547</c:v>
                </c:pt>
                <c:pt idx="1659">
                  <c:v>94.13580246913547</c:v>
                </c:pt>
                <c:pt idx="1660">
                  <c:v>88.252314814814312</c:v>
                </c:pt>
                <c:pt idx="1661">
                  <c:v>88.252314814814312</c:v>
                </c:pt>
                <c:pt idx="1662">
                  <c:v>88.252314814814312</c:v>
                </c:pt>
                <c:pt idx="1663">
                  <c:v>76.485339506173503</c:v>
                </c:pt>
                <c:pt idx="1664">
                  <c:v>70.601851851852359</c:v>
                </c:pt>
                <c:pt idx="1665">
                  <c:v>58.834876543210044</c:v>
                </c:pt>
                <c:pt idx="1666">
                  <c:v>47.067901234567735</c:v>
                </c:pt>
                <c:pt idx="1667">
                  <c:v>41.184413580246577</c:v>
                </c:pt>
                <c:pt idx="1668">
                  <c:v>35.300925925926933</c:v>
                </c:pt>
                <c:pt idx="1669">
                  <c:v>29.417438271604269</c:v>
                </c:pt>
                <c:pt idx="1670">
                  <c:v>17.65046296296196</c:v>
                </c:pt>
                <c:pt idx="1671">
                  <c:v>11.766975308642309</c:v>
                </c:pt>
                <c:pt idx="1672">
                  <c:v>11.766975308642309</c:v>
                </c:pt>
                <c:pt idx="1673">
                  <c:v>5.8834876543211543</c:v>
                </c:pt>
                <c:pt idx="1674">
                  <c:v>0</c:v>
                </c:pt>
                <c:pt idx="1675">
                  <c:v>-5.8834876543211543</c:v>
                </c:pt>
                <c:pt idx="1676">
                  <c:v>-17.650462962963466</c:v>
                </c:pt>
                <c:pt idx="1677">
                  <c:v>-29.417438271605771</c:v>
                </c:pt>
                <c:pt idx="1678">
                  <c:v>-35.300925925925419</c:v>
                </c:pt>
                <c:pt idx="1679">
                  <c:v>-35.300925925925419</c:v>
                </c:pt>
                <c:pt idx="1680">
                  <c:v>-23.533950617284617</c:v>
                </c:pt>
                <c:pt idx="1681">
                  <c:v>-5.8834876543211543</c:v>
                </c:pt>
                <c:pt idx="1682">
                  <c:v>11.766975308642309</c:v>
                </c:pt>
                <c:pt idx="1683">
                  <c:v>35.300925925926933</c:v>
                </c:pt>
                <c:pt idx="1684">
                  <c:v>47.067901234567735</c:v>
                </c:pt>
                <c:pt idx="1685">
                  <c:v>47.067901234567735</c:v>
                </c:pt>
                <c:pt idx="1686">
                  <c:v>47.067901234569234</c:v>
                </c:pt>
                <c:pt idx="1687">
                  <c:v>35.300925925925419</c:v>
                </c:pt>
                <c:pt idx="1688">
                  <c:v>23.533950617283114</c:v>
                </c:pt>
                <c:pt idx="1689">
                  <c:v>17.650462962963466</c:v>
                </c:pt>
                <c:pt idx="1690">
                  <c:v>11.766975308642309</c:v>
                </c:pt>
                <c:pt idx="1691">
                  <c:v>11.766975308640804</c:v>
                </c:pt>
                <c:pt idx="1692">
                  <c:v>11.766975308640804</c:v>
                </c:pt>
                <c:pt idx="1693">
                  <c:v>11.766975308643815</c:v>
                </c:pt>
                <c:pt idx="1694">
                  <c:v>11.766975308642309</c:v>
                </c:pt>
                <c:pt idx="1695">
                  <c:v>11.766975308640804</c:v>
                </c:pt>
                <c:pt idx="1696">
                  <c:v>11.766975308642309</c:v>
                </c:pt>
                <c:pt idx="1697">
                  <c:v>5.8834876543211543</c:v>
                </c:pt>
                <c:pt idx="1698">
                  <c:v>-5.8834876543211543</c:v>
                </c:pt>
                <c:pt idx="1699">
                  <c:v>-17.65046296296196</c:v>
                </c:pt>
                <c:pt idx="1700">
                  <c:v>-23.533950617284617</c:v>
                </c:pt>
                <c:pt idx="1701">
                  <c:v>-23.533950617284617</c:v>
                </c:pt>
                <c:pt idx="1702">
                  <c:v>-29.417438271604269</c:v>
                </c:pt>
                <c:pt idx="1703">
                  <c:v>-29.417438271604269</c:v>
                </c:pt>
                <c:pt idx="1704">
                  <c:v>-23.533950617283114</c:v>
                </c:pt>
                <c:pt idx="1705">
                  <c:v>-23.533950617284617</c:v>
                </c:pt>
                <c:pt idx="1706">
                  <c:v>-17.650462962963466</c:v>
                </c:pt>
                <c:pt idx="1707">
                  <c:v>-11.766975308642309</c:v>
                </c:pt>
                <c:pt idx="1708">
                  <c:v>-11.766975308642309</c:v>
                </c:pt>
                <c:pt idx="1709">
                  <c:v>0</c:v>
                </c:pt>
                <c:pt idx="1710">
                  <c:v>11.766975308642309</c:v>
                </c:pt>
                <c:pt idx="1711">
                  <c:v>17.65046296296196</c:v>
                </c:pt>
                <c:pt idx="1712">
                  <c:v>29.417438271605771</c:v>
                </c:pt>
                <c:pt idx="1713">
                  <c:v>35.300925925926933</c:v>
                </c:pt>
                <c:pt idx="1714">
                  <c:v>41.184413580245078</c:v>
                </c:pt>
                <c:pt idx="1715">
                  <c:v>47.067901234567735</c:v>
                </c:pt>
                <c:pt idx="1716">
                  <c:v>52.951388888890392</c:v>
                </c:pt>
                <c:pt idx="1717">
                  <c:v>58.834876543210044</c:v>
                </c:pt>
                <c:pt idx="1718">
                  <c:v>64.718364197529695</c:v>
                </c:pt>
                <c:pt idx="1719">
                  <c:v>64.718364197531187</c:v>
                </c:pt>
                <c:pt idx="1720">
                  <c:v>52.951388888888893</c:v>
                </c:pt>
                <c:pt idx="1721">
                  <c:v>35.300925925925419</c:v>
                </c:pt>
                <c:pt idx="1722">
                  <c:v>17.650462962963466</c:v>
                </c:pt>
                <c:pt idx="1723">
                  <c:v>0</c:v>
                </c:pt>
                <c:pt idx="1724">
                  <c:v>-35.300925925926933</c:v>
                </c:pt>
                <c:pt idx="1725">
                  <c:v>-82.368827160493154</c:v>
                </c:pt>
                <c:pt idx="1726">
                  <c:v>-135.32021604938205</c:v>
                </c:pt>
                <c:pt idx="1727">
                  <c:v>-194.15509259259358</c:v>
                </c:pt>
                <c:pt idx="1728">
                  <c:v>-252.98996913580211</c:v>
                </c:pt>
                <c:pt idx="1729">
                  <c:v>-288.29089506172755</c:v>
                </c:pt>
                <c:pt idx="1730">
                  <c:v>-300.05787037036981</c:v>
                </c:pt>
                <c:pt idx="1731">
                  <c:v>-300.05787037037135</c:v>
                </c:pt>
                <c:pt idx="1732">
                  <c:v>-288.29089506172903</c:v>
                </c:pt>
                <c:pt idx="1733">
                  <c:v>-276.52391975308598</c:v>
                </c:pt>
                <c:pt idx="1734">
                  <c:v>-270.64043209876559</c:v>
                </c:pt>
                <c:pt idx="1735">
                  <c:v>-276.52391975308677</c:v>
                </c:pt>
                <c:pt idx="1736">
                  <c:v>-276.52391975308598</c:v>
                </c:pt>
                <c:pt idx="1737">
                  <c:v>-270.64043209876485</c:v>
                </c:pt>
                <c:pt idx="1738">
                  <c:v>-258.87345679012327</c:v>
                </c:pt>
                <c:pt idx="1739">
                  <c:v>-229.45601851851902</c:v>
                </c:pt>
                <c:pt idx="1740">
                  <c:v>-188.27160493827168</c:v>
                </c:pt>
                <c:pt idx="1741">
                  <c:v>-158.85416666666592</c:v>
                </c:pt>
                <c:pt idx="1742">
                  <c:v>-141.20370370370395</c:v>
                </c:pt>
                <c:pt idx="1743">
                  <c:v>-123.55324074074124</c:v>
                </c:pt>
                <c:pt idx="1744">
                  <c:v>-117.66975308642009</c:v>
                </c:pt>
                <c:pt idx="1745">
                  <c:v>-117.66975308641932</c:v>
                </c:pt>
                <c:pt idx="1746">
                  <c:v>-105.90277777777702</c:v>
                </c:pt>
                <c:pt idx="1747">
                  <c:v>-94.13580246913547</c:v>
                </c:pt>
                <c:pt idx="1748">
                  <c:v>-82.368827160494661</c:v>
                </c:pt>
                <c:pt idx="1749">
                  <c:v>-64.71836419753194</c:v>
                </c:pt>
                <c:pt idx="1750">
                  <c:v>-58.834876543210044</c:v>
                </c:pt>
                <c:pt idx="1751">
                  <c:v>-58.83487654320929</c:v>
                </c:pt>
                <c:pt idx="1752">
                  <c:v>-58.83487654320929</c:v>
                </c:pt>
                <c:pt idx="1753">
                  <c:v>-58.834876543210044</c:v>
                </c:pt>
                <c:pt idx="1754">
                  <c:v>-58.834876543210044</c:v>
                </c:pt>
                <c:pt idx="1755">
                  <c:v>-58.834876543210044</c:v>
                </c:pt>
                <c:pt idx="1756">
                  <c:v>-64.718364197530448</c:v>
                </c:pt>
                <c:pt idx="1757">
                  <c:v>-64.718364197530448</c:v>
                </c:pt>
                <c:pt idx="1758">
                  <c:v>-64.718364197530448</c:v>
                </c:pt>
                <c:pt idx="1759">
                  <c:v>-70.601851851852359</c:v>
                </c:pt>
                <c:pt idx="1760">
                  <c:v>-70.601851851852359</c:v>
                </c:pt>
                <c:pt idx="1761">
                  <c:v>-70.601851851851606</c:v>
                </c:pt>
                <c:pt idx="1762">
                  <c:v>-70.601851851851606</c:v>
                </c:pt>
                <c:pt idx="1763">
                  <c:v>-76.48533950617275</c:v>
                </c:pt>
                <c:pt idx="1764">
                  <c:v>-94.13580246913547</c:v>
                </c:pt>
                <c:pt idx="1765">
                  <c:v>-129.43672839506164</c:v>
                </c:pt>
                <c:pt idx="1766">
                  <c:v>-176.50462962963013</c:v>
                </c:pt>
                <c:pt idx="1767">
                  <c:v>-235.33950617283941</c:v>
                </c:pt>
                <c:pt idx="1768">
                  <c:v>-300.05787037037061</c:v>
                </c:pt>
                <c:pt idx="1769">
                  <c:v>-353.00925925925952</c:v>
                </c:pt>
                <c:pt idx="1770">
                  <c:v>-376.54320987654262</c:v>
                </c:pt>
                <c:pt idx="1771">
                  <c:v>-376.54320987654262</c:v>
                </c:pt>
                <c:pt idx="1772">
                  <c:v>-364.77623456790178</c:v>
                </c:pt>
                <c:pt idx="1773">
                  <c:v>-335.35879629629676</c:v>
                </c:pt>
                <c:pt idx="1774">
                  <c:v>-300.05787037037021</c:v>
                </c:pt>
                <c:pt idx="1775">
                  <c:v>-282.40740740740716</c:v>
                </c:pt>
                <c:pt idx="1776">
                  <c:v>-288.29089506172829</c:v>
                </c:pt>
                <c:pt idx="1777">
                  <c:v>-317.70833333333371</c:v>
                </c:pt>
                <c:pt idx="1778">
                  <c:v>-364.77623456790144</c:v>
                </c:pt>
                <c:pt idx="1779">
                  <c:v>-405.96064814814798</c:v>
                </c:pt>
                <c:pt idx="1780">
                  <c:v>-417.72762345678996</c:v>
                </c:pt>
                <c:pt idx="1781">
                  <c:v>-394.19367283950572</c:v>
                </c:pt>
                <c:pt idx="1782">
                  <c:v>-347.12577160493834</c:v>
                </c:pt>
                <c:pt idx="1783">
                  <c:v>-288.29089506172863</c:v>
                </c:pt>
                <c:pt idx="1784">
                  <c:v>-247.10648148148135</c:v>
                </c:pt>
                <c:pt idx="1785">
                  <c:v>-229.45601851851865</c:v>
                </c:pt>
                <c:pt idx="1786">
                  <c:v>-223.57253086419746</c:v>
                </c:pt>
                <c:pt idx="1787">
                  <c:v>-229.45601851851828</c:v>
                </c:pt>
                <c:pt idx="1788">
                  <c:v>-252.98996913580248</c:v>
                </c:pt>
                <c:pt idx="1789">
                  <c:v>-294.17438271604948</c:v>
                </c:pt>
                <c:pt idx="1790">
                  <c:v>-347.12577160493817</c:v>
                </c:pt>
                <c:pt idx="1791">
                  <c:v>-400.07716049382714</c:v>
                </c:pt>
                <c:pt idx="1792">
                  <c:v>-417.72762345679018</c:v>
                </c:pt>
                <c:pt idx="1793">
                  <c:v>-511.86342592592592</c:v>
                </c:pt>
                <c:pt idx="1794">
                  <c:v>-305.94135802469134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92-4569-84F7-352DB37682A0}"/>
            </c:ext>
          </c:extLst>
        </c:ser>
        <c:ser>
          <c:idx val="1"/>
          <c:order val="1"/>
          <c:tx>
            <c:v>Rolling Resistance</c:v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WLTC_class_3!$J$4:$J$1803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2.3086805555555556</c:v>
                </c:pt>
                <c:pt idx="11">
                  <c:v>19.623784722222222</c:v>
                </c:pt>
                <c:pt idx="12">
                  <c:v>60.02569444444444</c:v>
                </c:pt>
                <c:pt idx="13">
                  <c:v>94.655902777777754</c:v>
                </c:pt>
                <c:pt idx="14">
                  <c:v>88.884201388888883</c:v>
                </c:pt>
                <c:pt idx="15">
                  <c:v>80.803819444444414</c:v>
                </c:pt>
                <c:pt idx="16">
                  <c:v>99.273263888888877</c:v>
                </c:pt>
                <c:pt idx="17">
                  <c:v>105.04496527777781</c:v>
                </c:pt>
                <c:pt idx="18">
                  <c:v>66.951736111111089</c:v>
                </c:pt>
                <c:pt idx="19">
                  <c:v>24.24114583333332</c:v>
                </c:pt>
                <c:pt idx="20">
                  <c:v>9.2347222222222261</c:v>
                </c:pt>
                <c:pt idx="21">
                  <c:v>8.0803819444444525</c:v>
                </c:pt>
                <c:pt idx="22">
                  <c:v>9.2347222222222634</c:v>
                </c:pt>
                <c:pt idx="23">
                  <c:v>23.086805555555546</c:v>
                </c:pt>
                <c:pt idx="24">
                  <c:v>32.321527777777732</c:v>
                </c:pt>
                <c:pt idx="25">
                  <c:v>38.09322916666671</c:v>
                </c:pt>
                <c:pt idx="26">
                  <c:v>54.253993055555547</c:v>
                </c:pt>
                <c:pt idx="27">
                  <c:v>57.717013888888829</c:v>
                </c:pt>
                <c:pt idx="28">
                  <c:v>54.253993055555547</c:v>
                </c:pt>
                <c:pt idx="29">
                  <c:v>39.247569444444451</c:v>
                </c:pt>
                <c:pt idx="30">
                  <c:v>23.086805555555546</c:v>
                </c:pt>
                <c:pt idx="31">
                  <c:v>16.16076388888883</c:v>
                </c:pt>
                <c:pt idx="32">
                  <c:v>12.697743055555547</c:v>
                </c:pt>
                <c:pt idx="33">
                  <c:v>6.9260416666667162</c:v>
                </c:pt>
                <c:pt idx="34">
                  <c:v>2.3086805555554735</c:v>
                </c:pt>
                <c:pt idx="35">
                  <c:v>20.778124999999925</c:v>
                </c:pt>
                <c:pt idx="36">
                  <c:v>49.636631944444524</c:v>
                </c:pt>
                <c:pt idx="37">
                  <c:v>65.797395833333425</c:v>
                </c:pt>
                <c:pt idx="38">
                  <c:v>61.180034722222182</c:v>
                </c:pt>
                <c:pt idx="39">
                  <c:v>54.253993055555547</c:v>
                </c:pt>
                <c:pt idx="40">
                  <c:v>64.643055555555534</c:v>
                </c:pt>
                <c:pt idx="41">
                  <c:v>83.112499999999955</c:v>
                </c:pt>
                <c:pt idx="42">
                  <c:v>78.495138888888903</c:v>
                </c:pt>
                <c:pt idx="43">
                  <c:v>48.482291666666669</c:v>
                </c:pt>
                <c:pt idx="44">
                  <c:v>20.778124999999999</c:v>
                </c:pt>
                <c:pt idx="45">
                  <c:v>16.160763888888866</c:v>
                </c:pt>
                <c:pt idx="46">
                  <c:v>23.086805555555546</c:v>
                </c:pt>
                <c:pt idx="47">
                  <c:v>19.623784722222226</c:v>
                </c:pt>
                <c:pt idx="48">
                  <c:v>6.9260416666666424</c:v>
                </c:pt>
                <c:pt idx="49">
                  <c:v>4.6173611111111317</c:v>
                </c:pt>
                <c:pt idx="50">
                  <c:v>24.241145833333356</c:v>
                </c:pt>
                <c:pt idx="51">
                  <c:v>49.636631944444431</c:v>
                </c:pt>
                <c:pt idx="52">
                  <c:v>41.556249999999999</c:v>
                </c:pt>
                <c:pt idx="53">
                  <c:v>12.697743055555566</c:v>
                </c:pt>
                <c:pt idx="54">
                  <c:v>1.1543402777777736</c:v>
                </c:pt>
                <c:pt idx="55">
                  <c:v>0</c:v>
                </c:pt>
                <c:pt idx="56">
                  <c:v>3.4630208333333581</c:v>
                </c:pt>
                <c:pt idx="57">
                  <c:v>6.926041666666678</c:v>
                </c:pt>
                <c:pt idx="58">
                  <c:v>27.704166666666637</c:v>
                </c:pt>
                <c:pt idx="59">
                  <c:v>31.167187499999997</c:v>
                </c:pt>
                <c:pt idx="60">
                  <c:v>13.852083333333356</c:v>
                </c:pt>
                <c:pt idx="61">
                  <c:v>10.3890625</c:v>
                </c:pt>
                <c:pt idx="62">
                  <c:v>13.852083333333319</c:v>
                </c:pt>
                <c:pt idx="63">
                  <c:v>18.469444444444452</c:v>
                </c:pt>
                <c:pt idx="64">
                  <c:v>11.543402777777773</c:v>
                </c:pt>
                <c:pt idx="65">
                  <c:v>6.9260416666666424</c:v>
                </c:pt>
                <c:pt idx="66">
                  <c:v>25.395486111111133</c:v>
                </c:pt>
                <c:pt idx="67">
                  <c:v>55.408333333333317</c:v>
                </c:pt>
                <c:pt idx="68">
                  <c:v>71.569097222222183</c:v>
                </c:pt>
                <c:pt idx="69">
                  <c:v>76.186458333333391</c:v>
                </c:pt>
                <c:pt idx="70">
                  <c:v>70.414756944444449</c:v>
                </c:pt>
                <c:pt idx="71">
                  <c:v>53.099652777777735</c:v>
                </c:pt>
                <c:pt idx="72">
                  <c:v>33.475868055555544</c:v>
                </c:pt>
                <c:pt idx="73">
                  <c:v>23.086805555555546</c:v>
                </c:pt>
                <c:pt idx="74">
                  <c:v>21.932465277777737</c:v>
                </c:pt>
                <c:pt idx="75">
                  <c:v>24.241145833333356</c:v>
                </c:pt>
                <c:pt idx="76">
                  <c:v>21.932465277777808</c:v>
                </c:pt>
                <c:pt idx="77">
                  <c:v>11.543402777777734</c:v>
                </c:pt>
                <c:pt idx="78">
                  <c:v>3.4630208333332835</c:v>
                </c:pt>
                <c:pt idx="79">
                  <c:v>11.543402777777734</c:v>
                </c:pt>
                <c:pt idx="80">
                  <c:v>19.623784722222261</c:v>
                </c:pt>
                <c:pt idx="81">
                  <c:v>17.315104166666714</c:v>
                </c:pt>
                <c:pt idx="82">
                  <c:v>6.9260416666666424</c:v>
                </c:pt>
                <c:pt idx="83">
                  <c:v>12.697743055555547</c:v>
                </c:pt>
                <c:pt idx="84">
                  <c:v>16.160763888888905</c:v>
                </c:pt>
                <c:pt idx="85">
                  <c:v>15.006423611111094</c:v>
                </c:pt>
                <c:pt idx="86">
                  <c:v>12.697743055555547</c:v>
                </c:pt>
                <c:pt idx="87">
                  <c:v>31.167187499999997</c:v>
                </c:pt>
                <c:pt idx="88">
                  <c:v>79.649479166666666</c:v>
                </c:pt>
                <c:pt idx="89">
                  <c:v>114.27968749999998</c:v>
                </c:pt>
                <c:pt idx="90">
                  <c:v>118.89704861111109</c:v>
                </c:pt>
                <c:pt idx="91">
                  <c:v>90.038541666666646</c:v>
                </c:pt>
                <c:pt idx="92">
                  <c:v>57.7170138888889</c:v>
                </c:pt>
                <c:pt idx="93">
                  <c:v>58.871354166666656</c:v>
                </c:pt>
                <c:pt idx="94">
                  <c:v>71.569097222222211</c:v>
                </c:pt>
                <c:pt idx="95">
                  <c:v>63.488715277777764</c:v>
                </c:pt>
                <c:pt idx="96">
                  <c:v>41.556249999999991</c:v>
                </c:pt>
                <c:pt idx="97">
                  <c:v>41.556249999999999</c:v>
                </c:pt>
                <c:pt idx="98">
                  <c:v>25.395486111111111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2.3086805555555556</c:v>
                </c:pt>
                <c:pt idx="137">
                  <c:v>21.93246527777778</c:v>
                </c:pt>
                <c:pt idx="138">
                  <c:v>68.106076388888866</c:v>
                </c:pt>
                <c:pt idx="139">
                  <c:v>113.1253472222222</c:v>
                </c:pt>
                <c:pt idx="140">
                  <c:v>118.8970486111111</c:v>
                </c:pt>
                <c:pt idx="141">
                  <c:v>83.112499999999983</c:v>
                </c:pt>
                <c:pt idx="142">
                  <c:v>40.401909722222229</c:v>
                </c:pt>
                <c:pt idx="143">
                  <c:v>21.932465277777808</c:v>
                </c:pt>
                <c:pt idx="144">
                  <c:v>33.475868055555544</c:v>
                </c:pt>
                <c:pt idx="145">
                  <c:v>53.09965277777777</c:v>
                </c:pt>
                <c:pt idx="146">
                  <c:v>56.562673611111094</c:v>
                </c:pt>
                <c:pt idx="147">
                  <c:v>43.864930555555539</c:v>
                </c:pt>
                <c:pt idx="148">
                  <c:v>24.241145833333395</c:v>
                </c:pt>
                <c:pt idx="149">
                  <c:v>2.3086805555555472</c:v>
                </c:pt>
                <c:pt idx="150">
                  <c:v>30.012847222222263</c:v>
                </c:pt>
                <c:pt idx="151">
                  <c:v>78.495138888888874</c:v>
                </c:pt>
                <c:pt idx="152">
                  <c:v>114.27968749999998</c:v>
                </c:pt>
                <c:pt idx="153">
                  <c:v>107.3536458333333</c:v>
                </c:pt>
                <c:pt idx="154">
                  <c:v>61.180034722222224</c:v>
                </c:pt>
                <c:pt idx="155">
                  <c:v>8.0803819444444525</c:v>
                </c:pt>
                <c:pt idx="156">
                  <c:v>24.241145833333334</c:v>
                </c:pt>
                <c:pt idx="157">
                  <c:v>53.09965277777777</c:v>
                </c:pt>
                <c:pt idx="158">
                  <c:v>69.260416666666686</c:v>
                </c:pt>
                <c:pt idx="159">
                  <c:v>71.569097222222183</c:v>
                </c:pt>
                <c:pt idx="160">
                  <c:v>62.334374999999959</c:v>
                </c:pt>
                <c:pt idx="161">
                  <c:v>48.482291666666711</c:v>
                </c:pt>
                <c:pt idx="162">
                  <c:v>46.173611111111128</c:v>
                </c:pt>
                <c:pt idx="163">
                  <c:v>40.401909722222229</c:v>
                </c:pt>
                <c:pt idx="164">
                  <c:v>30.012847222222188</c:v>
                </c:pt>
                <c:pt idx="165">
                  <c:v>24.241145833333356</c:v>
                </c:pt>
                <c:pt idx="166">
                  <c:v>35.784548611111163</c:v>
                </c:pt>
                <c:pt idx="167">
                  <c:v>46.173611111111093</c:v>
                </c:pt>
                <c:pt idx="168">
                  <c:v>32.321527777777732</c:v>
                </c:pt>
                <c:pt idx="169">
                  <c:v>2.3086805555554735</c:v>
                </c:pt>
                <c:pt idx="170">
                  <c:v>33.475868055555544</c:v>
                </c:pt>
                <c:pt idx="171">
                  <c:v>73.877777777777723</c:v>
                </c:pt>
                <c:pt idx="172">
                  <c:v>92.347222222222214</c:v>
                </c:pt>
                <c:pt idx="173">
                  <c:v>65.797395833333312</c:v>
                </c:pt>
                <c:pt idx="174">
                  <c:v>23.086805555555546</c:v>
                </c:pt>
                <c:pt idx="175">
                  <c:v>6.9260416666666424</c:v>
                </c:pt>
                <c:pt idx="176">
                  <c:v>31.167187499999997</c:v>
                </c:pt>
                <c:pt idx="177">
                  <c:v>38.093229166666674</c:v>
                </c:pt>
                <c:pt idx="178">
                  <c:v>20.778125000000038</c:v>
                </c:pt>
                <c:pt idx="179">
                  <c:v>3.4630208333333581</c:v>
                </c:pt>
                <c:pt idx="180">
                  <c:v>4.6173611111111681</c:v>
                </c:pt>
                <c:pt idx="181">
                  <c:v>13.852083333333356</c:v>
                </c:pt>
                <c:pt idx="182">
                  <c:v>35.784548611111092</c:v>
                </c:pt>
                <c:pt idx="183">
                  <c:v>54.253993055555547</c:v>
                </c:pt>
                <c:pt idx="184">
                  <c:v>58.871354166666677</c:v>
                </c:pt>
                <c:pt idx="185">
                  <c:v>54.253993055555576</c:v>
                </c:pt>
                <c:pt idx="186">
                  <c:v>45.019270833333316</c:v>
                </c:pt>
                <c:pt idx="187">
                  <c:v>36.938888888888862</c:v>
                </c:pt>
                <c:pt idx="188">
                  <c:v>30.012847222222224</c:v>
                </c:pt>
                <c:pt idx="189">
                  <c:v>23.086805555555546</c:v>
                </c:pt>
                <c:pt idx="190">
                  <c:v>18.469444444444431</c:v>
                </c:pt>
                <c:pt idx="191">
                  <c:v>13.852083333333319</c:v>
                </c:pt>
                <c:pt idx="192">
                  <c:v>8.0803819444444702</c:v>
                </c:pt>
                <c:pt idx="193">
                  <c:v>5.7717013888889053</c:v>
                </c:pt>
                <c:pt idx="194">
                  <c:v>2.3086805555555472</c:v>
                </c:pt>
                <c:pt idx="195">
                  <c:v>0</c:v>
                </c:pt>
                <c:pt idx="196">
                  <c:v>0</c:v>
                </c:pt>
                <c:pt idx="197">
                  <c:v>5.7717013888889053</c:v>
                </c:pt>
                <c:pt idx="198">
                  <c:v>11.543402777777791</c:v>
                </c:pt>
                <c:pt idx="199">
                  <c:v>17.315104166666661</c:v>
                </c:pt>
                <c:pt idx="200">
                  <c:v>23.086805555555564</c:v>
                </c:pt>
                <c:pt idx="201">
                  <c:v>28.858506944444429</c:v>
                </c:pt>
                <c:pt idx="202">
                  <c:v>46.173611111111093</c:v>
                </c:pt>
                <c:pt idx="203">
                  <c:v>54.253993055555547</c:v>
                </c:pt>
                <c:pt idx="204">
                  <c:v>55.408333333333317</c:v>
                </c:pt>
                <c:pt idx="205">
                  <c:v>65.797395833333312</c:v>
                </c:pt>
                <c:pt idx="206">
                  <c:v>66.95173611111116</c:v>
                </c:pt>
                <c:pt idx="207">
                  <c:v>58.871354166666706</c:v>
                </c:pt>
                <c:pt idx="208">
                  <c:v>64.643055555555534</c:v>
                </c:pt>
                <c:pt idx="209">
                  <c:v>63.488715277777736</c:v>
                </c:pt>
                <c:pt idx="210">
                  <c:v>46.173611111111093</c:v>
                </c:pt>
                <c:pt idx="211">
                  <c:v>34.630208333333357</c:v>
                </c:pt>
                <c:pt idx="212">
                  <c:v>27.704166666666637</c:v>
                </c:pt>
                <c:pt idx="213">
                  <c:v>30.012847222222263</c:v>
                </c:pt>
                <c:pt idx="214">
                  <c:v>39.247569444444451</c:v>
                </c:pt>
                <c:pt idx="215">
                  <c:v>46.173611111111093</c:v>
                </c:pt>
                <c:pt idx="216">
                  <c:v>46.173611111111093</c:v>
                </c:pt>
                <c:pt idx="217">
                  <c:v>40.401909722222186</c:v>
                </c:pt>
                <c:pt idx="218">
                  <c:v>32.321527777777732</c:v>
                </c:pt>
                <c:pt idx="219">
                  <c:v>24.241145833333356</c:v>
                </c:pt>
                <c:pt idx="220">
                  <c:v>15.006423611111167</c:v>
                </c:pt>
                <c:pt idx="221">
                  <c:v>9.2347222222221887</c:v>
                </c:pt>
                <c:pt idx="222">
                  <c:v>8.0803819444443779</c:v>
                </c:pt>
                <c:pt idx="223">
                  <c:v>8.0803819444444525</c:v>
                </c:pt>
                <c:pt idx="224">
                  <c:v>11.543402777777811</c:v>
                </c:pt>
                <c:pt idx="225">
                  <c:v>12.697743055555547</c:v>
                </c:pt>
                <c:pt idx="226">
                  <c:v>11.543402777777734</c:v>
                </c:pt>
                <c:pt idx="227">
                  <c:v>10.3890625</c:v>
                </c:pt>
                <c:pt idx="228">
                  <c:v>8.0803819444445253</c:v>
                </c:pt>
                <c:pt idx="229">
                  <c:v>3.4630208333333581</c:v>
                </c:pt>
                <c:pt idx="230">
                  <c:v>3.4630208333333581</c:v>
                </c:pt>
                <c:pt idx="231">
                  <c:v>18.469444444444452</c:v>
                </c:pt>
                <c:pt idx="232">
                  <c:v>38.09322916666671</c:v>
                </c:pt>
                <c:pt idx="233">
                  <c:v>45.019270833333358</c:v>
                </c:pt>
                <c:pt idx="234">
                  <c:v>35.784548611111092</c:v>
                </c:pt>
                <c:pt idx="235">
                  <c:v>20.778124999999925</c:v>
                </c:pt>
                <c:pt idx="236">
                  <c:v>16.160763888888905</c:v>
                </c:pt>
                <c:pt idx="237">
                  <c:v>26.549826388888977</c:v>
                </c:pt>
                <c:pt idx="238">
                  <c:v>47.327951388888906</c:v>
                </c:pt>
                <c:pt idx="239">
                  <c:v>62.334374999999994</c:v>
                </c:pt>
                <c:pt idx="240">
                  <c:v>55.408333333333275</c:v>
                </c:pt>
                <c:pt idx="241">
                  <c:v>51.945312499999993</c:v>
                </c:pt>
                <c:pt idx="242">
                  <c:v>56.562673611111094</c:v>
                </c:pt>
                <c:pt idx="243">
                  <c:v>54.253993055555547</c:v>
                </c:pt>
                <c:pt idx="244">
                  <c:v>64.643055555555534</c:v>
                </c:pt>
                <c:pt idx="245">
                  <c:v>83.112499999999955</c:v>
                </c:pt>
                <c:pt idx="246">
                  <c:v>78.495138888888903</c:v>
                </c:pt>
                <c:pt idx="247">
                  <c:v>48.482291666666669</c:v>
                </c:pt>
                <c:pt idx="248">
                  <c:v>20.778124999999999</c:v>
                </c:pt>
                <c:pt idx="249">
                  <c:v>16.160763888888866</c:v>
                </c:pt>
                <c:pt idx="250">
                  <c:v>23.086805555555546</c:v>
                </c:pt>
                <c:pt idx="251">
                  <c:v>19.623784722222226</c:v>
                </c:pt>
                <c:pt idx="252">
                  <c:v>6.9260416666666424</c:v>
                </c:pt>
                <c:pt idx="253">
                  <c:v>4.6173611111111317</c:v>
                </c:pt>
                <c:pt idx="254">
                  <c:v>24.241145833333356</c:v>
                </c:pt>
                <c:pt idx="255">
                  <c:v>33.475868055555544</c:v>
                </c:pt>
                <c:pt idx="256">
                  <c:v>3.4630208333333212</c:v>
                </c:pt>
                <c:pt idx="257">
                  <c:v>39.247569444444409</c:v>
                </c:pt>
                <c:pt idx="258">
                  <c:v>60.025694444444447</c:v>
                </c:pt>
                <c:pt idx="259">
                  <c:v>61.180034722222224</c:v>
                </c:pt>
                <c:pt idx="260">
                  <c:v>58.871354166666634</c:v>
                </c:pt>
                <c:pt idx="261">
                  <c:v>63.488715277777764</c:v>
                </c:pt>
                <c:pt idx="262">
                  <c:v>78.495138888888874</c:v>
                </c:pt>
                <c:pt idx="263">
                  <c:v>85.421180555555608</c:v>
                </c:pt>
                <c:pt idx="264">
                  <c:v>75.032118055555614</c:v>
                </c:pt>
                <c:pt idx="265">
                  <c:v>54.253993055555469</c:v>
                </c:pt>
                <c:pt idx="266">
                  <c:v>45.01927083333328</c:v>
                </c:pt>
                <c:pt idx="267">
                  <c:v>41.556249999999999</c:v>
                </c:pt>
                <c:pt idx="268">
                  <c:v>34.630208333333357</c:v>
                </c:pt>
                <c:pt idx="269">
                  <c:v>18.469444444444452</c:v>
                </c:pt>
                <c:pt idx="270">
                  <c:v>3.4630208333333581</c:v>
                </c:pt>
                <c:pt idx="271">
                  <c:v>8.0803819444444525</c:v>
                </c:pt>
                <c:pt idx="272">
                  <c:v>21.932465277777737</c:v>
                </c:pt>
                <c:pt idx="273">
                  <c:v>51.945312499999993</c:v>
                </c:pt>
                <c:pt idx="274">
                  <c:v>65.797395833333354</c:v>
                </c:pt>
                <c:pt idx="275">
                  <c:v>73.877777777777723</c:v>
                </c:pt>
                <c:pt idx="276">
                  <c:v>81.958159722222248</c:v>
                </c:pt>
                <c:pt idx="277">
                  <c:v>102.73628472222222</c:v>
                </c:pt>
                <c:pt idx="278">
                  <c:v>109.66232638888886</c:v>
                </c:pt>
                <c:pt idx="279">
                  <c:v>61.180034722222224</c:v>
                </c:pt>
                <c:pt idx="280">
                  <c:v>17.315104166666679</c:v>
                </c:pt>
                <c:pt idx="281">
                  <c:v>73.877777777777808</c:v>
                </c:pt>
                <c:pt idx="282">
                  <c:v>84.266840277777803</c:v>
                </c:pt>
                <c:pt idx="283">
                  <c:v>86.575520833333343</c:v>
                </c:pt>
                <c:pt idx="284">
                  <c:v>83.112499999999912</c:v>
                </c:pt>
                <c:pt idx="285">
                  <c:v>76.186458333333292</c:v>
                </c:pt>
                <c:pt idx="286">
                  <c:v>76.186458333333348</c:v>
                </c:pt>
                <c:pt idx="287">
                  <c:v>76.186458333333292</c:v>
                </c:pt>
                <c:pt idx="288">
                  <c:v>60.025694444444525</c:v>
                </c:pt>
                <c:pt idx="289">
                  <c:v>28.85850694444445</c:v>
                </c:pt>
                <c:pt idx="290">
                  <c:v>0</c:v>
                </c:pt>
                <c:pt idx="291">
                  <c:v>19.623784722222187</c:v>
                </c:pt>
                <c:pt idx="292">
                  <c:v>21.932465277777883</c:v>
                </c:pt>
                <c:pt idx="293">
                  <c:v>15.006423611111167</c:v>
                </c:pt>
                <c:pt idx="294">
                  <c:v>6.926041666666567</c:v>
                </c:pt>
                <c:pt idx="295">
                  <c:v>0</c:v>
                </c:pt>
                <c:pt idx="296">
                  <c:v>4.6173611111110944</c:v>
                </c:pt>
                <c:pt idx="297">
                  <c:v>5.7717013888889053</c:v>
                </c:pt>
                <c:pt idx="298">
                  <c:v>2.3086805555554735</c:v>
                </c:pt>
                <c:pt idx="299">
                  <c:v>2.3086805555554735</c:v>
                </c:pt>
                <c:pt idx="300">
                  <c:v>8.0803819444443779</c:v>
                </c:pt>
                <c:pt idx="301">
                  <c:v>15.006423611111167</c:v>
                </c:pt>
                <c:pt idx="302">
                  <c:v>20.77812500000007</c:v>
                </c:pt>
                <c:pt idx="303">
                  <c:v>28.85850694444445</c:v>
                </c:pt>
                <c:pt idx="304">
                  <c:v>34.630208333333279</c:v>
                </c:pt>
                <c:pt idx="305">
                  <c:v>28.85850694444445</c:v>
                </c:pt>
                <c:pt idx="306">
                  <c:v>17.315104166666714</c:v>
                </c:pt>
                <c:pt idx="307">
                  <c:v>8.0803819444443779</c:v>
                </c:pt>
                <c:pt idx="308">
                  <c:v>6.926041666666567</c:v>
                </c:pt>
                <c:pt idx="309">
                  <c:v>10.3890625</c:v>
                </c:pt>
                <c:pt idx="310">
                  <c:v>13.852083333333356</c:v>
                </c:pt>
                <c:pt idx="311">
                  <c:v>20.77812500000007</c:v>
                </c:pt>
                <c:pt idx="312">
                  <c:v>28.85850694444445</c:v>
                </c:pt>
                <c:pt idx="313">
                  <c:v>34.630208333333279</c:v>
                </c:pt>
                <c:pt idx="314">
                  <c:v>34.630208333333357</c:v>
                </c:pt>
                <c:pt idx="315">
                  <c:v>31.167187499999997</c:v>
                </c:pt>
                <c:pt idx="316">
                  <c:v>34.630208333333279</c:v>
                </c:pt>
                <c:pt idx="317">
                  <c:v>42.710590277777776</c:v>
                </c:pt>
                <c:pt idx="318">
                  <c:v>45.019270833333358</c:v>
                </c:pt>
                <c:pt idx="319">
                  <c:v>27.704166666666637</c:v>
                </c:pt>
                <c:pt idx="320">
                  <c:v>13.852083333333356</c:v>
                </c:pt>
                <c:pt idx="321">
                  <c:v>8.0803819444444898</c:v>
                </c:pt>
                <c:pt idx="322">
                  <c:v>6.9260416666666424</c:v>
                </c:pt>
                <c:pt idx="323">
                  <c:v>11.543402777777773</c:v>
                </c:pt>
                <c:pt idx="324">
                  <c:v>4.6173611111111317</c:v>
                </c:pt>
                <c:pt idx="325">
                  <c:v>3.4630208333333212</c:v>
                </c:pt>
                <c:pt idx="326">
                  <c:v>6.9260416666666424</c:v>
                </c:pt>
                <c:pt idx="327">
                  <c:v>35.784548611111092</c:v>
                </c:pt>
                <c:pt idx="328">
                  <c:v>66.951736111111117</c:v>
                </c:pt>
                <c:pt idx="329">
                  <c:v>41.556250000000034</c:v>
                </c:pt>
                <c:pt idx="330">
                  <c:v>9.2347222222222261</c:v>
                </c:pt>
                <c:pt idx="331">
                  <c:v>11.543402777777734</c:v>
                </c:pt>
                <c:pt idx="332">
                  <c:v>12.697743055555547</c:v>
                </c:pt>
                <c:pt idx="333">
                  <c:v>10.3890625</c:v>
                </c:pt>
                <c:pt idx="334">
                  <c:v>12.697743055555547</c:v>
                </c:pt>
                <c:pt idx="335">
                  <c:v>8.0803819444444525</c:v>
                </c:pt>
                <c:pt idx="336">
                  <c:v>0</c:v>
                </c:pt>
                <c:pt idx="337">
                  <c:v>12.697743055555547</c:v>
                </c:pt>
                <c:pt idx="338">
                  <c:v>38.093229166666674</c:v>
                </c:pt>
                <c:pt idx="339">
                  <c:v>65.797395833333354</c:v>
                </c:pt>
                <c:pt idx="340">
                  <c:v>72.723437499999989</c:v>
                </c:pt>
                <c:pt idx="341">
                  <c:v>45.019270833333316</c:v>
                </c:pt>
                <c:pt idx="342">
                  <c:v>13.852083333333319</c:v>
                </c:pt>
                <c:pt idx="343">
                  <c:v>5.7717013888888671</c:v>
                </c:pt>
                <c:pt idx="344">
                  <c:v>12.697743055555547</c:v>
                </c:pt>
                <c:pt idx="345">
                  <c:v>12.697743055555584</c:v>
                </c:pt>
                <c:pt idx="346">
                  <c:v>8.0803819444444525</c:v>
                </c:pt>
                <c:pt idx="347">
                  <c:v>12.69774305555551</c:v>
                </c:pt>
                <c:pt idx="348">
                  <c:v>11.543402777777773</c:v>
                </c:pt>
                <c:pt idx="349">
                  <c:v>5.7717013888889053</c:v>
                </c:pt>
                <c:pt idx="350">
                  <c:v>0</c:v>
                </c:pt>
                <c:pt idx="351">
                  <c:v>2.3086805555555472</c:v>
                </c:pt>
                <c:pt idx="352">
                  <c:v>2.308680555555584</c:v>
                </c:pt>
                <c:pt idx="353">
                  <c:v>1.1543402777778105</c:v>
                </c:pt>
                <c:pt idx="354">
                  <c:v>2.308680555555584</c:v>
                </c:pt>
                <c:pt idx="355">
                  <c:v>3.4630208333333581</c:v>
                </c:pt>
                <c:pt idx="356">
                  <c:v>1.1543402777777736</c:v>
                </c:pt>
                <c:pt idx="357">
                  <c:v>15.006423611111131</c:v>
                </c:pt>
                <c:pt idx="358">
                  <c:v>34.630208333333321</c:v>
                </c:pt>
                <c:pt idx="359">
                  <c:v>42.710590277777776</c:v>
                </c:pt>
                <c:pt idx="360">
                  <c:v>35.784548611111127</c:v>
                </c:pt>
                <c:pt idx="361">
                  <c:v>24.241145833333281</c:v>
                </c:pt>
                <c:pt idx="362">
                  <c:v>13.852083333333319</c:v>
                </c:pt>
                <c:pt idx="363">
                  <c:v>4.6173611111111317</c:v>
                </c:pt>
                <c:pt idx="364">
                  <c:v>1.1543402777777736</c:v>
                </c:pt>
                <c:pt idx="365">
                  <c:v>5.7717013888888671</c:v>
                </c:pt>
                <c:pt idx="366">
                  <c:v>15.006423611111131</c:v>
                </c:pt>
                <c:pt idx="367">
                  <c:v>26.549826388888903</c:v>
                </c:pt>
                <c:pt idx="368">
                  <c:v>25.395486111111094</c:v>
                </c:pt>
                <c:pt idx="369">
                  <c:v>11.543402777777773</c:v>
                </c:pt>
                <c:pt idx="370">
                  <c:v>5.7717013888889053</c:v>
                </c:pt>
                <c:pt idx="371">
                  <c:v>36.938888888888862</c:v>
                </c:pt>
                <c:pt idx="372">
                  <c:v>70.414756944444449</c:v>
                </c:pt>
                <c:pt idx="373">
                  <c:v>79.649479166666666</c:v>
                </c:pt>
                <c:pt idx="374">
                  <c:v>66.951736111111089</c:v>
                </c:pt>
                <c:pt idx="375">
                  <c:v>48.482291666666669</c:v>
                </c:pt>
                <c:pt idx="376">
                  <c:v>34.630208333333321</c:v>
                </c:pt>
                <c:pt idx="377">
                  <c:v>25.395486111111094</c:v>
                </c:pt>
                <c:pt idx="378">
                  <c:v>19.623784722222226</c:v>
                </c:pt>
                <c:pt idx="379">
                  <c:v>21.932465277777791</c:v>
                </c:pt>
                <c:pt idx="380">
                  <c:v>26.549826388888885</c:v>
                </c:pt>
                <c:pt idx="381">
                  <c:v>27.704166666666652</c:v>
                </c:pt>
                <c:pt idx="382">
                  <c:v>30.012847222222224</c:v>
                </c:pt>
                <c:pt idx="383">
                  <c:v>32.321527777777781</c:v>
                </c:pt>
                <c:pt idx="384">
                  <c:v>26.549826388888885</c:v>
                </c:pt>
                <c:pt idx="385">
                  <c:v>10.3890625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5.7717013888888884</c:v>
                </c:pt>
                <c:pt idx="391">
                  <c:v>24.241145833333331</c:v>
                </c:pt>
                <c:pt idx="392">
                  <c:v>49.636631944444439</c:v>
                </c:pt>
                <c:pt idx="393">
                  <c:v>71.569097222222226</c:v>
                </c:pt>
                <c:pt idx="394">
                  <c:v>86.575520833333343</c:v>
                </c:pt>
                <c:pt idx="395">
                  <c:v>95.81024305555556</c:v>
                </c:pt>
                <c:pt idx="396">
                  <c:v>99.273263888888863</c:v>
                </c:pt>
                <c:pt idx="397">
                  <c:v>87.729861111111049</c:v>
                </c:pt>
                <c:pt idx="398">
                  <c:v>54.253993055555576</c:v>
                </c:pt>
                <c:pt idx="399">
                  <c:v>16.16076388888894</c:v>
                </c:pt>
                <c:pt idx="400">
                  <c:v>8.0803819444444898</c:v>
                </c:pt>
                <c:pt idx="401">
                  <c:v>26.549826388888903</c:v>
                </c:pt>
                <c:pt idx="402">
                  <c:v>38.093229166666646</c:v>
                </c:pt>
                <c:pt idx="403">
                  <c:v>35.784548611111127</c:v>
                </c:pt>
                <c:pt idx="404">
                  <c:v>33.47586805555558</c:v>
                </c:pt>
                <c:pt idx="405">
                  <c:v>36.938888888888862</c:v>
                </c:pt>
                <c:pt idx="406">
                  <c:v>39.247569444444409</c:v>
                </c:pt>
                <c:pt idx="407">
                  <c:v>32.321527777777789</c:v>
                </c:pt>
                <c:pt idx="408">
                  <c:v>16.160763888888884</c:v>
                </c:pt>
                <c:pt idx="409">
                  <c:v>2.3086805555555472</c:v>
                </c:pt>
                <c:pt idx="410">
                  <c:v>3.4630208333333212</c:v>
                </c:pt>
                <c:pt idx="411">
                  <c:v>5.7717013888888866</c:v>
                </c:pt>
                <c:pt idx="412">
                  <c:v>8.0803819444444702</c:v>
                </c:pt>
                <c:pt idx="413">
                  <c:v>16.160763888888905</c:v>
                </c:pt>
                <c:pt idx="414">
                  <c:v>28.858506944444414</c:v>
                </c:pt>
                <c:pt idx="415">
                  <c:v>32.321527777777732</c:v>
                </c:pt>
                <c:pt idx="416">
                  <c:v>19.623784722222261</c:v>
                </c:pt>
                <c:pt idx="417">
                  <c:v>1.1543402777778105</c:v>
                </c:pt>
                <c:pt idx="418">
                  <c:v>17.315104166666679</c:v>
                </c:pt>
                <c:pt idx="419">
                  <c:v>25.395486111111094</c:v>
                </c:pt>
                <c:pt idx="420">
                  <c:v>16.160763888888905</c:v>
                </c:pt>
                <c:pt idx="421">
                  <c:v>2.308680555555584</c:v>
                </c:pt>
                <c:pt idx="422">
                  <c:v>11.543402777777773</c:v>
                </c:pt>
                <c:pt idx="423">
                  <c:v>31.167187500000033</c:v>
                </c:pt>
                <c:pt idx="424">
                  <c:v>62.334374999999994</c:v>
                </c:pt>
                <c:pt idx="425">
                  <c:v>95.810243055555517</c:v>
                </c:pt>
                <c:pt idx="426">
                  <c:v>103.89062500000003</c:v>
                </c:pt>
                <c:pt idx="427">
                  <c:v>69.260416666666643</c:v>
                </c:pt>
                <c:pt idx="428">
                  <c:v>21.932465277777737</c:v>
                </c:pt>
                <c:pt idx="429">
                  <c:v>6.9260416666666424</c:v>
                </c:pt>
                <c:pt idx="430">
                  <c:v>18.469444444444452</c:v>
                </c:pt>
                <c:pt idx="431">
                  <c:v>17.315104166666639</c:v>
                </c:pt>
                <c:pt idx="432">
                  <c:v>9.2347222222221887</c:v>
                </c:pt>
                <c:pt idx="433">
                  <c:v>8.0803819444444525</c:v>
                </c:pt>
                <c:pt idx="434">
                  <c:v>21.932465277777808</c:v>
                </c:pt>
                <c:pt idx="435">
                  <c:v>45.019270833333358</c:v>
                </c:pt>
                <c:pt idx="436">
                  <c:v>71.569097222222226</c:v>
                </c:pt>
                <c:pt idx="437">
                  <c:v>98.1189236111111</c:v>
                </c:pt>
                <c:pt idx="438">
                  <c:v>116.58836805555552</c:v>
                </c:pt>
                <c:pt idx="439">
                  <c:v>121.20572916666666</c:v>
                </c:pt>
                <c:pt idx="440">
                  <c:v>105.04496527777778</c:v>
                </c:pt>
                <c:pt idx="441">
                  <c:v>73.877777777777766</c:v>
                </c:pt>
                <c:pt idx="442">
                  <c:v>41.556249999999999</c:v>
                </c:pt>
                <c:pt idx="443">
                  <c:v>15.00642361111111</c:v>
                </c:pt>
                <c:pt idx="444">
                  <c:v>2.3086805555555556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5.7717013888888884</c:v>
                </c:pt>
                <c:pt idx="511">
                  <c:v>28.858506944444443</c:v>
                </c:pt>
                <c:pt idx="512">
                  <c:v>70.414756944444434</c:v>
                </c:pt>
                <c:pt idx="513">
                  <c:v>107.3536458333333</c:v>
                </c:pt>
                <c:pt idx="514">
                  <c:v>117.74270833333335</c:v>
                </c:pt>
                <c:pt idx="515">
                  <c:v>100.42760416666667</c:v>
                </c:pt>
                <c:pt idx="516">
                  <c:v>58.871354166666634</c:v>
                </c:pt>
                <c:pt idx="517">
                  <c:v>16.160763888888866</c:v>
                </c:pt>
                <c:pt idx="518">
                  <c:v>6.9260416666666424</c:v>
                </c:pt>
                <c:pt idx="519">
                  <c:v>18.469444444444413</c:v>
                </c:pt>
                <c:pt idx="520">
                  <c:v>24.241145833333356</c:v>
                </c:pt>
                <c:pt idx="521">
                  <c:v>28.85850694444445</c:v>
                </c:pt>
                <c:pt idx="522">
                  <c:v>42.710590277777776</c:v>
                </c:pt>
                <c:pt idx="523">
                  <c:v>68.106076388888894</c:v>
                </c:pt>
                <c:pt idx="524">
                  <c:v>91.192881944444423</c:v>
                </c:pt>
                <c:pt idx="525">
                  <c:v>91.192881944444423</c:v>
                </c:pt>
                <c:pt idx="526">
                  <c:v>64.643055555555549</c:v>
                </c:pt>
                <c:pt idx="527">
                  <c:v>34.630208333333329</c:v>
                </c:pt>
                <c:pt idx="528">
                  <c:v>23.086805555555554</c:v>
                </c:pt>
                <c:pt idx="529">
                  <c:v>11.543402777777777</c:v>
                </c:pt>
                <c:pt idx="530">
                  <c:v>0</c:v>
                </c:pt>
                <c:pt idx="531">
                  <c:v>2.3086805555555556</c:v>
                </c:pt>
                <c:pt idx="532">
                  <c:v>13.852083333333331</c:v>
                </c:pt>
                <c:pt idx="533">
                  <c:v>34.630208333333329</c:v>
                </c:pt>
                <c:pt idx="534">
                  <c:v>46.173611111111107</c:v>
                </c:pt>
                <c:pt idx="535">
                  <c:v>57.717013888888886</c:v>
                </c:pt>
                <c:pt idx="536">
                  <c:v>90.038541666666674</c:v>
                </c:pt>
                <c:pt idx="537">
                  <c:v>122.36006944444445</c:v>
                </c:pt>
                <c:pt idx="538">
                  <c:v>116.58836805555555</c:v>
                </c:pt>
                <c:pt idx="539">
                  <c:v>65.797395833333312</c:v>
                </c:pt>
                <c:pt idx="540">
                  <c:v>16.160763888888866</c:v>
                </c:pt>
                <c:pt idx="541">
                  <c:v>2.3086805555555472</c:v>
                </c:pt>
                <c:pt idx="542">
                  <c:v>10.3890625</c:v>
                </c:pt>
                <c:pt idx="543">
                  <c:v>23.086805555555546</c:v>
                </c:pt>
                <c:pt idx="544">
                  <c:v>40.401909722222186</c:v>
                </c:pt>
                <c:pt idx="545">
                  <c:v>43.864930555555581</c:v>
                </c:pt>
                <c:pt idx="546">
                  <c:v>33.47586805555558</c:v>
                </c:pt>
                <c:pt idx="547">
                  <c:v>25.395486111111094</c:v>
                </c:pt>
                <c:pt idx="548">
                  <c:v>20.778124999999999</c:v>
                </c:pt>
                <c:pt idx="549">
                  <c:v>18.469444444444452</c:v>
                </c:pt>
                <c:pt idx="550">
                  <c:v>12.697743055555547</c:v>
                </c:pt>
                <c:pt idx="551">
                  <c:v>11.543402777777773</c:v>
                </c:pt>
                <c:pt idx="552">
                  <c:v>11.543402777777773</c:v>
                </c:pt>
                <c:pt idx="553">
                  <c:v>6.9260416666666593</c:v>
                </c:pt>
                <c:pt idx="554">
                  <c:v>2.3086805555555658</c:v>
                </c:pt>
                <c:pt idx="555">
                  <c:v>2.3086805555555658</c:v>
                </c:pt>
                <c:pt idx="556">
                  <c:v>8.0803819444444525</c:v>
                </c:pt>
                <c:pt idx="557">
                  <c:v>13.852083333333319</c:v>
                </c:pt>
                <c:pt idx="558">
                  <c:v>31.167187499999979</c:v>
                </c:pt>
                <c:pt idx="559">
                  <c:v>28.85850694444445</c:v>
                </c:pt>
                <c:pt idx="560">
                  <c:v>5.7717013888889053</c:v>
                </c:pt>
                <c:pt idx="561">
                  <c:v>0</c:v>
                </c:pt>
                <c:pt idx="562">
                  <c:v>18.469444444444452</c:v>
                </c:pt>
                <c:pt idx="563">
                  <c:v>79.649479166666666</c:v>
                </c:pt>
                <c:pt idx="564">
                  <c:v>122.36006944444445</c:v>
                </c:pt>
                <c:pt idx="565">
                  <c:v>116.58836805555553</c:v>
                </c:pt>
                <c:pt idx="566">
                  <c:v>55.408333333333324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11.543402777777777</c:v>
                </c:pt>
                <c:pt idx="600">
                  <c:v>24.241145833333331</c:v>
                </c:pt>
                <c:pt idx="601">
                  <c:v>43.864930555555539</c:v>
                </c:pt>
                <c:pt idx="602">
                  <c:v>80.803819444444429</c:v>
                </c:pt>
                <c:pt idx="603">
                  <c:v>108.50798611111109</c:v>
                </c:pt>
                <c:pt idx="604">
                  <c:v>123.51440972222221</c:v>
                </c:pt>
                <c:pt idx="605">
                  <c:v>130.44045138888887</c:v>
                </c:pt>
                <c:pt idx="606">
                  <c:v>123.51440972222218</c:v>
                </c:pt>
                <c:pt idx="607">
                  <c:v>107.3536458333333</c:v>
                </c:pt>
                <c:pt idx="608">
                  <c:v>95.810243055555546</c:v>
                </c:pt>
                <c:pt idx="609">
                  <c:v>93.501562499999991</c:v>
                </c:pt>
                <c:pt idx="610">
                  <c:v>87.729861111111077</c:v>
                </c:pt>
                <c:pt idx="611">
                  <c:v>62.334374999999994</c:v>
                </c:pt>
                <c:pt idx="612">
                  <c:v>26.549826388888977</c:v>
                </c:pt>
                <c:pt idx="613">
                  <c:v>2.3086805555555472</c:v>
                </c:pt>
                <c:pt idx="614">
                  <c:v>3.4630208333334314</c:v>
                </c:pt>
                <c:pt idx="615">
                  <c:v>3.4630208333332835</c:v>
                </c:pt>
                <c:pt idx="616">
                  <c:v>6.9260416666666424</c:v>
                </c:pt>
                <c:pt idx="617">
                  <c:v>13.852083333333356</c:v>
                </c:pt>
                <c:pt idx="618">
                  <c:v>21.932465277777737</c:v>
                </c:pt>
                <c:pt idx="619">
                  <c:v>24.241145833333356</c:v>
                </c:pt>
                <c:pt idx="620">
                  <c:v>17.315104166666714</c:v>
                </c:pt>
                <c:pt idx="621">
                  <c:v>6.9260416666667162</c:v>
                </c:pt>
                <c:pt idx="622">
                  <c:v>1.1543402777778105</c:v>
                </c:pt>
                <c:pt idx="623">
                  <c:v>9.2347222222223362</c:v>
                </c:pt>
                <c:pt idx="624">
                  <c:v>13.852083333333356</c:v>
                </c:pt>
                <c:pt idx="625">
                  <c:v>10.389062499999925</c:v>
                </c:pt>
                <c:pt idx="626">
                  <c:v>3.4630208333332835</c:v>
                </c:pt>
                <c:pt idx="627">
                  <c:v>0</c:v>
                </c:pt>
                <c:pt idx="628">
                  <c:v>1.1543402777778105</c:v>
                </c:pt>
                <c:pt idx="629">
                  <c:v>8.0803819444445253</c:v>
                </c:pt>
                <c:pt idx="630">
                  <c:v>18.469444444444452</c:v>
                </c:pt>
                <c:pt idx="631">
                  <c:v>25.395486111111019</c:v>
                </c:pt>
                <c:pt idx="632">
                  <c:v>30.012847222222188</c:v>
                </c:pt>
                <c:pt idx="633">
                  <c:v>31.167187500000072</c:v>
                </c:pt>
                <c:pt idx="634">
                  <c:v>26.549826388888903</c:v>
                </c:pt>
                <c:pt idx="635">
                  <c:v>16.16076388888883</c:v>
                </c:pt>
                <c:pt idx="636">
                  <c:v>4.6173611111110944</c:v>
                </c:pt>
                <c:pt idx="637">
                  <c:v>1.1543402777778105</c:v>
                </c:pt>
                <c:pt idx="638">
                  <c:v>3.4630208333332835</c:v>
                </c:pt>
                <c:pt idx="639">
                  <c:v>3.4630208333332835</c:v>
                </c:pt>
                <c:pt idx="640">
                  <c:v>4.6173611111110944</c:v>
                </c:pt>
                <c:pt idx="641">
                  <c:v>19.623784722222187</c:v>
                </c:pt>
                <c:pt idx="642">
                  <c:v>24.241145833333356</c:v>
                </c:pt>
                <c:pt idx="643">
                  <c:v>13.852083333333356</c:v>
                </c:pt>
                <c:pt idx="644">
                  <c:v>8.0803819444443779</c:v>
                </c:pt>
                <c:pt idx="645">
                  <c:v>9.2347222222221887</c:v>
                </c:pt>
                <c:pt idx="646">
                  <c:v>9.2347222222222634</c:v>
                </c:pt>
                <c:pt idx="647">
                  <c:v>6.9260416666667162</c:v>
                </c:pt>
                <c:pt idx="648">
                  <c:v>1.1543402777777367</c:v>
                </c:pt>
                <c:pt idx="649">
                  <c:v>10.3890625</c:v>
                </c:pt>
                <c:pt idx="650">
                  <c:v>30.012847222222188</c:v>
                </c:pt>
                <c:pt idx="651">
                  <c:v>45.019270833333358</c:v>
                </c:pt>
                <c:pt idx="652">
                  <c:v>47.327951388888906</c:v>
                </c:pt>
                <c:pt idx="653">
                  <c:v>56.562673611111094</c:v>
                </c:pt>
                <c:pt idx="654">
                  <c:v>79.649479166666637</c:v>
                </c:pt>
                <c:pt idx="655">
                  <c:v>92.347222222222186</c:v>
                </c:pt>
                <c:pt idx="656">
                  <c:v>77.340798611111083</c:v>
                </c:pt>
                <c:pt idx="657">
                  <c:v>56.562673611111158</c:v>
                </c:pt>
                <c:pt idx="658">
                  <c:v>63.488715277777807</c:v>
                </c:pt>
                <c:pt idx="659">
                  <c:v>95.810243055555517</c:v>
                </c:pt>
                <c:pt idx="660">
                  <c:v>118.89704861111109</c:v>
                </c:pt>
                <c:pt idx="661">
                  <c:v>122.36006944444445</c:v>
                </c:pt>
                <c:pt idx="662">
                  <c:v>87.72986111111112</c:v>
                </c:pt>
                <c:pt idx="663">
                  <c:v>39.247569444444451</c:v>
                </c:pt>
                <c:pt idx="664">
                  <c:v>6.9260416666666593</c:v>
                </c:pt>
                <c:pt idx="665">
                  <c:v>23.086805555555564</c:v>
                </c:pt>
                <c:pt idx="666">
                  <c:v>75.032118055555543</c:v>
                </c:pt>
                <c:pt idx="667">
                  <c:v>106.19930555555553</c:v>
                </c:pt>
                <c:pt idx="668">
                  <c:v>103.89062499999999</c:v>
                </c:pt>
                <c:pt idx="669">
                  <c:v>101.58194444444447</c:v>
                </c:pt>
                <c:pt idx="670">
                  <c:v>69.260416666666671</c:v>
                </c:pt>
                <c:pt idx="671">
                  <c:v>46.173611111111093</c:v>
                </c:pt>
                <c:pt idx="672">
                  <c:v>46.173611111111093</c:v>
                </c:pt>
                <c:pt idx="673">
                  <c:v>46.173611111111093</c:v>
                </c:pt>
                <c:pt idx="674">
                  <c:v>26.549826388888832</c:v>
                </c:pt>
                <c:pt idx="675">
                  <c:v>5.7717013888889053</c:v>
                </c:pt>
                <c:pt idx="676">
                  <c:v>15.006423611111019</c:v>
                </c:pt>
                <c:pt idx="677">
                  <c:v>55.408333333333275</c:v>
                </c:pt>
                <c:pt idx="678">
                  <c:v>83.112499999999997</c:v>
                </c:pt>
                <c:pt idx="679">
                  <c:v>99.273263888888948</c:v>
                </c:pt>
                <c:pt idx="680">
                  <c:v>103.89062500000003</c:v>
                </c:pt>
                <c:pt idx="681">
                  <c:v>69.260416666666643</c:v>
                </c:pt>
                <c:pt idx="682">
                  <c:v>45.019270833333358</c:v>
                </c:pt>
                <c:pt idx="683">
                  <c:v>25.395486111111168</c:v>
                </c:pt>
                <c:pt idx="684">
                  <c:v>27.704166666666712</c:v>
                </c:pt>
                <c:pt idx="685">
                  <c:v>57.7170138888889</c:v>
                </c:pt>
                <c:pt idx="686">
                  <c:v>53.099652777777735</c:v>
                </c:pt>
                <c:pt idx="687">
                  <c:v>51.945312499999993</c:v>
                </c:pt>
                <c:pt idx="688">
                  <c:v>50.790972222222223</c:v>
                </c:pt>
                <c:pt idx="689">
                  <c:v>28.858506944444414</c:v>
                </c:pt>
                <c:pt idx="690">
                  <c:v>9.2347222222222634</c:v>
                </c:pt>
                <c:pt idx="691">
                  <c:v>10.389062500000072</c:v>
                </c:pt>
                <c:pt idx="692">
                  <c:v>18.469444444444452</c:v>
                </c:pt>
                <c:pt idx="693">
                  <c:v>16.160763888888905</c:v>
                </c:pt>
                <c:pt idx="694">
                  <c:v>3.4630208333333581</c:v>
                </c:pt>
                <c:pt idx="695">
                  <c:v>56.562673611111158</c:v>
                </c:pt>
                <c:pt idx="696">
                  <c:v>76.18645833333332</c:v>
                </c:pt>
                <c:pt idx="697">
                  <c:v>60.025694444444412</c:v>
                </c:pt>
                <c:pt idx="698">
                  <c:v>46.173611111111128</c:v>
                </c:pt>
                <c:pt idx="699">
                  <c:v>21.932465277777808</c:v>
                </c:pt>
                <c:pt idx="700">
                  <c:v>9.2347222222222261</c:v>
                </c:pt>
                <c:pt idx="701">
                  <c:v>2.3086805555555472</c:v>
                </c:pt>
                <c:pt idx="702">
                  <c:v>1.1543402777777736</c:v>
                </c:pt>
                <c:pt idx="703">
                  <c:v>12.697743055555547</c:v>
                </c:pt>
                <c:pt idx="704">
                  <c:v>34.630208333333357</c:v>
                </c:pt>
                <c:pt idx="705">
                  <c:v>55.408333333333317</c:v>
                </c:pt>
                <c:pt idx="706">
                  <c:v>58.87135416666662</c:v>
                </c:pt>
                <c:pt idx="707">
                  <c:v>35.784548611111127</c:v>
                </c:pt>
                <c:pt idx="708">
                  <c:v>4.6173611111110944</c:v>
                </c:pt>
                <c:pt idx="709">
                  <c:v>58.871354166666677</c:v>
                </c:pt>
                <c:pt idx="710">
                  <c:v>91.192881944444466</c:v>
                </c:pt>
                <c:pt idx="711">
                  <c:v>54.253993055555547</c:v>
                </c:pt>
                <c:pt idx="712">
                  <c:v>1.1543402777777367</c:v>
                </c:pt>
                <c:pt idx="713">
                  <c:v>38.093229166666674</c:v>
                </c:pt>
                <c:pt idx="714">
                  <c:v>84.266840277777746</c:v>
                </c:pt>
                <c:pt idx="715">
                  <c:v>75.032118055555543</c:v>
                </c:pt>
                <c:pt idx="716">
                  <c:v>21.932465277777791</c:v>
                </c:pt>
                <c:pt idx="717">
                  <c:v>11.543402777777791</c:v>
                </c:pt>
                <c:pt idx="718">
                  <c:v>46.173611111111128</c:v>
                </c:pt>
                <c:pt idx="719">
                  <c:v>63.48871527777775</c:v>
                </c:pt>
                <c:pt idx="720">
                  <c:v>53.09965277777777</c:v>
                </c:pt>
                <c:pt idx="721">
                  <c:v>46.173611111111128</c:v>
                </c:pt>
                <c:pt idx="722">
                  <c:v>39.247569444444409</c:v>
                </c:pt>
                <c:pt idx="723">
                  <c:v>47.327951388888906</c:v>
                </c:pt>
                <c:pt idx="724">
                  <c:v>68.106076388888894</c:v>
                </c:pt>
                <c:pt idx="725">
                  <c:v>94.655902777777726</c:v>
                </c:pt>
                <c:pt idx="726">
                  <c:v>91.19288194444438</c:v>
                </c:pt>
                <c:pt idx="727">
                  <c:v>62.334375000000065</c:v>
                </c:pt>
                <c:pt idx="728">
                  <c:v>43.864930555555617</c:v>
                </c:pt>
                <c:pt idx="729">
                  <c:v>19.623784722222112</c:v>
                </c:pt>
                <c:pt idx="730">
                  <c:v>4.6173611111110944</c:v>
                </c:pt>
                <c:pt idx="731">
                  <c:v>3.4630208333334314</c:v>
                </c:pt>
                <c:pt idx="732">
                  <c:v>4.6173611111110944</c:v>
                </c:pt>
                <c:pt idx="733">
                  <c:v>5.7717013888889053</c:v>
                </c:pt>
                <c:pt idx="734">
                  <c:v>8.0803819444445253</c:v>
                </c:pt>
                <c:pt idx="735">
                  <c:v>11.543402777777734</c:v>
                </c:pt>
                <c:pt idx="736">
                  <c:v>10.389062499999925</c:v>
                </c:pt>
                <c:pt idx="737">
                  <c:v>4.6173611111110944</c:v>
                </c:pt>
                <c:pt idx="738">
                  <c:v>15.006423611111094</c:v>
                </c:pt>
                <c:pt idx="739">
                  <c:v>26.549826388888832</c:v>
                </c:pt>
                <c:pt idx="740">
                  <c:v>21.932465277777808</c:v>
                </c:pt>
                <c:pt idx="741">
                  <c:v>10.3890625</c:v>
                </c:pt>
                <c:pt idx="742">
                  <c:v>2.3086805555555472</c:v>
                </c:pt>
                <c:pt idx="743">
                  <c:v>1.1543402777778105</c:v>
                </c:pt>
                <c:pt idx="744">
                  <c:v>1.1543402777778105</c:v>
                </c:pt>
                <c:pt idx="745">
                  <c:v>5.7717013888889053</c:v>
                </c:pt>
                <c:pt idx="746">
                  <c:v>12.697743055555547</c:v>
                </c:pt>
                <c:pt idx="747">
                  <c:v>17.315104166666639</c:v>
                </c:pt>
                <c:pt idx="748">
                  <c:v>13.852083333333285</c:v>
                </c:pt>
                <c:pt idx="749">
                  <c:v>4.6173611111110944</c:v>
                </c:pt>
                <c:pt idx="750">
                  <c:v>1.1543402777777367</c:v>
                </c:pt>
                <c:pt idx="751">
                  <c:v>5.7717013888889053</c:v>
                </c:pt>
                <c:pt idx="752">
                  <c:v>13.852083333333356</c:v>
                </c:pt>
                <c:pt idx="753">
                  <c:v>19.623784722222187</c:v>
                </c:pt>
                <c:pt idx="754">
                  <c:v>25.395486111111094</c:v>
                </c:pt>
                <c:pt idx="755">
                  <c:v>45.01927083333328</c:v>
                </c:pt>
                <c:pt idx="756">
                  <c:v>80.803819444444457</c:v>
                </c:pt>
                <c:pt idx="757">
                  <c:v>110.81666666666663</c:v>
                </c:pt>
                <c:pt idx="758">
                  <c:v>118.89704861111109</c:v>
                </c:pt>
                <c:pt idx="759">
                  <c:v>120.05138888888894</c:v>
                </c:pt>
                <c:pt idx="760">
                  <c:v>122.36006944444445</c:v>
                </c:pt>
                <c:pt idx="761">
                  <c:v>108.50798611111109</c:v>
                </c:pt>
                <c:pt idx="762">
                  <c:v>73.877777777777766</c:v>
                </c:pt>
                <c:pt idx="763">
                  <c:v>17.315104166666661</c:v>
                </c:pt>
                <c:pt idx="764">
                  <c:v>46.173611111111128</c:v>
                </c:pt>
                <c:pt idx="765">
                  <c:v>72.723437500000017</c:v>
                </c:pt>
                <c:pt idx="766">
                  <c:v>73.877777777777723</c:v>
                </c:pt>
                <c:pt idx="767">
                  <c:v>75.032118055555543</c:v>
                </c:pt>
                <c:pt idx="768">
                  <c:v>88.884201388888897</c:v>
                </c:pt>
                <c:pt idx="769">
                  <c:v>111.9710069444444</c:v>
                </c:pt>
                <c:pt idx="770">
                  <c:v>113.12534722222219</c:v>
                </c:pt>
                <c:pt idx="771">
                  <c:v>106.19930555555554</c:v>
                </c:pt>
                <c:pt idx="772">
                  <c:v>87.729861111111163</c:v>
                </c:pt>
                <c:pt idx="773">
                  <c:v>73.877777777777723</c:v>
                </c:pt>
                <c:pt idx="774">
                  <c:v>76.186458333333348</c:v>
                </c:pt>
                <c:pt idx="775">
                  <c:v>62.334374999999994</c:v>
                </c:pt>
                <c:pt idx="776">
                  <c:v>46.173611111111093</c:v>
                </c:pt>
                <c:pt idx="777">
                  <c:v>40.401909722222257</c:v>
                </c:pt>
                <c:pt idx="778">
                  <c:v>34.630208333333279</c:v>
                </c:pt>
                <c:pt idx="779">
                  <c:v>26.549826388888903</c:v>
                </c:pt>
                <c:pt idx="780">
                  <c:v>19.623784722222187</c:v>
                </c:pt>
                <c:pt idx="781">
                  <c:v>13.852083333333285</c:v>
                </c:pt>
                <c:pt idx="782">
                  <c:v>9.2347222222223362</c:v>
                </c:pt>
                <c:pt idx="783">
                  <c:v>8.0803819444445253</c:v>
                </c:pt>
                <c:pt idx="784">
                  <c:v>12.697743055555472</c:v>
                </c:pt>
                <c:pt idx="785">
                  <c:v>13.852083333333285</c:v>
                </c:pt>
                <c:pt idx="786">
                  <c:v>6.9260416666667162</c:v>
                </c:pt>
                <c:pt idx="787">
                  <c:v>1.1543402777778105</c:v>
                </c:pt>
                <c:pt idx="788">
                  <c:v>1.1543402777778105</c:v>
                </c:pt>
                <c:pt idx="789">
                  <c:v>4.6173611111110944</c:v>
                </c:pt>
                <c:pt idx="790">
                  <c:v>6.926041666666567</c:v>
                </c:pt>
                <c:pt idx="791">
                  <c:v>1.1543402777778105</c:v>
                </c:pt>
                <c:pt idx="792">
                  <c:v>28.858506944444375</c:v>
                </c:pt>
                <c:pt idx="793">
                  <c:v>68.106076388888894</c:v>
                </c:pt>
                <c:pt idx="794">
                  <c:v>102.73628472222225</c:v>
                </c:pt>
                <c:pt idx="795">
                  <c:v>120.05138888888889</c:v>
                </c:pt>
                <c:pt idx="796">
                  <c:v>111.97100694444444</c:v>
                </c:pt>
                <c:pt idx="797">
                  <c:v>80.803819444444457</c:v>
                </c:pt>
                <c:pt idx="798">
                  <c:v>40.401909722222186</c:v>
                </c:pt>
                <c:pt idx="799">
                  <c:v>11.543402777777734</c:v>
                </c:pt>
                <c:pt idx="800">
                  <c:v>8.0803819444444525</c:v>
                </c:pt>
                <c:pt idx="801">
                  <c:v>39.247569444444522</c:v>
                </c:pt>
                <c:pt idx="802">
                  <c:v>72.723437499999918</c:v>
                </c:pt>
                <c:pt idx="803">
                  <c:v>77.340798611111012</c:v>
                </c:pt>
                <c:pt idx="804">
                  <c:v>49.636631944444524</c:v>
                </c:pt>
                <c:pt idx="805">
                  <c:v>18.469444444444452</c:v>
                </c:pt>
                <c:pt idx="806">
                  <c:v>2.3086805555556209</c:v>
                </c:pt>
                <c:pt idx="807">
                  <c:v>19.623784722222261</c:v>
                </c:pt>
                <c:pt idx="808">
                  <c:v>32.321527777777732</c:v>
                </c:pt>
                <c:pt idx="809">
                  <c:v>45.01927083333328</c:v>
                </c:pt>
                <c:pt idx="810">
                  <c:v>69.260416666666643</c:v>
                </c:pt>
                <c:pt idx="811">
                  <c:v>88.884201388888826</c:v>
                </c:pt>
                <c:pt idx="812">
                  <c:v>94.655902777777811</c:v>
                </c:pt>
                <c:pt idx="813">
                  <c:v>99.273263888888891</c:v>
                </c:pt>
                <c:pt idx="814">
                  <c:v>106.19930555555554</c:v>
                </c:pt>
                <c:pt idx="815">
                  <c:v>106.19930555555557</c:v>
                </c:pt>
                <c:pt idx="816">
                  <c:v>95.810243055555546</c:v>
                </c:pt>
                <c:pt idx="817">
                  <c:v>56.562673611111094</c:v>
                </c:pt>
                <c:pt idx="818">
                  <c:v>0</c:v>
                </c:pt>
                <c:pt idx="819">
                  <c:v>50.790972222222187</c:v>
                </c:pt>
                <c:pt idx="820">
                  <c:v>78.495138888888903</c:v>
                </c:pt>
                <c:pt idx="821">
                  <c:v>75.032118055555543</c:v>
                </c:pt>
                <c:pt idx="822">
                  <c:v>69.260416666666643</c:v>
                </c:pt>
                <c:pt idx="823">
                  <c:v>58.871354166666677</c:v>
                </c:pt>
                <c:pt idx="824">
                  <c:v>49.636631944444446</c:v>
                </c:pt>
                <c:pt idx="825">
                  <c:v>47.327951388888906</c:v>
                </c:pt>
                <c:pt idx="826">
                  <c:v>43.864930555555539</c:v>
                </c:pt>
                <c:pt idx="827">
                  <c:v>49.636631944444446</c:v>
                </c:pt>
                <c:pt idx="828">
                  <c:v>58.871354166666634</c:v>
                </c:pt>
                <c:pt idx="829">
                  <c:v>56.562673611111094</c:v>
                </c:pt>
                <c:pt idx="830">
                  <c:v>42.710590277777804</c:v>
                </c:pt>
                <c:pt idx="831">
                  <c:v>21.932465277777808</c:v>
                </c:pt>
                <c:pt idx="832">
                  <c:v>11.543402777777811</c:v>
                </c:pt>
                <c:pt idx="833">
                  <c:v>12.697743055555472</c:v>
                </c:pt>
                <c:pt idx="834">
                  <c:v>12.697743055555472</c:v>
                </c:pt>
                <c:pt idx="835">
                  <c:v>10.389062500000072</c:v>
                </c:pt>
                <c:pt idx="836">
                  <c:v>12.697743055555547</c:v>
                </c:pt>
                <c:pt idx="837">
                  <c:v>18.469444444444377</c:v>
                </c:pt>
                <c:pt idx="838">
                  <c:v>18.469444444444452</c:v>
                </c:pt>
                <c:pt idx="839">
                  <c:v>17.315104166666639</c:v>
                </c:pt>
                <c:pt idx="840">
                  <c:v>23.086805555555621</c:v>
                </c:pt>
                <c:pt idx="841">
                  <c:v>27.704166666666787</c:v>
                </c:pt>
                <c:pt idx="842">
                  <c:v>23.086805555555546</c:v>
                </c:pt>
                <c:pt idx="843">
                  <c:v>12.697743055555472</c:v>
                </c:pt>
                <c:pt idx="844">
                  <c:v>5.7717013888888316</c:v>
                </c:pt>
                <c:pt idx="845">
                  <c:v>4.6173611111111681</c:v>
                </c:pt>
                <c:pt idx="846">
                  <c:v>8.0803819444445253</c:v>
                </c:pt>
                <c:pt idx="847">
                  <c:v>17.315104166666714</c:v>
                </c:pt>
                <c:pt idx="848">
                  <c:v>27.70416666666657</c:v>
                </c:pt>
                <c:pt idx="849">
                  <c:v>27.70416666666657</c:v>
                </c:pt>
                <c:pt idx="850">
                  <c:v>18.469444444444527</c:v>
                </c:pt>
                <c:pt idx="851">
                  <c:v>13.852083333333285</c:v>
                </c:pt>
                <c:pt idx="852">
                  <c:v>13.852083333333285</c:v>
                </c:pt>
                <c:pt idx="853">
                  <c:v>11.543402777777811</c:v>
                </c:pt>
                <c:pt idx="854">
                  <c:v>5.7717013888889053</c:v>
                </c:pt>
                <c:pt idx="855">
                  <c:v>2.3086805555556209</c:v>
                </c:pt>
                <c:pt idx="856">
                  <c:v>12.69774305555562</c:v>
                </c:pt>
                <c:pt idx="857">
                  <c:v>26.549826388888757</c:v>
                </c:pt>
                <c:pt idx="858">
                  <c:v>26.549826388888757</c:v>
                </c:pt>
                <c:pt idx="859">
                  <c:v>18.469444444444672</c:v>
                </c:pt>
                <c:pt idx="860">
                  <c:v>23.086805555555621</c:v>
                </c:pt>
                <c:pt idx="861">
                  <c:v>42.710590277777506</c:v>
                </c:pt>
                <c:pt idx="862">
                  <c:v>40.401909722222186</c:v>
                </c:pt>
                <c:pt idx="863">
                  <c:v>19.623784722222336</c:v>
                </c:pt>
                <c:pt idx="864">
                  <c:v>12.69774305555562</c:v>
                </c:pt>
                <c:pt idx="865">
                  <c:v>20.778124999999999</c:v>
                </c:pt>
                <c:pt idx="866">
                  <c:v>30.012847222222188</c:v>
                </c:pt>
                <c:pt idx="867">
                  <c:v>23.086805555555468</c:v>
                </c:pt>
                <c:pt idx="868">
                  <c:v>5.7717013888889053</c:v>
                </c:pt>
                <c:pt idx="869">
                  <c:v>4.6173611111109469</c:v>
                </c:pt>
                <c:pt idx="870">
                  <c:v>8.0803819444445253</c:v>
                </c:pt>
                <c:pt idx="871">
                  <c:v>9.2347222222221887</c:v>
                </c:pt>
                <c:pt idx="872">
                  <c:v>11.543402777777811</c:v>
                </c:pt>
                <c:pt idx="873">
                  <c:v>17.315104166666714</c:v>
                </c:pt>
                <c:pt idx="874">
                  <c:v>24.241145833333135</c:v>
                </c:pt>
                <c:pt idx="875">
                  <c:v>30.012847222222334</c:v>
                </c:pt>
                <c:pt idx="876">
                  <c:v>26.549826388888903</c:v>
                </c:pt>
                <c:pt idx="877">
                  <c:v>15.006423611111094</c:v>
                </c:pt>
                <c:pt idx="878">
                  <c:v>4.6173611111112418</c:v>
                </c:pt>
                <c:pt idx="879">
                  <c:v>11.543402777777663</c:v>
                </c:pt>
                <c:pt idx="880">
                  <c:v>23.086805555555468</c:v>
                </c:pt>
                <c:pt idx="881">
                  <c:v>11.543402777777811</c:v>
                </c:pt>
                <c:pt idx="882">
                  <c:v>0</c:v>
                </c:pt>
                <c:pt idx="883">
                  <c:v>1.1543402777776628</c:v>
                </c:pt>
                <c:pt idx="884">
                  <c:v>4.6173611111110944</c:v>
                </c:pt>
                <c:pt idx="885">
                  <c:v>5.7717013888889053</c:v>
                </c:pt>
                <c:pt idx="886">
                  <c:v>3.4630208333332835</c:v>
                </c:pt>
                <c:pt idx="887">
                  <c:v>1.1543402777776628</c:v>
                </c:pt>
                <c:pt idx="888">
                  <c:v>6.9260416666667162</c:v>
                </c:pt>
                <c:pt idx="889">
                  <c:v>13.852083333333432</c:v>
                </c:pt>
                <c:pt idx="890">
                  <c:v>21.932465277777663</c:v>
                </c:pt>
                <c:pt idx="891">
                  <c:v>28.858506944444375</c:v>
                </c:pt>
                <c:pt idx="892">
                  <c:v>30.012847222222188</c:v>
                </c:pt>
                <c:pt idx="893">
                  <c:v>25.395486111111094</c:v>
                </c:pt>
                <c:pt idx="894">
                  <c:v>17.315104166666714</c:v>
                </c:pt>
                <c:pt idx="895">
                  <c:v>8.0803819444445253</c:v>
                </c:pt>
                <c:pt idx="896">
                  <c:v>2.3086805555556209</c:v>
                </c:pt>
                <c:pt idx="897">
                  <c:v>1.1543402777778105</c:v>
                </c:pt>
                <c:pt idx="898">
                  <c:v>4.6173611111110944</c:v>
                </c:pt>
                <c:pt idx="899">
                  <c:v>10.3890625</c:v>
                </c:pt>
                <c:pt idx="900">
                  <c:v>20.778124999999999</c:v>
                </c:pt>
                <c:pt idx="901">
                  <c:v>72.723437499999918</c:v>
                </c:pt>
                <c:pt idx="902">
                  <c:v>120.05138888888889</c:v>
                </c:pt>
                <c:pt idx="903">
                  <c:v>111.97100694444444</c:v>
                </c:pt>
                <c:pt idx="904">
                  <c:v>80.803819444444457</c:v>
                </c:pt>
                <c:pt idx="905">
                  <c:v>40.401909722222186</c:v>
                </c:pt>
                <c:pt idx="906">
                  <c:v>11.543402777777734</c:v>
                </c:pt>
                <c:pt idx="907">
                  <c:v>8.0803819444444525</c:v>
                </c:pt>
                <c:pt idx="908">
                  <c:v>39.247569444444522</c:v>
                </c:pt>
                <c:pt idx="909">
                  <c:v>72.723437499999918</c:v>
                </c:pt>
                <c:pt idx="910">
                  <c:v>77.340798611111012</c:v>
                </c:pt>
                <c:pt idx="911">
                  <c:v>49.636631944444524</c:v>
                </c:pt>
                <c:pt idx="912">
                  <c:v>30.012847222222263</c:v>
                </c:pt>
                <c:pt idx="913">
                  <c:v>49.636631944444375</c:v>
                </c:pt>
                <c:pt idx="914">
                  <c:v>47.327951388888906</c:v>
                </c:pt>
                <c:pt idx="915">
                  <c:v>25.395486111111239</c:v>
                </c:pt>
                <c:pt idx="916">
                  <c:v>10.3890625</c:v>
                </c:pt>
                <c:pt idx="917">
                  <c:v>1.1543402777778105</c:v>
                </c:pt>
                <c:pt idx="918">
                  <c:v>5.7717013888889053</c:v>
                </c:pt>
                <c:pt idx="919">
                  <c:v>16.160763888888756</c:v>
                </c:pt>
                <c:pt idx="920">
                  <c:v>32.321527777777661</c:v>
                </c:pt>
                <c:pt idx="921">
                  <c:v>39.247569444444522</c:v>
                </c:pt>
                <c:pt idx="922">
                  <c:v>32.32152777777781</c:v>
                </c:pt>
                <c:pt idx="923">
                  <c:v>2.3086805555554735</c:v>
                </c:pt>
                <c:pt idx="924">
                  <c:v>27.70416666666657</c:v>
                </c:pt>
                <c:pt idx="925">
                  <c:v>24.241145833333281</c:v>
                </c:pt>
                <c:pt idx="926">
                  <c:v>16.160763888889051</c:v>
                </c:pt>
                <c:pt idx="927">
                  <c:v>12.69774305555562</c:v>
                </c:pt>
                <c:pt idx="928">
                  <c:v>9.2347222222221887</c:v>
                </c:pt>
                <c:pt idx="929">
                  <c:v>8.0803819444443779</c:v>
                </c:pt>
                <c:pt idx="930">
                  <c:v>8.0803819444443779</c:v>
                </c:pt>
                <c:pt idx="931">
                  <c:v>9.2347222222221887</c:v>
                </c:pt>
                <c:pt idx="932">
                  <c:v>13.852083333333285</c:v>
                </c:pt>
                <c:pt idx="933">
                  <c:v>21.932465277777808</c:v>
                </c:pt>
                <c:pt idx="934">
                  <c:v>23.086805555555621</c:v>
                </c:pt>
                <c:pt idx="935">
                  <c:v>17.315104166666639</c:v>
                </c:pt>
                <c:pt idx="936">
                  <c:v>12.697743055555547</c:v>
                </c:pt>
                <c:pt idx="937">
                  <c:v>11.543402777777811</c:v>
                </c:pt>
                <c:pt idx="938">
                  <c:v>12.697743055555547</c:v>
                </c:pt>
                <c:pt idx="939">
                  <c:v>10.389062499999925</c:v>
                </c:pt>
                <c:pt idx="940">
                  <c:v>4.6173611111110944</c:v>
                </c:pt>
                <c:pt idx="941">
                  <c:v>2.3086805555556209</c:v>
                </c:pt>
                <c:pt idx="942">
                  <c:v>1.1543402777778105</c:v>
                </c:pt>
                <c:pt idx="943">
                  <c:v>1.1543402777778105</c:v>
                </c:pt>
                <c:pt idx="944">
                  <c:v>3.4630208333333581</c:v>
                </c:pt>
                <c:pt idx="945">
                  <c:v>11.543402777777734</c:v>
                </c:pt>
                <c:pt idx="946">
                  <c:v>18.469444444444377</c:v>
                </c:pt>
                <c:pt idx="947">
                  <c:v>13.852083333333356</c:v>
                </c:pt>
                <c:pt idx="948">
                  <c:v>3.4630208333334314</c:v>
                </c:pt>
                <c:pt idx="949">
                  <c:v>12.697743055555547</c:v>
                </c:pt>
                <c:pt idx="950">
                  <c:v>39.247569444444451</c:v>
                </c:pt>
                <c:pt idx="951">
                  <c:v>77.340798611111168</c:v>
                </c:pt>
                <c:pt idx="952">
                  <c:v>110.81666666666663</c:v>
                </c:pt>
                <c:pt idx="953">
                  <c:v>122.36006944444445</c:v>
                </c:pt>
                <c:pt idx="954">
                  <c:v>122.36006944444452</c:v>
                </c:pt>
                <c:pt idx="955">
                  <c:v>122.36006944444436</c:v>
                </c:pt>
                <c:pt idx="956">
                  <c:v>85.421180555555495</c:v>
                </c:pt>
                <c:pt idx="957">
                  <c:v>13.852083333333319</c:v>
                </c:pt>
                <c:pt idx="958">
                  <c:v>48.482291666666669</c:v>
                </c:pt>
                <c:pt idx="959">
                  <c:v>99.273263888888863</c:v>
                </c:pt>
                <c:pt idx="960">
                  <c:v>128.13177083333329</c:v>
                </c:pt>
                <c:pt idx="961">
                  <c:v>123.51440972222218</c:v>
                </c:pt>
                <c:pt idx="962">
                  <c:v>99.273263888888891</c:v>
                </c:pt>
                <c:pt idx="963">
                  <c:v>66.95173611111116</c:v>
                </c:pt>
                <c:pt idx="964">
                  <c:v>35.784548611111092</c:v>
                </c:pt>
                <c:pt idx="965">
                  <c:v>12.697743055555547</c:v>
                </c:pt>
                <c:pt idx="966">
                  <c:v>0</c:v>
                </c:pt>
                <c:pt idx="967">
                  <c:v>5.7717013888889053</c:v>
                </c:pt>
                <c:pt idx="968">
                  <c:v>13.852083333333356</c:v>
                </c:pt>
                <c:pt idx="969">
                  <c:v>28.858506944444375</c:v>
                </c:pt>
                <c:pt idx="970">
                  <c:v>57.717013888888829</c:v>
                </c:pt>
                <c:pt idx="971">
                  <c:v>99.273263888888891</c:v>
                </c:pt>
                <c:pt idx="972">
                  <c:v>122.36006944444445</c:v>
                </c:pt>
                <c:pt idx="973">
                  <c:v>122.36006944444445</c:v>
                </c:pt>
                <c:pt idx="974">
                  <c:v>122.36006944444445</c:v>
                </c:pt>
                <c:pt idx="975">
                  <c:v>123.51440972222221</c:v>
                </c:pt>
                <c:pt idx="976">
                  <c:v>100.42760416666664</c:v>
                </c:pt>
                <c:pt idx="977">
                  <c:v>70.414756944444463</c:v>
                </c:pt>
                <c:pt idx="978">
                  <c:v>61.180034722222238</c:v>
                </c:pt>
                <c:pt idx="979">
                  <c:v>50.790972222222202</c:v>
                </c:pt>
                <c:pt idx="980">
                  <c:v>40.401909722222207</c:v>
                </c:pt>
                <c:pt idx="981">
                  <c:v>38.093229166666674</c:v>
                </c:pt>
                <c:pt idx="982">
                  <c:v>46.173611111111107</c:v>
                </c:pt>
                <c:pt idx="983">
                  <c:v>50.790972222222216</c:v>
                </c:pt>
                <c:pt idx="984">
                  <c:v>36.93888888888889</c:v>
                </c:pt>
                <c:pt idx="985">
                  <c:v>12.697743055555556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9.2347222222222225</c:v>
                </c:pt>
                <c:pt idx="1026">
                  <c:v>41.556249999999999</c:v>
                </c:pt>
                <c:pt idx="1027">
                  <c:v>90.038541666666646</c:v>
                </c:pt>
                <c:pt idx="1028">
                  <c:v>126.97743055555553</c:v>
                </c:pt>
                <c:pt idx="1029">
                  <c:v>131.59479166666665</c:v>
                </c:pt>
                <c:pt idx="1030">
                  <c:v>113.12534722222219</c:v>
                </c:pt>
                <c:pt idx="1031">
                  <c:v>94.655902777777754</c:v>
                </c:pt>
                <c:pt idx="1032">
                  <c:v>84.266840277777803</c:v>
                </c:pt>
                <c:pt idx="1033">
                  <c:v>78.495138888888874</c:v>
                </c:pt>
                <c:pt idx="1034">
                  <c:v>68.106076388888894</c:v>
                </c:pt>
                <c:pt idx="1035">
                  <c:v>54.253993055555618</c:v>
                </c:pt>
                <c:pt idx="1036">
                  <c:v>45.01927083333328</c:v>
                </c:pt>
                <c:pt idx="1037">
                  <c:v>45.01927083333328</c:v>
                </c:pt>
                <c:pt idx="1038">
                  <c:v>51.945312499999993</c:v>
                </c:pt>
                <c:pt idx="1039">
                  <c:v>55.408333333333275</c:v>
                </c:pt>
                <c:pt idx="1040">
                  <c:v>51.945312499999993</c:v>
                </c:pt>
                <c:pt idx="1041">
                  <c:v>40.401909722222257</c:v>
                </c:pt>
                <c:pt idx="1042">
                  <c:v>24.241145833333356</c:v>
                </c:pt>
                <c:pt idx="1043">
                  <c:v>10.3890625</c:v>
                </c:pt>
                <c:pt idx="1044">
                  <c:v>3.4630208333332835</c:v>
                </c:pt>
                <c:pt idx="1045">
                  <c:v>3.4630208333333581</c:v>
                </c:pt>
                <c:pt idx="1046">
                  <c:v>4.6173611111110944</c:v>
                </c:pt>
                <c:pt idx="1047">
                  <c:v>0</c:v>
                </c:pt>
                <c:pt idx="1048">
                  <c:v>11.543402777777734</c:v>
                </c:pt>
                <c:pt idx="1049">
                  <c:v>27.704166666666637</c:v>
                </c:pt>
                <c:pt idx="1050">
                  <c:v>40.401909722222257</c:v>
                </c:pt>
                <c:pt idx="1051">
                  <c:v>48.482291666666711</c:v>
                </c:pt>
                <c:pt idx="1052">
                  <c:v>57.717013888888829</c:v>
                </c:pt>
                <c:pt idx="1053">
                  <c:v>71.569097222222254</c:v>
                </c:pt>
                <c:pt idx="1054">
                  <c:v>90.038541666666632</c:v>
                </c:pt>
                <c:pt idx="1055">
                  <c:v>110.81666666666663</c:v>
                </c:pt>
                <c:pt idx="1056">
                  <c:v>122.36006944444445</c:v>
                </c:pt>
                <c:pt idx="1057">
                  <c:v>111.9710069444444</c:v>
                </c:pt>
                <c:pt idx="1058">
                  <c:v>100.42760416666667</c:v>
                </c:pt>
                <c:pt idx="1059">
                  <c:v>87.729861111111077</c:v>
                </c:pt>
                <c:pt idx="1060">
                  <c:v>54.253993055555547</c:v>
                </c:pt>
                <c:pt idx="1061">
                  <c:v>15.006423611111131</c:v>
                </c:pt>
                <c:pt idx="1062">
                  <c:v>9.2347222222222438</c:v>
                </c:pt>
                <c:pt idx="1063">
                  <c:v>40.401909722222229</c:v>
                </c:pt>
                <c:pt idx="1064">
                  <c:v>81.958159722222206</c:v>
                </c:pt>
                <c:pt idx="1065">
                  <c:v>90.038541666666632</c:v>
                </c:pt>
                <c:pt idx="1066">
                  <c:v>54.253993055555576</c:v>
                </c:pt>
                <c:pt idx="1067">
                  <c:v>20.778125000000038</c:v>
                </c:pt>
                <c:pt idx="1068">
                  <c:v>20.778124999999964</c:v>
                </c:pt>
                <c:pt idx="1069">
                  <c:v>41.556249999999999</c:v>
                </c:pt>
                <c:pt idx="1070">
                  <c:v>62.33437500000003</c:v>
                </c:pt>
                <c:pt idx="1071">
                  <c:v>75.032118055555543</c:v>
                </c:pt>
                <c:pt idx="1072">
                  <c:v>88.884201388888826</c:v>
                </c:pt>
                <c:pt idx="1073">
                  <c:v>106.19930555555554</c:v>
                </c:pt>
                <c:pt idx="1074">
                  <c:v>113.12534722222219</c:v>
                </c:pt>
                <c:pt idx="1075">
                  <c:v>101.58194444444437</c:v>
                </c:pt>
                <c:pt idx="1076">
                  <c:v>81.958159722222248</c:v>
                </c:pt>
                <c:pt idx="1077">
                  <c:v>64.64305555555562</c:v>
                </c:pt>
                <c:pt idx="1078">
                  <c:v>55.408333333333353</c:v>
                </c:pt>
                <c:pt idx="1079">
                  <c:v>42.710590277777804</c:v>
                </c:pt>
                <c:pt idx="1080">
                  <c:v>20.778124999999999</c:v>
                </c:pt>
                <c:pt idx="1081">
                  <c:v>1.1543402777778105</c:v>
                </c:pt>
                <c:pt idx="1082">
                  <c:v>24.24114583333343</c:v>
                </c:pt>
                <c:pt idx="1083">
                  <c:v>36.938888888888904</c:v>
                </c:pt>
                <c:pt idx="1084">
                  <c:v>26.549826388888757</c:v>
                </c:pt>
                <c:pt idx="1085">
                  <c:v>8.0803819444443779</c:v>
                </c:pt>
                <c:pt idx="1086">
                  <c:v>1.1543402777778105</c:v>
                </c:pt>
                <c:pt idx="1087">
                  <c:v>2.3086805555554735</c:v>
                </c:pt>
                <c:pt idx="1088">
                  <c:v>1.1543402777776628</c:v>
                </c:pt>
                <c:pt idx="1089">
                  <c:v>0</c:v>
                </c:pt>
                <c:pt idx="1090">
                  <c:v>3.4630208333334314</c:v>
                </c:pt>
                <c:pt idx="1091">
                  <c:v>15.006423611111094</c:v>
                </c:pt>
                <c:pt idx="1092">
                  <c:v>30.012847222222188</c:v>
                </c:pt>
                <c:pt idx="1093">
                  <c:v>33.475868055555623</c:v>
                </c:pt>
                <c:pt idx="1094">
                  <c:v>23.086805555555621</c:v>
                </c:pt>
                <c:pt idx="1095">
                  <c:v>10.3890625</c:v>
                </c:pt>
                <c:pt idx="1096">
                  <c:v>2.3086805555556209</c:v>
                </c:pt>
                <c:pt idx="1097">
                  <c:v>18.469444444444527</c:v>
                </c:pt>
                <c:pt idx="1098">
                  <c:v>36.938888888888904</c:v>
                </c:pt>
                <c:pt idx="1099">
                  <c:v>39.247569444444373</c:v>
                </c:pt>
                <c:pt idx="1100">
                  <c:v>21.932465277777808</c:v>
                </c:pt>
                <c:pt idx="1101">
                  <c:v>1.1543402777778105</c:v>
                </c:pt>
                <c:pt idx="1102">
                  <c:v>20.778124999999999</c:v>
                </c:pt>
                <c:pt idx="1103">
                  <c:v>40.401909722222186</c:v>
                </c:pt>
                <c:pt idx="1104">
                  <c:v>42.710590277777804</c:v>
                </c:pt>
                <c:pt idx="1105">
                  <c:v>25.395486111111239</c:v>
                </c:pt>
                <c:pt idx="1106">
                  <c:v>5.7717013888889053</c:v>
                </c:pt>
                <c:pt idx="1107">
                  <c:v>11.543402777777811</c:v>
                </c:pt>
                <c:pt idx="1108">
                  <c:v>27.704166666666712</c:v>
                </c:pt>
                <c:pt idx="1109">
                  <c:v>26.549826388888903</c:v>
                </c:pt>
                <c:pt idx="1110">
                  <c:v>8.0803819444445253</c:v>
                </c:pt>
                <c:pt idx="1111">
                  <c:v>16.160763888888905</c:v>
                </c:pt>
                <c:pt idx="1112">
                  <c:v>46.173611111111242</c:v>
                </c:pt>
                <c:pt idx="1113">
                  <c:v>62.334374999999994</c:v>
                </c:pt>
                <c:pt idx="1114">
                  <c:v>47.327951388888906</c:v>
                </c:pt>
                <c:pt idx="1115">
                  <c:v>19.623784722222187</c:v>
                </c:pt>
                <c:pt idx="1116">
                  <c:v>1.1543402777778105</c:v>
                </c:pt>
                <c:pt idx="1117">
                  <c:v>18.469444444444527</c:v>
                </c:pt>
                <c:pt idx="1118">
                  <c:v>27.70416666666657</c:v>
                </c:pt>
                <c:pt idx="1119">
                  <c:v>21.932465277777663</c:v>
                </c:pt>
                <c:pt idx="1120">
                  <c:v>13.852083333333432</c:v>
                </c:pt>
                <c:pt idx="1121">
                  <c:v>15.006423611111094</c:v>
                </c:pt>
                <c:pt idx="1122">
                  <c:v>28.858506944444375</c:v>
                </c:pt>
                <c:pt idx="1123">
                  <c:v>53.099652777777806</c:v>
                </c:pt>
                <c:pt idx="1124">
                  <c:v>85.421180555555679</c:v>
                </c:pt>
                <c:pt idx="1125">
                  <c:v>113.12534722222226</c:v>
                </c:pt>
                <c:pt idx="1126">
                  <c:v>122.36006944444436</c:v>
                </c:pt>
                <c:pt idx="1127">
                  <c:v>120.05138888888882</c:v>
                </c:pt>
                <c:pt idx="1128">
                  <c:v>103.89062499999999</c:v>
                </c:pt>
                <c:pt idx="1129">
                  <c:v>83.112500000000068</c:v>
                </c:pt>
                <c:pt idx="1130">
                  <c:v>73.877777777777723</c:v>
                </c:pt>
                <c:pt idx="1131">
                  <c:v>72.723437499999918</c:v>
                </c:pt>
                <c:pt idx="1132">
                  <c:v>78.495138888888931</c:v>
                </c:pt>
                <c:pt idx="1133">
                  <c:v>83.112500000000026</c:v>
                </c:pt>
                <c:pt idx="1134">
                  <c:v>77.340798611111083</c:v>
                </c:pt>
                <c:pt idx="1135">
                  <c:v>55.408333333333317</c:v>
                </c:pt>
                <c:pt idx="1136">
                  <c:v>24.241145833333334</c:v>
                </c:pt>
                <c:pt idx="1137">
                  <c:v>3.4630208333333212</c:v>
                </c:pt>
                <c:pt idx="1138">
                  <c:v>4.617361111111113</c:v>
                </c:pt>
                <c:pt idx="1139">
                  <c:v>9.2347222222222261</c:v>
                </c:pt>
                <c:pt idx="1140">
                  <c:v>20.778124999999999</c:v>
                </c:pt>
                <c:pt idx="1141">
                  <c:v>46.173611111111128</c:v>
                </c:pt>
                <c:pt idx="1142">
                  <c:v>70.414756944444449</c:v>
                </c:pt>
                <c:pt idx="1143">
                  <c:v>61.180034722222153</c:v>
                </c:pt>
                <c:pt idx="1144">
                  <c:v>26.549826388888903</c:v>
                </c:pt>
                <c:pt idx="1145">
                  <c:v>19.623784722222187</c:v>
                </c:pt>
                <c:pt idx="1146">
                  <c:v>85.42118055555558</c:v>
                </c:pt>
                <c:pt idx="1147">
                  <c:v>102.73628472222221</c:v>
                </c:pt>
                <c:pt idx="1148">
                  <c:v>62.334374999999994</c:v>
                </c:pt>
                <c:pt idx="1149">
                  <c:v>20.778125000000017</c:v>
                </c:pt>
                <c:pt idx="1150">
                  <c:v>0</c:v>
                </c:pt>
                <c:pt idx="1151">
                  <c:v>21.932465277777791</c:v>
                </c:pt>
                <c:pt idx="1152">
                  <c:v>78.495138888888903</c:v>
                </c:pt>
                <c:pt idx="1153">
                  <c:v>129.2861111111111</c:v>
                </c:pt>
                <c:pt idx="1154">
                  <c:v>126.97743055555559</c:v>
                </c:pt>
                <c:pt idx="1155">
                  <c:v>100.4276041666666</c:v>
                </c:pt>
                <c:pt idx="1156">
                  <c:v>96.964583333333337</c:v>
                </c:pt>
                <c:pt idx="1157">
                  <c:v>110.81666666666671</c:v>
                </c:pt>
                <c:pt idx="1158">
                  <c:v>123.5144097222221</c:v>
                </c:pt>
                <c:pt idx="1159">
                  <c:v>120.05138888888882</c:v>
                </c:pt>
                <c:pt idx="1160">
                  <c:v>102.73628472222218</c:v>
                </c:pt>
                <c:pt idx="1161">
                  <c:v>88.884201388888897</c:v>
                </c:pt>
                <c:pt idx="1162">
                  <c:v>83.112499999999997</c:v>
                </c:pt>
                <c:pt idx="1163">
                  <c:v>79.649479166666723</c:v>
                </c:pt>
                <c:pt idx="1164">
                  <c:v>76.186458333333292</c:v>
                </c:pt>
                <c:pt idx="1165">
                  <c:v>53.099652777777806</c:v>
                </c:pt>
                <c:pt idx="1166">
                  <c:v>31.167187500000146</c:v>
                </c:pt>
                <c:pt idx="1167">
                  <c:v>36.938888888888904</c:v>
                </c:pt>
                <c:pt idx="1168">
                  <c:v>41.556249999999999</c:v>
                </c:pt>
                <c:pt idx="1169">
                  <c:v>38.093229166666568</c:v>
                </c:pt>
                <c:pt idx="1170">
                  <c:v>35.784548611111092</c:v>
                </c:pt>
                <c:pt idx="1171">
                  <c:v>32.32152777777781</c:v>
                </c:pt>
                <c:pt idx="1172">
                  <c:v>28.858506944444375</c:v>
                </c:pt>
                <c:pt idx="1173">
                  <c:v>26.549826388888757</c:v>
                </c:pt>
                <c:pt idx="1174">
                  <c:v>23.086805555555621</c:v>
                </c:pt>
                <c:pt idx="1175">
                  <c:v>19.623784722222336</c:v>
                </c:pt>
                <c:pt idx="1176">
                  <c:v>18.469444444444377</c:v>
                </c:pt>
                <c:pt idx="1177">
                  <c:v>20.778124999999999</c:v>
                </c:pt>
                <c:pt idx="1178">
                  <c:v>23.086805555555468</c:v>
                </c:pt>
                <c:pt idx="1179">
                  <c:v>23.086805555555468</c:v>
                </c:pt>
                <c:pt idx="1180">
                  <c:v>21.932465277777958</c:v>
                </c:pt>
                <c:pt idx="1181">
                  <c:v>18.469444444444527</c:v>
                </c:pt>
                <c:pt idx="1182">
                  <c:v>15.006423611110947</c:v>
                </c:pt>
                <c:pt idx="1183">
                  <c:v>12.697743055555472</c:v>
                </c:pt>
                <c:pt idx="1184">
                  <c:v>9.2347222222221887</c:v>
                </c:pt>
                <c:pt idx="1185">
                  <c:v>3.4630208333332835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1.1543402777779581</c:v>
                </c:pt>
                <c:pt idx="1195">
                  <c:v>1.1543402777779581</c:v>
                </c:pt>
                <c:pt idx="1196">
                  <c:v>1.1543402777776628</c:v>
                </c:pt>
                <c:pt idx="1197">
                  <c:v>5.7717013888889053</c:v>
                </c:pt>
                <c:pt idx="1198">
                  <c:v>10.389062500000147</c:v>
                </c:pt>
                <c:pt idx="1199">
                  <c:v>15.006423611111094</c:v>
                </c:pt>
                <c:pt idx="1200">
                  <c:v>18.469444444444377</c:v>
                </c:pt>
                <c:pt idx="1201">
                  <c:v>16.160763888888905</c:v>
                </c:pt>
                <c:pt idx="1202">
                  <c:v>11.543402777777663</c:v>
                </c:pt>
                <c:pt idx="1203">
                  <c:v>6.926041666666567</c:v>
                </c:pt>
                <c:pt idx="1204">
                  <c:v>3.4630208333334314</c:v>
                </c:pt>
                <c:pt idx="1205">
                  <c:v>2.3086805555556209</c:v>
                </c:pt>
                <c:pt idx="1206">
                  <c:v>2.3086805555554735</c:v>
                </c:pt>
                <c:pt idx="1207">
                  <c:v>2.3086805555556209</c:v>
                </c:pt>
                <c:pt idx="1208">
                  <c:v>1.1543402777779581</c:v>
                </c:pt>
                <c:pt idx="1209">
                  <c:v>0</c:v>
                </c:pt>
                <c:pt idx="1210">
                  <c:v>0</c:v>
                </c:pt>
                <c:pt idx="1211">
                  <c:v>1.1543402777779581</c:v>
                </c:pt>
                <c:pt idx="1212">
                  <c:v>1.1543402777779581</c:v>
                </c:pt>
                <c:pt idx="1213">
                  <c:v>0</c:v>
                </c:pt>
                <c:pt idx="1214">
                  <c:v>0</c:v>
                </c:pt>
                <c:pt idx="1215">
                  <c:v>1.1543402777776628</c:v>
                </c:pt>
                <c:pt idx="1216">
                  <c:v>2.3086805555554735</c:v>
                </c:pt>
                <c:pt idx="1217">
                  <c:v>2.3086805555556209</c:v>
                </c:pt>
                <c:pt idx="1218">
                  <c:v>2.3086805555554735</c:v>
                </c:pt>
                <c:pt idx="1219">
                  <c:v>3.4630208333332835</c:v>
                </c:pt>
                <c:pt idx="1220">
                  <c:v>5.7717013888889053</c:v>
                </c:pt>
                <c:pt idx="1221">
                  <c:v>6.9260416666667162</c:v>
                </c:pt>
                <c:pt idx="1222">
                  <c:v>8.0803819444445253</c:v>
                </c:pt>
                <c:pt idx="1223">
                  <c:v>6.926041666666567</c:v>
                </c:pt>
                <c:pt idx="1224">
                  <c:v>4.6173611111110944</c:v>
                </c:pt>
                <c:pt idx="1225">
                  <c:v>3.4630208333334314</c:v>
                </c:pt>
                <c:pt idx="1226">
                  <c:v>3.4630208333332835</c:v>
                </c:pt>
                <c:pt idx="1227">
                  <c:v>3.4630208333332835</c:v>
                </c:pt>
                <c:pt idx="1228">
                  <c:v>3.4630208333332835</c:v>
                </c:pt>
                <c:pt idx="1229">
                  <c:v>4.6173611111110944</c:v>
                </c:pt>
                <c:pt idx="1230">
                  <c:v>3.4630208333334314</c:v>
                </c:pt>
                <c:pt idx="1231">
                  <c:v>1.1543402777778105</c:v>
                </c:pt>
                <c:pt idx="1232">
                  <c:v>1.1543402777778105</c:v>
                </c:pt>
                <c:pt idx="1233">
                  <c:v>1.1543402777778105</c:v>
                </c:pt>
                <c:pt idx="1234">
                  <c:v>2.3086805555556209</c:v>
                </c:pt>
                <c:pt idx="1235">
                  <c:v>4.6173611111109469</c:v>
                </c:pt>
                <c:pt idx="1236">
                  <c:v>8.0803819444442304</c:v>
                </c:pt>
                <c:pt idx="1237">
                  <c:v>12.697743055555767</c:v>
                </c:pt>
                <c:pt idx="1238">
                  <c:v>16.160763888889051</c:v>
                </c:pt>
                <c:pt idx="1239">
                  <c:v>17.315104166666565</c:v>
                </c:pt>
                <c:pt idx="1240">
                  <c:v>16.160763888888905</c:v>
                </c:pt>
                <c:pt idx="1241">
                  <c:v>15.006423611111094</c:v>
                </c:pt>
                <c:pt idx="1242">
                  <c:v>15.006423611111094</c:v>
                </c:pt>
                <c:pt idx="1243">
                  <c:v>15.006423611111094</c:v>
                </c:pt>
                <c:pt idx="1244">
                  <c:v>13.852083333333285</c:v>
                </c:pt>
                <c:pt idx="1245">
                  <c:v>15.006423611111094</c:v>
                </c:pt>
                <c:pt idx="1246">
                  <c:v>16.160763888888905</c:v>
                </c:pt>
                <c:pt idx="1247">
                  <c:v>16.160763888888905</c:v>
                </c:pt>
                <c:pt idx="1248">
                  <c:v>16.160763888888905</c:v>
                </c:pt>
                <c:pt idx="1249">
                  <c:v>15.006423611111094</c:v>
                </c:pt>
                <c:pt idx="1250">
                  <c:v>13.852083333333285</c:v>
                </c:pt>
                <c:pt idx="1251">
                  <c:v>13.852083333333432</c:v>
                </c:pt>
                <c:pt idx="1252">
                  <c:v>13.852083333333285</c:v>
                </c:pt>
                <c:pt idx="1253">
                  <c:v>13.852083333333285</c:v>
                </c:pt>
                <c:pt idx="1254">
                  <c:v>13.852083333333285</c:v>
                </c:pt>
                <c:pt idx="1255">
                  <c:v>13.852083333333432</c:v>
                </c:pt>
                <c:pt idx="1256">
                  <c:v>13.852083333333432</c:v>
                </c:pt>
                <c:pt idx="1257">
                  <c:v>13.852083333333134</c:v>
                </c:pt>
                <c:pt idx="1258">
                  <c:v>12.697743055555472</c:v>
                </c:pt>
                <c:pt idx="1259">
                  <c:v>10.389062500000147</c:v>
                </c:pt>
                <c:pt idx="1260">
                  <c:v>8.0803819444445253</c:v>
                </c:pt>
                <c:pt idx="1261">
                  <c:v>3.4630208333332835</c:v>
                </c:pt>
                <c:pt idx="1262">
                  <c:v>1.1543402777778105</c:v>
                </c:pt>
                <c:pt idx="1263">
                  <c:v>4.6173611111110944</c:v>
                </c:pt>
                <c:pt idx="1264">
                  <c:v>6.9260416666667162</c:v>
                </c:pt>
                <c:pt idx="1265">
                  <c:v>5.7717013888889053</c:v>
                </c:pt>
                <c:pt idx="1266">
                  <c:v>4.6173611111109469</c:v>
                </c:pt>
                <c:pt idx="1267">
                  <c:v>2.3086805555554735</c:v>
                </c:pt>
                <c:pt idx="1268">
                  <c:v>2.3086805555554735</c:v>
                </c:pt>
                <c:pt idx="1269">
                  <c:v>5.7717013888889053</c:v>
                </c:pt>
                <c:pt idx="1270">
                  <c:v>8.0803819444443779</c:v>
                </c:pt>
                <c:pt idx="1271">
                  <c:v>9.2347222222221887</c:v>
                </c:pt>
                <c:pt idx="1272">
                  <c:v>8.0803819444445253</c:v>
                </c:pt>
                <c:pt idx="1273">
                  <c:v>6.926041666666567</c:v>
                </c:pt>
                <c:pt idx="1274">
                  <c:v>5.7717013888889053</c:v>
                </c:pt>
                <c:pt idx="1275">
                  <c:v>2.3086805555556209</c:v>
                </c:pt>
                <c:pt idx="1276">
                  <c:v>1.1543402777778105</c:v>
                </c:pt>
                <c:pt idx="1277">
                  <c:v>2.3086805555556209</c:v>
                </c:pt>
                <c:pt idx="1278">
                  <c:v>3.4630208333332835</c:v>
                </c:pt>
                <c:pt idx="1279">
                  <c:v>4.6173611111110944</c:v>
                </c:pt>
                <c:pt idx="1280">
                  <c:v>2.3086805555556209</c:v>
                </c:pt>
                <c:pt idx="1281">
                  <c:v>1.1543402777778105</c:v>
                </c:pt>
                <c:pt idx="1282">
                  <c:v>1.1543402777778105</c:v>
                </c:pt>
                <c:pt idx="1283">
                  <c:v>0</c:v>
                </c:pt>
                <c:pt idx="1284">
                  <c:v>2.3086805555556209</c:v>
                </c:pt>
                <c:pt idx="1285">
                  <c:v>4.6173611111110944</c:v>
                </c:pt>
                <c:pt idx="1286">
                  <c:v>5.7717013888889053</c:v>
                </c:pt>
                <c:pt idx="1287">
                  <c:v>8.0803819444445253</c:v>
                </c:pt>
                <c:pt idx="1288">
                  <c:v>9.2347222222221887</c:v>
                </c:pt>
                <c:pt idx="1289">
                  <c:v>8.0803819444445253</c:v>
                </c:pt>
                <c:pt idx="1290">
                  <c:v>8.0803819444443779</c:v>
                </c:pt>
                <c:pt idx="1291">
                  <c:v>10.389062499999852</c:v>
                </c:pt>
                <c:pt idx="1292">
                  <c:v>11.543402777777811</c:v>
                </c:pt>
                <c:pt idx="1293">
                  <c:v>11.543402777777811</c:v>
                </c:pt>
                <c:pt idx="1294">
                  <c:v>9.2347222222221887</c:v>
                </c:pt>
                <c:pt idx="1295">
                  <c:v>4.6173611111110944</c:v>
                </c:pt>
                <c:pt idx="1296">
                  <c:v>0</c:v>
                </c:pt>
                <c:pt idx="1297">
                  <c:v>3.4630208333332835</c:v>
                </c:pt>
                <c:pt idx="1298">
                  <c:v>5.7717013888889053</c:v>
                </c:pt>
                <c:pt idx="1299">
                  <c:v>5.7717013888889053</c:v>
                </c:pt>
                <c:pt idx="1300">
                  <c:v>4.6173611111109469</c:v>
                </c:pt>
                <c:pt idx="1301">
                  <c:v>4.6173611111110944</c:v>
                </c:pt>
                <c:pt idx="1302">
                  <c:v>5.7717013888889053</c:v>
                </c:pt>
                <c:pt idx="1303">
                  <c:v>4.6173611111112418</c:v>
                </c:pt>
                <c:pt idx="1304">
                  <c:v>2.3086805555556209</c:v>
                </c:pt>
                <c:pt idx="1305">
                  <c:v>1.1543402777776628</c:v>
                </c:pt>
                <c:pt idx="1306">
                  <c:v>0</c:v>
                </c:pt>
                <c:pt idx="1307">
                  <c:v>1.1543402777776628</c:v>
                </c:pt>
                <c:pt idx="1308">
                  <c:v>1.1543402777776628</c:v>
                </c:pt>
                <c:pt idx="1309">
                  <c:v>1.1543402777779581</c:v>
                </c:pt>
                <c:pt idx="1310">
                  <c:v>2.3086805555556209</c:v>
                </c:pt>
                <c:pt idx="1311">
                  <c:v>3.4630208333332835</c:v>
                </c:pt>
                <c:pt idx="1312">
                  <c:v>5.7717013888889053</c:v>
                </c:pt>
                <c:pt idx="1313">
                  <c:v>5.7717013888889053</c:v>
                </c:pt>
                <c:pt idx="1314">
                  <c:v>5.7717013888889053</c:v>
                </c:pt>
                <c:pt idx="1315">
                  <c:v>10.3890625</c:v>
                </c:pt>
                <c:pt idx="1316">
                  <c:v>11.543402777777811</c:v>
                </c:pt>
                <c:pt idx="1317">
                  <c:v>9.2347222222221887</c:v>
                </c:pt>
                <c:pt idx="1318">
                  <c:v>2.3086805555554735</c:v>
                </c:pt>
                <c:pt idx="1319">
                  <c:v>8.0803819444443779</c:v>
                </c:pt>
                <c:pt idx="1320">
                  <c:v>16.160763888888905</c:v>
                </c:pt>
                <c:pt idx="1321">
                  <c:v>24.241145833333281</c:v>
                </c:pt>
                <c:pt idx="1322">
                  <c:v>32.321527777777661</c:v>
                </c:pt>
                <c:pt idx="1323">
                  <c:v>35.784548611111241</c:v>
                </c:pt>
                <c:pt idx="1324">
                  <c:v>30.012847222222188</c:v>
                </c:pt>
                <c:pt idx="1325">
                  <c:v>18.469444444444377</c:v>
                </c:pt>
                <c:pt idx="1326">
                  <c:v>8.0803819444445253</c:v>
                </c:pt>
                <c:pt idx="1327">
                  <c:v>2.3086805555556209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1.1543402777776628</c:v>
                </c:pt>
                <c:pt idx="1332">
                  <c:v>4.6173611111112418</c:v>
                </c:pt>
                <c:pt idx="1333">
                  <c:v>6.9260416666668627</c:v>
                </c:pt>
                <c:pt idx="1334">
                  <c:v>6.926041666666567</c:v>
                </c:pt>
                <c:pt idx="1335">
                  <c:v>4.6173611111109469</c:v>
                </c:pt>
                <c:pt idx="1336">
                  <c:v>2.3086805555556209</c:v>
                </c:pt>
                <c:pt idx="1337">
                  <c:v>1.1543402777779581</c:v>
                </c:pt>
                <c:pt idx="1338">
                  <c:v>0</c:v>
                </c:pt>
                <c:pt idx="1339">
                  <c:v>1.1543402777779581</c:v>
                </c:pt>
                <c:pt idx="1340">
                  <c:v>2.3086805555556209</c:v>
                </c:pt>
                <c:pt idx="1341">
                  <c:v>5.7717013888889053</c:v>
                </c:pt>
                <c:pt idx="1342">
                  <c:v>9.2347222222221887</c:v>
                </c:pt>
                <c:pt idx="1343">
                  <c:v>9.2347222222221887</c:v>
                </c:pt>
                <c:pt idx="1344">
                  <c:v>8.0803819444445253</c:v>
                </c:pt>
                <c:pt idx="1345">
                  <c:v>4.6173611111109469</c:v>
                </c:pt>
                <c:pt idx="1346">
                  <c:v>1.1543402777776628</c:v>
                </c:pt>
                <c:pt idx="1347">
                  <c:v>2.3086805555554735</c:v>
                </c:pt>
                <c:pt idx="1348">
                  <c:v>10.389062499999852</c:v>
                </c:pt>
                <c:pt idx="1349">
                  <c:v>20.778124999999999</c:v>
                </c:pt>
                <c:pt idx="1350">
                  <c:v>28.858506944444525</c:v>
                </c:pt>
                <c:pt idx="1351">
                  <c:v>32.32152777777781</c:v>
                </c:pt>
                <c:pt idx="1352">
                  <c:v>33.475868055555623</c:v>
                </c:pt>
                <c:pt idx="1353">
                  <c:v>34.630208333333279</c:v>
                </c:pt>
                <c:pt idx="1354">
                  <c:v>36.938888888888904</c:v>
                </c:pt>
                <c:pt idx="1355">
                  <c:v>41.556249999999999</c:v>
                </c:pt>
                <c:pt idx="1356">
                  <c:v>45.019270833333131</c:v>
                </c:pt>
                <c:pt idx="1357">
                  <c:v>47.327951388888906</c:v>
                </c:pt>
                <c:pt idx="1358">
                  <c:v>50.790972222222337</c:v>
                </c:pt>
                <c:pt idx="1359">
                  <c:v>51.945312499999993</c:v>
                </c:pt>
                <c:pt idx="1360">
                  <c:v>41.556249999999999</c:v>
                </c:pt>
                <c:pt idx="1361">
                  <c:v>20.778124999999999</c:v>
                </c:pt>
                <c:pt idx="1362">
                  <c:v>2.3086805555556209</c:v>
                </c:pt>
                <c:pt idx="1363">
                  <c:v>23.086805555555468</c:v>
                </c:pt>
                <c:pt idx="1364">
                  <c:v>25.395486111111094</c:v>
                </c:pt>
                <c:pt idx="1365">
                  <c:v>10.389062500000147</c:v>
                </c:pt>
                <c:pt idx="1366">
                  <c:v>8.0803819444445253</c:v>
                </c:pt>
                <c:pt idx="1367">
                  <c:v>31.167187499999997</c:v>
                </c:pt>
                <c:pt idx="1368">
                  <c:v>40.401909722222186</c:v>
                </c:pt>
                <c:pt idx="1369">
                  <c:v>25.395486111111239</c:v>
                </c:pt>
                <c:pt idx="1370">
                  <c:v>6.9260416666667162</c:v>
                </c:pt>
                <c:pt idx="1371">
                  <c:v>0</c:v>
                </c:pt>
                <c:pt idx="1372">
                  <c:v>5.7717013888888316</c:v>
                </c:pt>
                <c:pt idx="1373">
                  <c:v>18.469444444444377</c:v>
                </c:pt>
                <c:pt idx="1374">
                  <c:v>34.630208333333357</c:v>
                </c:pt>
                <c:pt idx="1375">
                  <c:v>62.334374999999994</c:v>
                </c:pt>
                <c:pt idx="1376">
                  <c:v>101.58194444444437</c:v>
                </c:pt>
                <c:pt idx="1377">
                  <c:v>122.36006944444436</c:v>
                </c:pt>
                <c:pt idx="1378">
                  <c:v>122.36006944444445</c:v>
                </c:pt>
                <c:pt idx="1379">
                  <c:v>122.36006944444445</c:v>
                </c:pt>
                <c:pt idx="1380">
                  <c:v>87.729861111111134</c:v>
                </c:pt>
                <c:pt idx="1381">
                  <c:v>3.4630208333333581</c:v>
                </c:pt>
                <c:pt idx="1382">
                  <c:v>64.643055555555506</c:v>
                </c:pt>
                <c:pt idx="1383">
                  <c:v>72.723437499999989</c:v>
                </c:pt>
                <c:pt idx="1384">
                  <c:v>43.864930555555617</c:v>
                </c:pt>
                <c:pt idx="1385">
                  <c:v>23.086805555555546</c:v>
                </c:pt>
                <c:pt idx="1386">
                  <c:v>31.167187499999997</c:v>
                </c:pt>
                <c:pt idx="1387">
                  <c:v>56.562673611111094</c:v>
                </c:pt>
                <c:pt idx="1388">
                  <c:v>81.958159722222177</c:v>
                </c:pt>
                <c:pt idx="1389">
                  <c:v>88.884201388888897</c:v>
                </c:pt>
                <c:pt idx="1390">
                  <c:v>72.723437499999989</c:v>
                </c:pt>
                <c:pt idx="1391">
                  <c:v>47.327951388888827</c:v>
                </c:pt>
                <c:pt idx="1392">
                  <c:v>24.241145833333356</c:v>
                </c:pt>
                <c:pt idx="1393">
                  <c:v>6.9260416666667162</c:v>
                </c:pt>
                <c:pt idx="1394">
                  <c:v>2.3086805555555472</c:v>
                </c:pt>
                <c:pt idx="1395">
                  <c:v>9.2347222222221887</c:v>
                </c:pt>
                <c:pt idx="1396">
                  <c:v>17.315104166666639</c:v>
                </c:pt>
                <c:pt idx="1397">
                  <c:v>23.086805555555621</c:v>
                </c:pt>
                <c:pt idx="1398">
                  <c:v>28.85850694444445</c:v>
                </c:pt>
                <c:pt idx="1399">
                  <c:v>34.630208333333279</c:v>
                </c:pt>
                <c:pt idx="1400">
                  <c:v>38.09322916666671</c:v>
                </c:pt>
                <c:pt idx="1401">
                  <c:v>45.019270833333358</c:v>
                </c:pt>
                <c:pt idx="1402">
                  <c:v>64.643055555555534</c:v>
                </c:pt>
                <c:pt idx="1403">
                  <c:v>100.42760416666664</c:v>
                </c:pt>
                <c:pt idx="1404">
                  <c:v>122.36006944444445</c:v>
                </c:pt>
                <c:pt idx="1405">
                  <c:v>102.73628472222222</c:v>
                </c:pt>
                <c:pt idx="1406">
                  <c:v>49.636631944444446</c:v>
                </c:pt>
                <c:pt idx="1407">
                  <c:v>3.4630208333333581</c:v>
                </c:pt>
                <c:pt idx="1408">
                  <c:v>6.926041666666678</c:v>
                </c:pt>
                <c:pt idx="1409">
                  <c:v>1.1543402777777736</c:v>
                </c:pt>
                <c:pt idx="1410">
                  <c:v>4.6173611111110944</c:v>
                </c:pt>
                <c:pt idx="1411">
                  <c:v>8.0803819444444525</c:v>
                </c:pt>
                <c:pt idx="1412">
                  <c:v>3.4630208333333212</c:v>
                </c:pt>
                <c:pt idx="1413">
                  <c:v>17.315104166666679</c:v>
                </c:pt>
                <c:pt idx="1414">
                  <c:v>49.636631944444446</c:v>
                </c:pt>
                <c:pt idx="1415">
                  <c:v>76.18645833333332</c:v>
                </c:pt>
                <c:pt idx="1416">
                  <c:v>84.266840277777732</c:v>
                </c:pt>
                <c:pt idx="1417">
                  <c:v>70.414756944444449</c:v>
                </c:pt>
                <c:pt idx="1418">
                  <c:v>38.09322916666671</c:v>
                </c:pt>
                <c:pt idx="1419">
                  <c:v>0</c:v>
                </c:pt>
                <c:pt idx="1420">
                  <c:v>39.247569444444522</c:v>
                </c:pt>
                <c:pt idx="1421">
                  <c:v>64.643055555555534</c:v>
                </c:pt>
                <c:pt idx="1422">
                  <c:v>46.173611111111093</c:v>
                </c:pt>
                <c:pt idx="1423">
                  <c:v>8.0803819444444525</c:v>
                </c:pt>
                <c:pt idx="1424">
                  <c:v>23.086805555555546</c:v>
                </c:pt>
                <c:pt idx="1425">
                  <c:v>56.562673611111094</c:v>
                </c:pt>
                <c:pt idx="1426">
                  <c:v>63.488715277777807</c:v>
                </c:pt>
                <c:pt idx="1427">
                  <c:v>34.630208333333357</c:v>
                </c:pt>
                <c:pt idx="1428">
                  <c:v>1.1543402777777367</c:v>
                </c:pt>
                <c:pt idx="1429">
                  <c:v>27.704166666666637</c:v>
                </c:pt>
                <c:pt idx="1430">
                  <c:v>61.180034722222182</c:v>
                </c:pt>
                <c:pt idx="1431">
                  <c:v>101.58194444444445</c:v>
                </c:pt>
                <c:pt idx="1432">
                  <c:v>122.36006944444441</c:v>
                </c:pt>
                <c:pt idx="1433">
                  <c:v>123.51440972222221</c:v>
                </c:pt>
                <c:pt idx="1434">
                  <c:v>79.649479166666637</c:v>
                </c:pt>
                <c:pt idx="1435">
                  <c:v>10.3890625</c:v>
                </c:pt>
                <c:pt idx="1436">
                  <c:v>23.086805555555546</c:v>
                </c:pt>
                <c:pt idx="1437">
                  <c:v>26.549826388888867</c:v>
                </c:pt>
                <c:pt idx="1438">
                  <c:v>11.543402777777773</c:v>
                </c:pt>
                <c:pt idx="1439">
                  <c:v>6.926041666666678</c:v>
                </c:pt>
                <c:pt idx="1440">
                  <c:v>28.85850694444445</c:v>
                </c:pt>
                <c:pt idx="1441">
                  <c:v>35.784548611111092</c:v>
                </c:pt>
                <c:pt idx="1442">
                  <c:v>18.469444444444452</c:v>
                </c:pt>
                <c:pt idx="1443">
                  <c:v>0</c:v>
                </c:pt>
                <c:pt idx="1444">
                  <c:v>5.7717013888888671</c:v>
                </c:pt>
                <c:pt idx="1445">
                  <c:v>4.6173611111111317</c:v>
                </c:pt>
                <c:pt idx="1446">
                  <c:v>40.401909722222186</c:v>
                </c:pt>
                <c:pt idx="1447">
                  <c:v>92.347222222222186</c:v>
                </c:pt>
                <c:pt idx="1448">
                  <c:v>120.05138888888889</c:v>
                </c:pt>
                <c:pt idx="1449">
                  <c:v>100.42760416666665</c:v>
                </c:pt>
                <c:pt idx="1450">
                  <c:v>53.09965277777777</c:v>
                </c:pt>
                <c:pt idx="1451">
                  <c:v>13.852083333333331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25.395486111111111</c:v>
                </c:pt>
                <c:pt idx="1478">
                  <c:v>50.790972222222223</c:v>
                </c:pt>
                <c:pt idx="1479">
                  <c:v>47.327951388888877</c:v>
                </c:pt>
                <c:pt idx="1480">
                  <c:v>40.401909722222229</c:v>
                </c:pt>
                <c:pt idx="1481">
                  <c:v>33.475868055555544</c:v>
                </c:pt>
                <c:pt idx="1482">
                  <c:v>28.858506944444429</c:v>
                </c:pt>
                <c:pt idx="1483">
                  <c:v>26.549826388888885</c:v>
                </c:pt>
                <c:pt idx="1484">
                  <c:v>28.85850694444445</c:v>
                </c:pt>
                <c:pt idx="1485">
                  <c:v>36.938888888888883</c:v>
                </c:pt>
                <c:pt idx="1486">
                  <c:v>47.327951388888877</c:v>
                </c:pt>
                <c:pt idx="1487">
                  <c:v>58.871354166666677</c:v>
                </c:pt>
                <c:pt idx="1488">
                  <c:v>70.414756944444449</c:v>
                </c:pt>
                <c:pt idx="1489">
                  <c:v>79.649479166666637</c:v>
                </c:pt>
                <c:pt idx="1490">
                  <c:v>85.421180555555495</c:v>
                </c:pt>
                <c:pt idx="1491">
                  <c:v>85.421180555555608</c:v>
                </c:pt>
                <c:pt idx="1492">
                  <c:v>80.803819444444457</c:v>
                </c:pt>
                <c:pt idx="1493">
                  <c:v>75.032118055555543</c:v>
                </c:pt>
                <c:pt idx="1494">
                  <c:v>66.951736111111089</c:v>
                </c:pt>
                <c:pt idx="1495">
                  <c:v>58.871354166666634</c:v>
                </c:pt>
                <c:pt idx="1496">
                  <c:v>50.790972222222265</c:v>
                </c:pt>
                <c:pt idx="1497">
                  <c:v>41.556249999999928</c:v>
                </c:pt>
                <c:pt idx="1498">
                  <c:v>32.321527777777732</c:v>
                </c:pt>
                <c:pt idx="1499">
                  <c:v>23.086805555555546</c:v>
                </c:pt>
                <c:pt idx="1500">
                  <c:v>18.469444444444452</c:v>
                </c:pt>
                <c:pt idx="1501">
                  <c:v>16.16076388888898</c:v>
                </c:pt>
                <c:pt idx="1502">
                  <c:v>15.006423611111094</c:v>
                </c:pt>
                <c:pt idx="1503">
                  <c:v>15.006423611111094</c:v>
                </c:pt>
                <c:pt idx="1504">
                  <c:v>12.69774305555562</c:v>
                </c:pt>
                <c:pt idx="1505">
                  <c:v>11.543402777777734</c:v>
                </c:pt>
                <c:pt idx="1506">
                  <c:v>12.697743055555547</c:v>
                </c:pt>
                <c:pt idx="1507">
                  <c:v>15.006423611111094</c:v>
                </c:pt>
                <c:pt idx="1508">
                  <c:v>18.469444444444452</c:v>
                </c:pt>
                <c:pt idx="1509">
                  <c:v>25.395486111111168</c:v>
                </c:pt>
                <c:pt idx="1510">
                  <c:v>34.630208333333279</c:v>
                </c:pt>
                <c:pt idx="1511">
                  <c:v>43.864930555555475</c:v>
                </c:pt>
                <c:pt idx="1512">
                  <c:v>51.945312499999993</c:v>
                </c:pt>
                <c:pt idx="1513">
                  <c:v>55.408333333333275</c:v>
                </c:pt>
                <c:pt idx="1514">
                  <c:v>51.945312499999993</c:v>
                </c:pt>
                <c:pt idx="1515">
                  <c:v>41.556250000000141</c:v>
                </c:pt>
                <c:pt idx="1516">
                  <c:v>31.167187500000146</c:v>
                </c:pt>
                <c:pt idx="1517">
                  <c:v>23.086805555555621</c:v>
                </c:pt>
                <c:pt idx="1518">
                  <c:v>17.315104166666565</c:v>
                </c:pt>
                <c:pt idx="1519">
                  <c:v>12.697743055555472</c:v>
                </c:pt>
                <c:pt idx="1520">
                  <c:v>8.0803819444443779</c:v>
                </c:pt>
                <c:pt idx="1521">
                  <c:v>2.3086805555554735</c:v>
                </c:pt>
                <c:pt idx="1522">
                  <c:v>5.7717013888889053</c:v>
                </c:pt>
                <c:pt idx="1523">
                  <c:v>17.315104166666565</c:v>
                </c:pt>
                <c:pt idx="1524">
                  <c:v>32.32152777777781</c:v>
                </c:pt>
                <c:pt idx="1525">
                  <c:v>45.019270833333429</c:v>
                </c:pt>
                <c:pt idx="1526">
                  <c:v>53.099652777777663</c:v>
                </c:pt>
                <c:pt idx="1527">
                  <c:v>53.099652777777663</c:v>
                </c:pt>
                <c:pt idx="1528">
                  <c:v>46.173611111111093</c:v>
                </c:pt>
                <c:pt idx="1529">
                  <c:v>35.784548611111241</c:v>
                </c:pt>
                <c:pt idx="1530">
                  <c:v>23.086805555555621</c:v>
                </c:pt>
                <c:pt idx="1531">
                  <c:v>10.389062499999852</c:v>
                </c:pt>
                <c:pt idx="1532">
                  <c:v>2.3086805555556209</c:v>
                </c:pt>
                <c:pt idx="1533">
                  <c:v>16.160763888888756</c:v>
                </c:pt>
                <c:pt idx="1534">
                  <c:v>32.32152777777781</c:v>
                </c:pt>
                <c:pt idx="1535">
                  <c:v>48.482291666666711</c:v>
                </c:pt>
                <c:pt idx="1536">
                  <c:v>60.025694444444376</c:v>
                </c:pt>
                <c:pt idx="1537">
                  <c:v>69.260416666666558</c:v>
                </c:pt>
                <c:pt idx="1538">
                  <c:v>75.032118055555614</c:v>
                </c:pt>
                <c:pt idx="1539">
                  <c:v>78.495138888889045</c:v>
                </c:pt>
                <c:pt idx="1540">
                  <c:v>79.649479166666566</c:v>
                </c:pt>
                <c:pt idx="1541">
                  <c:v>75.032118055555614</c:v>
                </c:pt>
                <c:pt idx="1542">
                  <c:v>64.64305555555562</c:v>
                </c:pt>
                <c:pt idx="1543">
                  <c:v>47.327951388888756</c:v>
                </c:pt>
                <c:pt idx="1544">
                  <c:v>30.012847222222188</c:v>
                </c:pt>
                <c:pt idx="1545">
                  <c:v>18.469444444444377</c:v>
                </c:pt>
                <c:pt idx="1546">
                  <c:v>11.543402777777811</c:v>
                </c:pt>
                <c:pt idx="1547">
                  <c:v>10.3890625</c:v>
                </c:pt>
                <c:pt idx="1548">
                  <c:v>11.543402777777663</c:v>
                </c:pt>
                <c:pt idx="1549">
                  <c:v>13.852083333333432</c:v>
                </c:pt>
                <c:pt idx="1550">
                  <c:v>16.160763888889051</c:v>
                </c:pt>
                <c:pt idx="1551">
                  <c:v>17.315104166666714</c:v>
                </c:pt>
                <c:pt idx="1552">
                  <c:v>17.315104166666565</c:v>
                </c:pt>
                <c:pt idx="1553">
                  <c:v>17.315104166666565</c:v>
                </c:pt>
                <c:pt idx="1554">
                  <c:v>19.623784722222187</c:v>
                </c:pt>
                <c:pt idx="1555">
                  <c:v>23.086805555555621</c:v>
                </c:pt>
                <c:pt idx="1556">
                  <c:v>26.549826388888903</c:v>
                </c:pt>
                <c:pt idx="1557">
                  <c:v>31.167187499999997</c:v>
                </c:pt>
                <c:pt idx="1558">
                  <c:v>35.784548611111092</c:v>
                </c:pt>
                <c:pt idx="1559">
                  <c:v>36.938888888888755</c:v>
                </c:pt>
                <c:pt idx="1560">
                  <c:v>36.938888888888904</c:v>
                </c:pt>
                <c:pt idx="1561">
                  <c:v>36.938888888888904</c:v>
                </c:pt>
                <c:pt idx="1562">
                  <c:v>38.09322916666671</c:v>
                </c:pt>
                <c:pt idx="1563">
                  <c:v>39.247569444444522</c:v>
                </c:pt>
                <c:pt idx="1564">
                  <c:v>39.247569444444522</c:v>
                </c:pt>
                <c:pt idx="1565">
                  <c:v>40.401909722222186</c:v>
                </c:pt>
                <c:pt idx="1566">
                  <c:v>39.247569444444373</c:v>
                </c:pt>
                <c:pt idx="1567">
                  <c:v>35.784548611111092</c:v>
                </c:pt>
                <c:pt idx="1568">
                  <c:v>33.475868055555623</c:v>
                </c:pt>
                <c:pt idx="1569">
                  <c:v>31.167187499999997</c:v>
                </c:pt>
                <c:pt idx="1570">
                  <c:v>28.858506944444375</c:v>
                </c:pt>
                <c:pt idx="1571">
                  <c:v>26.549826388888757</c:v>
                </c:pt>
                <c:pt idx="1572">
                  <c:v>21.932465277777514</c:v>
                </c:pt>
                <c:pt idx="1573">
                  <c:v>16.160763888889051</c:v>
                </c:pt>
                <c:pt idx="1574">
                  <c:v>11.543402777777811</c:v>
                </c:pt>
                <c:pt idx="1575">
                  <c:v>5.7717013888890527</c:v>
                </c:pt>
                <c:pt idx="1576">
                  <c:v>0</c:v>
                </c:pt>
                <c:pt idx="1577">
                  <c:v>4.6173611111112418</c:v>
                </c:pt>
                <c:pt idx="1578">
                  <c:v>6.926041666666567</c:v>
                </c:pt>
                <c:pt idx="1579">
                  <c:v>9.2347222222221887</c:v>
                </c:pt>
                <c:pt idx="1580">
                  <c:v>10.3890625</c:v>
                </c:pt>
                <c:pt idx="1581">
                  <c:v>11.543402777777811</c:v>
                </c:pt>
                <c:pt idx="1582">
                  <c:v>15.006423611110947</c:v>
                </c:pt>
                <c:pt idx="1583">
                  <c:v>17.315104166666565</c:v>
                </c:pt>
                <c:pt idx="1584">
                  <c:v>19.623784722222481</c:v>
                </c:pt>
                <c:pt idx="1585">
                  <c:v>21.932465277778103</c:v>
                </c:pt>
                <c:pt idx="1586">
                  <c:v>23.086805555555326</c:v>
                </c:pt>
                <c:pt idx="1587">
                  <c:v>21.932465277777514</c:v>
                </c:pt>
                <c:pt idx="1588">
                  <c:v>18.469444444444377</c:v>
                </c:pt>
                <c:pt idx="1589">
                  <c:v>15.006423611111094</c:v>
                </c:pt>
                <c:pt idx="1590">
                  <c:v>11.543402777777958</c:v>
                </c:pt>
                <c:pt idx="1591">
                  <c:v>9.2347222222223362</c:v>
                </c:pt>
                <c:pt idx="1592">
                  <c:v>6.926041666666567</c:v>
                </c:pt>
                <c:pt idx="1593">
                  <c:v>4.6173611111110944</c:v>
                </c:pt>
                <c:pt idx="1594">
                  <c:v>6.9260416666667162</c:v>
                </c:pt>
                <c:pt idx="1595">
                  <c:v>9.2347222222221887</c:v>
                </c:pt>
                <c:pt idx="1596">
                  <c:v>12.697743055555472</c:v>
                </c:pt>
                <c:pt idx="1597">
                  <c:v>17.315104166666565</c:v>
                </c:pt>
                <c:pt idx="1598">
                  <c:v>19.623784722222336</c:v>
                </c:pt>
                <c:pt idx="1599">
                  <c:v>21.932465277777958</c:v>
                </c:pt>
                <c:pt idx="1600">
                  <c:v>23.086805555555468</c:v>
                </c:pt>
                <c:pt idx="1601">
                  <c:v>20.77812499999985</c:v>
                </c:pt>
                <c:pt idx="1602">
                  <c:v>16.160763888889051</c:v>
                </c:pt>
                <c:pt idx="1603">
                  <c:v>12.697743055555767</c:v>
                </c:pt>
                <c:pt idx="1604">
                  <c:v>8.0803819444442304</c:v>
                </c:pt>
                <c:pt idx="1605">
                  <c:v>4.6173611111109469</c:v>
                </c:pt>
                <c:pt idx="1606">
                  <c:v>2.3086805555556209</c:v>
                </c:pt>
                <c:pt idx="1607">
                  <c:v>0</c:v>
                </c:pt>
                <c:pt idx="1608">
                  <c:v>2.3086805555556209</c:v>
                </c:pt>
                <c:pt idx="1609">
                  <c:v>3.4630208333332835</c:v>
                </c:pt>
                <c:pt idx="1610">
                  <c:v>4.6173611111109469</c:v>
                </c:pt>
                <c:pt idx="1611">
                  <c:v>8.0803819444445253</c:v>
                </c:pt>
                <c:pt idx="1612">
                  <c:v>11.543402777777811</c:v>
                </c:pt>
                <c:pt idx="1613">
                  <c:v>15.006423611111094</c:v>
                </c:pt>
                <c:pt idx="1614">
                  <c:v>18.469444444444527</c:v>
                </c:pt>
                <c:pt idx="1615">
                  <c:v>23.086805555555468</c:v>
                </c:pt>
                <c:pt idx="1616">
                  <c:v>26.549826388888903</c:v>
                </c:pt>
                <c:pt idx="1617">
                  <c:v>28.858506944444525</c:v>
                </c:pt>
                <c:pt idx="1618">
                  <c:v>27.70416666666657</c:v>
                </c:pt>
                <c:pt idx="1619">
                  <c:v>24.241145833333281</c:v>
                </c:pt>
                <c:pt idx="1620">
                  <c:v>20.778124999999999</c:v>
                </c:pt>
                <c:pt idx="1621">
                  <c:v>16.160763888888756</c:v>
                </c:pt>
                <c:pt idx="1622">
                  <c:v>9.2347222222221887</c:v>
                </c:pt>
                <c:pt idx="1623">
                  <c:v>1.1543402777778105</c:v>
                </c:pt>
                <c:pt idx="1624">
                  <c:v>5.7717013888887578</c:v>
                </c:pt>
                <c:pt idx="1625">
                  <c:v>16.160763888888756</c:v>
                </c:pt>
                <c:pt idx="1626">
                  <c:v>27.704166666666712</c:v>
                </c:pt>
                <c:pt idx="1627">
                  <c:v>36.938888888888904</c:v>
                </c:pt>
                <c:pt idx="1628">
                  <c:v>42.710590277777804</c:v>
                </c:pt>
                <c:pt idx="1629">
                  <c:v>42.710590277777804</c:v>
                </c:pt>
                <c:pt idx="1630">
                  <c:v>35.784548611111092</c:v>
                </c:pt>
                <c:pt idx="1631">
                  <c:v>25.395486111111094</c:v>
                </c:pt>
                <c:pt idx="1632">
                  <c:v>13.852083333333432</c:v>
                </c:pt>
                <c:pt idx="1633">
                  <c:v>4.6173611111110944</c:v>
                </c:pt>
                <c:pt idx="1634">
                  <c:v>1.1543402777776628</c:v>
                </c:pt>
                <c:pt idx="1635">
                  <c:v>1.1543402777778105</c:v>
                </c:pt>
                <c:pt idx="1636">
                  <c:v>4.6173611111110944</c:v>
                </c:pt>
                <c:pt idx="1637">
                  <c:v>8.0803819444443779</c:v>
                </c:pt>
                <c:pt idx="1638">
                  <c:v>10.3890625</c:v>
                </c:pt>
                <c:pt idx="1639">
                  <c:v>10.3890625</c:v>
                </c:pt>
                <c:pt idx="1640">
                  <c:v>6.9260416666667162</c:v>
                </c:pt>
                <c:pt idx="1641">
                  <c:v>1.1543402777778105</c:v>
                </c:pt>
                <c:pt idx="1642">
                  <c:v>6.9260416666667162</c:v>
                </c:pt>
                <c:pt idx="1643">
                  <c:v>13.852083333333285</c:v>
                </c:pt>
                <c:pt idx="1644">
                  <c:v>19.623784722222187</c:v>
                </c:pt>
                <c:pt idx="1645">
                  <c:v>24.24114583333343</c:v>
                </c:pt>
                <c:pt idx="1646">
                  <c:v>27.704166666666712</c:v>
                </c:pt>
                <c:pt idx="1647">
                  <c:v>31.167187499999997</c:v>
                </c:pt>
                <c:pt idx="1648">
                  <c:v>32.321527777777661</c:v>
                </c:pt>
                <c:pt idx="1649">
                  <c:v>32.32152777777781</c:v>
                </c:pt>
                <c:pt idx="1650">
                  <c:v>30.012847222222334</c:v>
                </c:pt>
                <c:pt idx="1651">
                  <c:v>26.549826388888757</c:v>
                </c:pt>
                <c:pt idx="1652">
                  <c:v>24.241145833333281</c:v>
                </c:pt>
                <c:pt idx="1653">
                  <c:v>20.778124999999999</c:v>
                </c:pt>
                <c:pt idx="1654">
                  <c:v>18.469444444444377</c:v>
                </c:pt>
                <c:pt idx="1655">
                  <c:v>18.469444444444672</c:v>
                </c:pt>
                <c:pt idx="1656">
                  <c:v>18.469444444444672</c:v>
                </c:pt>
                <c:pt idx="1657">
                  <c:v>18.469444444444377</c:v>
                </c:pt>
                <c:pt idx="1658">
                  <c:v>18.469444444444377</c:v>
                </c:pt>
                <c:pt idx="1659">
                  <c:v>18.469444444444377</c:v>
                </c:pt>
                <c:pt idx="1660">
                  <c:v>17.315104166666565</c:v>
                </c:pt>
                <c:pt idx="1661">
                  <c:v>17.315104166666565</c:v>
                </c:pt>
                <c:pt idx="1662">
                  <c:v>17.315104166666565</c:v>
                </c:pt>
                <c:pt idx="1663">
                  <c:v>15.006423611111241</c:v>
                </c:pt>
                <c:pt idx="1664">
                  <c:v>13.852083333333432</c:v>
                </c:pt>
                <c:pt idx="1665">
                  <c:v>11.543402777777811</c:v>
                </c:pt>
                <c:pt idx="1666">
                  <c:v>9.2347222222221887</c:v>
                </c:pt>
                <c:pt idx="1667">
                  <c:v>8.0803819444443779</c:v>
                </c:pt>
                <c:pt idx="1668">
                  <c:v>6.9260416666668627</c:v>
                </c:pt>
                <c:pt idx="1669">
                  <c:v>5.7717013888887578</c:v>
                </c:pt>
                <c:pt idx="1670">
                  <c:v>3.463020833333136</c:v>
                </c:pt>
                <c:pt idx="1671">
                  <c:v>2.3086805555556209</c:v>
                </c:pt>
                <c:pt idx="1672">
                  <c:v>2.3086805555556209</c:v>
                </c:pt>
                <c:pt idx="1673">
                  <c:v>1.1543402777778105</c:v>
                </c:pt>
                <c:pt idx="1674">
                  <c:v>0</c:v>
                </c:pt>
                <c:pt idx="1675">
                  <c:v>1.1543402777778105</c:v>
                </c:pt>
                <c:pt idx="1676">
                  <c:v>3.4630208333334314</c:v>
                </c:pt>
                <c:pt idx="1677">
                  <c:v>5.7717013888890527</c:v>
                </c:pt>
                <c:pt idx="1678">
                  <c:v>6.926041666666567</c:v>
                </c:pt>
                <c:pt idx="1679">
                  <c:v>6.926041666666567</c:v>
                </c:pt>
                <c:pt idx="1680">
                  <c:v>4.6173611111112418</c:v>
                </c:pt>
                <c:pt idx="1681">
                  <c:v>1.1543402777778105</c:v>
                </c:pt>
                <c:pt idx="1682">
                  <c:v>2.3086805555556209</c:v>
                </c:pt>
                <c:pt idx="1683">
                  <c:v>6.9260416666668627</c:v>
                </c:pt>
                <c:pt idx="1684">
                  <c:v>9.2347222222221887</c:v>
                </c:pt>
                <c:pt idx="1685">
                  <c:v>9.2347222222221887</c:v>
                </c:pt>
                <c:pt idx="1686">
                  <c:v>9.2347222222224836</c:v>
                </c:pt>
                <c:pt idx="1687">
                  <c:v>6.926041666666567</c:v>
                </c:pt>
                <c:pt idx="1688">
                  <c:v>4.6173611111109469</c:v>
                </c:pt>
                <c:pt idx="1689">
                  <c:v>3.4630208333334314</c:v>
                </c:pt>
                <c:pt idx="1690">
                  <c:v>2.3086805555556209</c:v>
                </c:pt>
                <c:pt idx="1691">
                  <c:v>2.3086805555553256</c:v>
                </c:pt>
                <c:pt idx="1692">
                  <c:v>2.3086805555553256</c:v>
                </c:pt>
                <c:pt idx="1693">
                  <c:v>2.3086805555559162</c:v>
                </c:pt>
                <c:pt idx="1694">
                  <c:v>2.3086805555556209</c:v>
                </c:pt>
                <c:pt idx="1695">
                  <c:v>2.3086805555553256</c:v>
                </c:pt>
                <c:pt idx="1696">
                  <c:v>2.3086805555556209</c:v>
                </c:pt>
                <c:pt idx="1697">
                  <c:v>1.1543402777778105</c:v>
                </c:pt>
                <c:pt idx="1698">
                  <c:v>1.1543402777778105</c:v>
                </c:pt>
                <c:pt idx="1699">
                  <c:v>3.463020833333136</c:v>
                </c:pt>
                <c:pt idx="1700">
                  <c:v>4.6173611111112418</c:v>
                </c:pt>
                <c:pt idx="1701">
                  <c:v>4.6173611111112418</c:v>
                </c:pt>
                <c:pt idx="1702">
                  <c:v>5.7717013888887578</c:v>
                </c:pt>
                <c:pt idx="1703">
                  <c:v>5.7717013888887578</c:v>
                </c:pt>
                <c:pt idx="1704">
                  <c:v>4.6173611111109469</c:v>
                </c:pt>
                <c:pt idx="1705">
                  <c:v>4.6173611111112418</c:v>
                </c:pt>
                <c:pt idx="1706">
                  <c:v>3.4630208333334314</c:v>
                </c:pt>
                <c:pt idx="1707">
                  <c:v>2.3086805555556209</c:v>
                </c:pt>
                <c:pt idx="1708">
                  <c:v>2.3086805555556209</c:v>
                </c:pt>
                <c:pt idx="1709">
                  <c:v>0</c:v>
                </c:pt>
                <c:pt idx="1710">
                  <c:v>2.3086805555556209</c:v>
                </c:pt>
                <c:pt idx="1711">
                  <c:v>3.463020833333136</c:v>
                </c:pt>
                <c:pt idx="1712">
                  <c:v>5.7717013888890527</c:v>
                </c:pt>
                <c:pt idx="1713">
                  <c:v>6.9260416666668627</c:v>
                </c:pt>
                <c:pt idx="1714">
                  <c:v>8.080381944444083</c:v>
                </c:pt>
                <c:pt idx="1715">
                  <c:v>9.2347222222221887</c:v>
                </c:pt>
                <c:pt idx="1716">
                  <c:v>10.389062500000295</c:v>
                </c:pt>
                <c:pt idx="1717">
                  <c:v>11.543402777777811</c:v>
                </c:pt>
                <c:pt idx="1718">
                  <c:v>12.697743055555325</c:v>
                </c:pt>
                <c:pt idx="1719">
                  <c:v>12.69774305555562</c:v>
                </c:pt>
                <c:pt idx="1720">
                  <c:v>10.3890625</c:v>
                </c:pt>
                <c:pt idx="1721">
                  <c:v>6.926041666666567</c:v>
                </c:pt>
                <c:pt idx="1722">
                  <c:v>3.4630208333334314</c:v>
                </c:pt>
                <c:pt idx="1723">
                  <c:v>0</c:v>
                </c:pt>
                <c:pt idx="1724">
                  <c:v>6.9260416666668627</c:v>
                </c:pt>
                <c:pt idx="1725">
                  <c:v>16.160763888888756</c:v>
                </c:pt>
                <c:pt idx="1726">
                  <c:v>26.549826388888757</c:v>
                </c:pt>
                <c:pt idx="1727">
                  <c:v>38.093229166666859</c:v>
                </c:pt>
                <c:pt idx="1728">
                  <c:v>49.636631944444375</c:v>
                </c:pt>
                <c:pt idx="1729">
                  <c:v>56.562673611110945</c:v>
                </c:pt>
                <c:pt idx="1730">
                  <c:v>58.871354166666556</c:v>
                </c:pt>
                <c:pt idx="1731">
                  <c:v>58.871354166666862</c:v>
                </c:pt>
                <c:pt idx="1732">
                  <c:v>56.562673611111236</c:v>
                </c:pt>
                <c:pt idx="1733">
                  <c:v>54.253993055555469</c:v>
                </c:pt>
                <c:pt idx="1734">
                  <c:v>53.099652777777806</c:v>
                </c:pt>
                <c:pt idx="1735">
                  <c:v>54.253993055555618</c:v>
                </c:pt>
                <c:pt idx="1736">
                  <c:v>54.253993055555469</c:v>
                </c:pt>
                <c:pt idx="1737">
                  <c:v>53.099652777777663</c:v>
                </c:pt>
                <c:pt idx="1738">
                  <c:v>50.790972222222187</c:v>
                </c:pt>
                <c:pt idx="1739">
                  <c:v>45.019270833333429</c:v>
                </c:pt>
                <c:pt idx="1740">
                  <c:v>36.938888888888904</c:v>
                </c:pt>
                <c:pt idx="1741">
                  <c:v>31.167187499999851</c:v>
                </c:pt>
                <c:pt idx="1742">
                  <c:v>27.704166666666712</c:v>
                </c:pt>
                <c:pt idx="1743">
                  <c:v>24.24114583333343</c:v>
                </c:pt>
                <c:pt idx="1744">
                  <c:v>23.086805555555621</c:v>
                </c:pt>
                <c:pt idx="1745">
                  <c:v>23.086805555555468</c:v>
                </c:pt>
                <c:pt idx="1746">
                  <c:v>20.77812499999985</c:v>
                </c:pt>
                <c:pt idx="1747">
                  <c:v>18.469444444444377</c:v>
                </c:pt>
                <c:pt idx="1748">
                  <c:v>16.160763888889051</c:v>
                </c:pt>
                <c:pt idx="1749">
                  <c:v>12.697743055555767</c:v>
                </c:pt>
                <c:pt idx="1750">
                  <c:v>11.543402777777811</c:v>
                </c:pt>
                <c:pt idx="1751">
                  <c:v>11.543402777777663</c:v>
                </c:pt>
                <c:pt idx="1752">
                  <c:v>11.543402777777663</c:v>
                </c:pt>
                <c:pt idx="1753">
                  <c:v>11.543402777777811</c:v>
                </c:pt>
                <c:pt idx="1754">
                  <c:v>11.543402777777811</c:v>
                </c:pt>
                <c:pt idx="1755">
                  <c:v>11.543402777777811</c:v>
                </c:pt>
                <c:pt idx="1756">
                  <c:v>12.697743055555472</c:v>
                </c:pt>
                <c:pt idx="1757">
                  <c:v>12.697743055555472</c:v>
                </c:pt>
                <c:pt idx="1758">
                  <c:v>12.697743055555472</c:v>
                </c:pt>
                <c:pt idx="1759">
                  <c:v>13.852083333333432</c:v>
                </c:pt>
                <c:pt idx="1760">
                  <c:v>13.852083333333432</c:v>
                </c:pt>
                <c:pt idx="1761">
                  <c:v>13.852083333333285</c:v>
                </c:pt>
                <c:pt idx="1762">
                  <c:v>13.852083333333285</c:v>
                </c:pt>
                <c:pt idx="1763">
                  <c:v>15.006423611111094</c:v>
                </c:pt>
                <c:pt idx="1764">
                  <c:v>18.469444444444377</c:v>
                </c:pt>
                <c:pt idx="1765">
                  <c:v>25.395486111111094</c:v>
                </c:pt>
                <c:pt idx="1766">
                  <c:v>34.630208333333428</c:v>
                </c:pt>
                <c:pt idx="1767">
                  <c:v>46.173611111111093</c:v>
                </c:pt>
                <c:pt idx="1768">
                  <c:v>58.871354166666706</c:v>
                </c:pt>
                <c:pt idx="1769">
                  <c:v>69.260416666666714</c:v>
                </c:pt>
                <c:pt idx="1770">
                  <c:v>73.877777777777652</c:v>
                </c:pt>
                <c:pt idx="1771">
                  <c:v>73.877777777777652</c:v>
                </c:pt>
                <c:pt idx="1772">
                  <c:v>71.569097222222325</c:v>
                </c:pt>
                <c:pt idx="1773">
                  <c:v>65.797395833333425</c:v>
                </c:pt>
                <c:pt idx="1774">
                  <c:v>58.871354166666634</c:v>
                </c:pt>
                <c:pt idx="1775">
                  <c:v>55.408333333333275</c:v>
                </c:pt>
                <c:pt idx="1776">
                  <c:v>56.562673611111094</c:v>
                </c:pt>
                <c:pt idx="1777">
                  <c:v>62.334375000000065</c:v>
                </c:pt>
                <c:pt idx="1778">
                  <c:v>71.569097222222254</c:v>
                </c:pt>
                <c:pt idx="1779">
                  <c:v>79.649479166666637</c:v>
                </c:pt>
                <c:pt idx="1780">
                  <c:v>81.958159722222177</c:v>
                </c:pt>
                <c:pt idx="1781">
                  <c:v>77.340798611111012</c:v>
                </c:pt>
                <c:pt idx="1782">
                  <c:v>68.106076388888894</c:v>
                </c:pt>
                <c:pt idx="1783">
                  <c:v>56.562673611111158</c:v>
                </c:pt>
                <c:pt idx="1784">
                  <c:v>48.48229166666664</c:v>
                </c:pt>
                <c:pt idx="1785">
                  <c:v>45.019270833333358</c:v>
                </c:pt>
                <c:pt idx="1786">
                  <c:v>43.864930555555539</c:v>
                </c:pt>
                <c:pt idx="1787">
                  <c:v>45.01927083333328</c:v>
                </c:pt>
                <c:pt idx="1788">
                  <c:v>49.636631944444446</c:v>
                </c:pt>
                <c:pt idx="1789">
                  <c:v>57.7170138888889</c:v>
                </c:pt>
                <c:pt idx="1790">
                  <c:v>68.106076388888866</c:v>
                </c:pt>
                <c:pt idx="1791">
                  <c:v>78.495138888888889</c:v>
                </c:pt>
                <c:pt idx="1792">
                  <c:v>81.958159722222234</c:v>
                </c:pt>
                <c:pt idx="1793">
                  <c:v>100.42760416666665</c:v>
                </c:pt>
                <c:pt idx="1794">
                  <c:v>60.02569444444444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D92-4569-84F7-352DB37682A0}"/>
            </c:ext>
          </c:extLst>
        </c:ser>
        <c:ser>
          <c:idx val="2"/>
          <c:order val="2"/>
          <c:tx>
            <c:v>Aerodynamic Resistance</c:v>
          </c:tx>
          <c:spPr>
            <a:ln w="9525" cap="rnd">
              <a:solidFill>
                <a:schemeClr val="accent3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WLTC_class_3!$K$4:$K$1803</c:f>
              <c:numCache>
                <c:formatCode>General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1.3287847222222223E-3</c:v>
                </c:pt>
                <c:pt idx="12">
                  <c:v>9.6004696180555557E-2</c:v>
                </c:pt>
                <c:pt idx="13">
                  <c:v>0.96868406249999994</c:v>
                </c:pt>
                <c:pt idx="14">
                  <c:v>3.2558547656250001</c:v>
                </c:pt>
                <c:pt idx="15">
                  <c:v>5.7008186545138892</c:v>
                </c:pt>
                <c:pt idx="16">
                  <c:v>9.4878551128472193</c:v>
                </c:pt>
                <c:pt idx="17">
                  <c:v>15.642785946180554</c:v>
                </c:pt>
                <c:pt idx="18">
                  <c:v>22.456461805555556</c:v>
                </c:pt>
                <c:pt idx="19">
                  <c:v>25.122336154513885</c:v>
                </c:pt>
                <c:pt idx="20">
                  <c:v>26.23054261284722</c:v>
                </c:pt>
                <c:pt idx="21">
                  <c:v>26.605259904513886</c:v>
                </c:pt>
                <c:pt idx="22">
                  <c:v>27.55368</c:v>
                </c:pt>
                <c:pt idx="23">
                  <c:v>28.130704765625005</c:v>
                </c:pt>
                <c:pt idx="24">
                  <c:v>31.513458472222222</c:v>
                </c:pt>
                <c:pt idx="25">
                  <c:v>33.804615529513889</c:v>
                </c:pt>
                <c:pt idx="26">
                  <c:v>38.628104071180559</c:v>
                </c:pt>
                <c:pt idx="27">
                  <c:v>44.499671562499998</c:v>
                </c:pt>
                <c:pt idx="28">
                  <c:v>50.786484279513886</c:v>
                </c:pt>
                <c:pt idx="29">
                  <c:v>56.662370321180546</c:v>
                </c:pt>
                <c:pt idx="30">
                  <c:v>60.002935112847219</c:v>
                </c:pt>
                <c:pt idx="31">
                  <c:v>62.283129696180545</c:v>
                </c:pt>
                <c:pt idx="32">
                  <c:v>64.021180112847205</c:v>
                </c:pt>
                <c:pt idx="33">
                  <c:v>65.487826249999983</c:v>
                </c:pt>
                <c:pt idx="34">
                  <c:v>65.78314865451388</c:v>
                </c:pt>
                <c:pt idx="35">
                  <c:v>64.899174618055568</c:v>
                </c:pt>
                <c:pt idx="36">
                  <c:v>60.568997404513908</c:v>
                </c:pt>
                <c:pt idx="37">
                  <c:v>52.885964140624992</c:v>
                </c:pt>
                <c:pt idx="38">
                  <c:v>45.477657118055546</c:v>
                </c:pt>
                <c:pt idx="39">
                  <c:v>39.76919795138889</c:v>
                </c:pt>
                <c:pt idx="40">
                  <c:v>34.657695321180547</c:v>
                </c:pt>
                <c:pt idx="41">
                  <c:v>27.937698784722222</c:v>
                </c:pt>
                <c:pt idx="42">
                  <c:v>20.928691571180558</c:v>
                </c:pt>
                <c:pt idx="43">
                  <c:v>16.371956562499996</c:v>
                </c:pt>
                <c:pt idx="44">
                  <c:v>14.510661362847221</c:v>
                </c:pt>
                <c:pt idx="45">
                  <c:v>13.824676249999998</c:v>
                </c:pt>
                <c:pt idx="46">
                  <c:v>12.631759765625002</c:v>
                </c:pt>
                <c:pt idx="47">
                  <c:v>11.246833888888887</c:v>
                </c:pt>
                <c:pt idx="48">
                  <c:v>10.525303784722222</c:v>
                </c:pt>
                <c:pt idx="49">
                  <c:v>10.525303784722222</c:v>
                </c:pt>
                <c:pt idx="50">
                  <c:v>10.057571562499998</c:v>
                </c:pt>
                <c:pt idx="51">
                  <c:v>8.1883036545138879</c:v>
                </c:pt>
                <c:pt idx="52">
                  <c:v>5.7008186545138892</c:v>
                </c:pt>
                <c:pt idx="53">
                  <c:v>4.8636842795138877</c:v>
                </c:pt>
                <c:pt idx="54">
                  <c:v>4.7836249999999989</c:v>
                </c:pt>
                <c:pt idx="55">
                  <c:v>4.7836249999999989</c:v>
                </c:pt>
                <c:pt idx="56">
                  <c:v>4.7836249999999989</c:v>
                </c:pt>
                <c:pt idx="57">
                  <c:v>5.0257960156250006</c:v>
                </c:pt>
                <c:pt idx="58">
                  <c:v>5.2739465624999999</c:v>
                </c:pt>
                <c:pt idx="59">
                  <c:v>7.1784272656249986</c:v>
                </c:pt>
                <c:pt idx="60">
                  <c:v>7.7763803906250004</c:v>
                </c:pt>
                <c:pt idx="61">
                  <c:v>8.3982516406250003</c:v>
                </c:pt>
                <c:pt idx="62">
                  <c:v>8.7181565625000008</c:v>
                </c:pt>
                <c:pt idx="63">
                  <c:v>9.7137485156249994</c:v>
                </c:pt>
                <c:pt idx="64">
                  <c:v>10.525303784722222</c:v>
                </c:pt>
                <c:pt idx="65">
                  <c:v>10.883079071180555</c:v>
                </c:pt>
                <c:pt idx="66">
                  <c:v>11.246833888888887</c:v>
                </c:pt>
                <c:pt idx="67">
                  <c:v>13.689472404513891</c:v>
                </c:pt>
                <c:pt idx="68">
                  <c:v>17.880127222222217</c:v>
                </c:pt>
                <c:pt idx="69">
                  <c:v>23.328476779513885</c:v>
                </c:pt>
                <c:pt idx="70">
                  <c:v>29.500349618055562</c:v>
                </c:pt>
                <c:pt idx="71">
                  <c:v>35.304481284722222</c:v>
                </c:pt>
                <c:pt idx="72">
                  <c:v>39.310767222222218</c:v>
                </c:pt>
                <c:pt idx="73">
                  <c:v>41.865023654513884</c:v>
                </c:pt>
                <c:pt idx="74">
                  <c:v>44.014665138888887</c:v>
                </c:pt>
                <c:pt idx="75">
                  <c:v>46.466272951388873</c:v>
                </c:pt>
                <c:pt idx="76">
                  <c:v>49.239778862847224</c:v>
                </c:pt>
                <c:pt idx="77">
                  <c:v>51.307367890624995</c:v>
                </c:pt>
                <c:pt idx="78">
                  <c:v>51.830909071180542</c:v>
                </c:pt>
                <c:pt idx="79">
                  <c:v>50.527039062500009</c:v>
                </c:pt>
                <c:pt idx="80">
                  <c:v>49.239778862847224</c:v>
                </c:pt>
                <c:pt idx="81">
                  <c:v>46.218122404513885</c:v>
                </c:pt>
                <c:pt idx="82">
                  <c:v>45.477657118055546</c:v>
                </c:pt>
                <c:pt idx="83">
                  <c:v>44.743171362847228</c:v>
                </c:pt>
                <c:pt idx="84">
                  <c:v>42.813775946180549</c:v>
                </c:pt>
                <c:pt idx="85">
                  <c:v>41.394633862847222</c:v>
                </c:pt>
                <c:pt idx="86">
                  <c:v>39.76919795138889</c:v>
                </c:pt>
                <c:pt idx="87">
                  <c:v>38.854994062499998</c:v>
                </c:pt>
                <c:pt idx="88">
                  <c:v>33.804615529513889</c:v>
                </c:pt>
                <c:pt idx="89">
                  <c:v>24.758249140625001</c:v>
                </c:pt>
                <c:pt idx="90">
                  <c:v>16.078295138888887</c:v>
                </c:pt>
                <c:pt idx="91">
                  <c:v>9.6004696180555555</c:v>
                </c:pt>
                <c:pt idx="92">
                  <c:v>6.6984037847222213</c:v>
                </c:pt>
                <c:pt idx="93">
                  <c:v>4.7836249999999989</c:v>
                </c:pt>
                <c:pt idx="94">
                  <c:v>2.7509165711805554</c:v>
                </c:pt>
                <c:pt idx="95">
                  <c:v>1.1175079513888886</c:v>
                </c:pt>
                <c:pt idx="96">
                  <c:v>0.43052625</c:v>
                </c:pt>
                <c:pt idx="97">
                  <c:v>0.1607829513888889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1.3287847222222223E-3</c:v>
                </c:pt>
                <c:pt idx="138">
                  <c:v>0.11992282118055556</c:v>
                </c:pt>
                <c:pt idx="139">
                  <c:v>1.2361019878472219</c:v>
                </c:pt>
                <c:pt idx="140">
                  <c:v>4.5474335156249985</c:v>
                </c:pt>
                <c:pt idx="141">
                  <c:v>8.9347484722222212</c:v>
                </c:pt>
                <c:pt idx="142">
                  <c:v>11.866379765624995</c:v>
                </c:pt>
                <c:pt idx="143">
                  <c:v>13.155300946180555</c:v>
                </c:pt>
                <c:pt idx="144">
                  <c:v>14.372135555555555</c:v>
                </c:pt>
                <c:pt idx="145">
                  <c:v>17.268886249999998</c:v>
                </c:pt>
                <c:pt idx="146">
                  <c:v>21.431968784722219</c:v>
                </c:pt>
                <c:pt idx="147">
                  <c:v>25.489080737847218</c:v>
                </c:pt>
                <c:pt idx="148">
                  <c:v>28.324375138888882</c:v>
                </c:pt>
                <c:pt idx="149">
                  <c:v>29.500349618055562</c:v>
                </c:pt>
                <c:pt idx="150">
                  <c:v>28.713709062499994</c:v>
                </c:pt>
                <c:pt idx="151">
                  <c:v>24.577202222222223</c:v>
                </c:pt>
                <c:pt idx="152">
                  <c:v>16.967252118055555</c:v>
                </c:pt>
                <c:pt idx="153">
                  <c:v>9.9422994878472224</c:v>
                </c:pt>
                <c:pt idx="154">
                  <c:v>5.8762182378472225</c:v>
                </c:pt>
                <c:pt idx="155">
                  <c:v>4.7836249999999989</c:v>
                </c:pt>
                <c:pt idx="156">
                  <c:v>5.2739465624999999</c:v>
                </c:pt>
                <c:pt idx="157">
                  <c:v>6.6043922656249991</c:v>
                </c:pt>
                <c:pt idx="158">
                  <c:v>9.8276918055555544</c:v>
                </c:pt>
                <c:pt idx="159">
                  <c:v>13.421057890625002</c:v>
                </c:pt>
                <c:pt idx="160">
                  <c:v>18.189734062499994</c:v>
                </c:pt>
                <c:pt idx="161">
                  <c:v>21.601056640625</c:v>
                </c:pt>
                <c:pt idx="162">
                  <c:v>25.305376250000002</c:v>
                </c:pt>
                <c:pt idx="163">
                  <c:v>28.909372612847221</c:v>
                </c:pt>
                <c:pt idx="164">
                  <c:v>32.130346779513893</c:v>
                </c:pt>
                <c:pt idx="165">
                  <c:v>34.229826640624992</c:v>
                </c:pt>
                <c:pt idx="166">
                  <c:v>36.615991805555566</c:v>
                </c:pt>
                <c:pt idx="167">
                  <c:v>41.160435555555559</c:v>
                </c:pt>
                <c:pt idx="168">
                  <c:v>45.970636250000005</c:v>
                </c:pt>
                <c:pt idx="169">
                  <c:v>47.969128472222216</c:v>
                </c:pt>
                <c:pt idx="170">
                  <c:v>46.466272951388873</c:v>
                </c:pt>
                <c:pt idx="171">
                  <c:v>40.926901640624997</c:v>
                </c:pt>
                <c:pt idx="172">
                  <c:v>31.924052951388887</c:v>
                </c:pt>
                <c:pt idx="173">
                  <c:v>24.396819696180554</c:v>
                </c:pt>
                <c:pt idx="174">
                  <c:v>21.263545321180555</c:v>
                </c:pt>
                <c:pt idx="175">
                  <c:v>20.928691571180558</c:v>
                </c:pt>
                <c:pt idx="176">
                  <c:v>22.284051987847217</c:v>
                </c:pt>
                <c:pt idx="177">
                  <c:v>25.673449618055557</c:v>
                </c:pt>
                <c:pt idx="178">
                  <c:v>28.324375138888882</c:v>
                </c:pt>
                <c:pt idx="179">
                  <c:v>29.105700555555561</c:v>
                </c:pt>
                <c:pt idx="180">
                  <c:v>28.909372612847221</c:v>
                </c:pt>
                <c:pt idx="181">
                  <c:v>28.324375138888882</c:v>
                </c:pt>
                <c:pt idx="182">
                  <c:v>26.605259904513886</c:v>
                </c:pt>
                <c:pt idx="183">
                  <c:v>22.629536015625</c:v>
                </c:pt>
                <c:pt idx="184">
                  <c:v>18.501998472222219</c:v>
                </c:pt>
                <c:pt idx="185">
                  <c:v>14.649851562499997</c:v>
                </c:pt>
                <c:pt idx="186">
                  <c:v>11.866379765624995</c:v>
                </c:pt>
                <c:pt idx="187">
                  <c:v>9.7137485156249994</c:v>
                </c:pt>
                <c:pt idx="188">
                  <c:v>8.1883036545138879</c:v>
                </c:pt>
                <c:pt idx="189">
                  <c:v>6.9844246961805556</c:v>
                </c:pt>
                <c:pt idx="190">
                  <c:v>6.2349901128472212</c:v>
                </c:pt>
                <c:pt idx="191">
                  <c:v>5.5280766406250006</c:v>
                </c:pt>
                <c:pt idx="192">
                  <c:v>5.1905653211805554</c:v>
                </c:pt>
                <c:pt idx="193">
                  <c:v>4.9444079513888877</c:v>
                </c:pt>
                <c:pt idx="194">
                  <c:v>4.7836249999999989</c:v>
                </c:pt>
                <c:pt idx="195">
                  <c:v>4.7836249999999989</c:v>
                </c:pt>
                <c:pt idx="196">
                  <c:v>4.7836249999999989</c:v>
                </c:pt>
                <c:pt idx="197">
                  <c:v>4.7836249999999989</c:v>
                </c:pt>
                <c:pt idx="198">
                  <c:v>5.1905653211805554</c:v>
                </c:pt>
                <c:pt idx="199">
                  <c:v>5.6141154513888889</c:v>
                </c:pt>
                <c:pt idx="200">
                  <c:v>6.5110451388888881</c:v>
                </c:pt>
                <c:pt idx="201">
                  <c:v>7.4744140625000011</c:v>
                </c:pt>
                <c:pt idx="202">
                  <c:v>9.044041015625</c:v>
                </c:pt>
                <c:pt idx="203">
                  <c:v>11.992282118055554</c:v>
                </c:pt>
                <c:pt idx="204">
                  <c:v>14.930225138888886</c:v>
                </c:pt>
                <c:pt idx="205">
                  <c:v>18.816920451388885</c:v>
                </c:pt>
                <c:pt idx="206">
                  <c:v>24.038047821180552</c:v>
                </c:pt>
                <c:pt idx="207">
                  <c:v>29.105700555555561</c:v>
                </c:pt>
                <c:pt idx="208">
                  <c:v>34.016888888888893</c:v>
                </c:pt>
                <c:pt idx="209">
                  <c:v>41.160435555555559</c:v>
                </c:pt>
                <c:pt idx="210">
                  <c:v>46.715087890624993</c:v>
                </c:pt>
                <c:pt idx="211">
                  <c:v>51.046593888888893</c:v>
                </c:pt>
                <c:pt idx="212">
                  <c:v>54.488478515624998</c:v>
                </c:pt>
                <c:pt idx="213">
                  <c:v>57.488542222222222</c:v>
                </c:pt>
                <c:pt idx="214">
                  <c:v>61.709094696180564</c:v>
                </c:pt>
                <c:pt idx="215">
                  <c:v>67.269726562499997</c:v>
                </c:pt>
                <c:pt idx="216">
                  <c:v>73.694732890625005</c:v>
                </c:pt>
                <c:pt idx="217">
                  <c:v>79.76030295138888</c:v>
                </c:pt>
                <c:pt idx="218">
                  <c:v>85.054181284722219</c:v>
                </c:pt>
                <c:pt idx="219">
                  <c:v>89.136207951388869</c:v>
                </c:pt>
                <c:pt idx="220">
                  <c:v>92.260513029513902</c:v>
                </c:pt>
                <c:pt idx="221">
                  <c:v>93.666367265624999</c:v>
                </c:pt>
                <c:pt idx="222">
                  <c:v>95.082851779513874</c:v>
                </c:pt>
                <c:pt idx="223">
                  <c:v>96.152191284722207</c:v>
                </c:pt>
                <c:pt idx="224">
                  <c:v>97.587278784722216</c:v>
                </c:pt>
                <c:pt idx="225">
                  <c:v>99.759841805555538</c:v>
                </c:pt>
                <c:pt idx="226">
                  <c:v>101.58858177951387</c:v>
                </c:pt>
                <c:pt idx="227">
                  <c:v>103.43393156249998</c:v>
                </c:pt>
                <c:pt idx="228">
                  <c:v>104.92217045138888</c:v>
                </c:pt>
                <c:pt idx="229">
                  <c:v>106.04532573784722</c:v>
                </c:pt>
                <c:pt idx="230">
                  <c:v>106.04532573784722</c:v>
                </c:pt>
                <c:pt idx="231">
                  <c:v>104.92217045138888</c:v>
                </c:pt>
                <c:pt idx="232">
                  <c:v>100.124261015625</c:v>
                </c:pt>
                <c:pt idx="233">
                  <c:v>92.962111362847196</c:v>
                </c:pt>
                <c:pt idx="234">
                  <c:v>86.4042265625</c:v>
                </c:pt>
                <c:pt idx="235">
                  <c:v>82.385981562499992</c:v>
                </c:pt>
                <c:pt idx="236">
                  <c:v>80.412736250000009</c:v>
                </c:pt>
                <c:pt idx="237">
                  <c:v>77.818948472222203</c:v>
                </c:pt>
                <c:pt idx="238">
                  <c:v>73.070204071180555</c:v>
                </c:pt>
                <c:pt idx="239">
                  <c:v>65.193168237847203</c:v>
                </c:pt>
                <c:pt idx="240">
                  <c:v>57.212487196180547</c:v>
                </c:pt>
                <c:pt idx="241">
                  <c:v>51.830909071180542</c:v>
                </c:pt>
                <c:pt idx="242">
                  <c:v>45.477657118055546</c:v>
                </c:pt>
                <c:pt idx="243">
                  <c:v>39.76919795138889</c:v>
                </c:pt>
                <c:pt idx="244">
                  <c:v>34.657695321180547</c:v>
                </c:pt>
                <c:pt idx="245">
                  <c:v>27.937698784722222</c:v>
                </c:pt>
                <c:pt idx="246">
                  <c:v>20.928691571180558</c:v>
                </c:pt>
                <c:pt idx="247">
                  <c:v>16.371956562499996</c:v>
                </c:pt>
                <c:pt idx="248">
                  <c:v>14.510661362847221</c:v>
                </c:pt>
                <c:pt idx="249">
                  <c:v>13.824676249999998</c:v>
                </c:pt>
                <c:pt idx="250">
                  <c:v>12.631759765625002</c:v>
                </c:pt>
                <c:pt idx="251">
                  <c:v>11.246833888888887</c:v>
                </c:pt>
                <c:pt idx="252">
                  <c:v>10.525303784722222</c:v>
                </c:pt>
                <c:pt idx="253">
                  <c:v>10.525303784722222</c:v>
                </c:pt>
                <c:pt idx="254">
                  <c:v>10.057571562499998</c:v>
                </c:pt>
                <c:pt idx="255">
                  <c:v>8.1883036545138879</c:v>
                </c:pt>
                <c:pt idx="256">
                  <c:v>6.9844246961805556</c:v>
                </c:pt>
                <c:pt idx="257">
                  <c:v>7.8783646180555555</c:v>
                </c:pt>
                <c:pt idx="258">
                  <c:v>10.643897821180552</c:v>
                </c:pt>
                <c:pt idx="259">
                  <c:v>14.097077118055557</c:v>
                </c:pt>
                <c:pt idx="260">
                  <c:v>17.880127222222217</c:v>
                </c:pt>
                <c:pt idx="261">
                  <c:v>21.941225529513886</c:v>
                </c:pt>
                <c:pt idx="262">
                  <c:v>27.362667196180549</c:v>
                </c:pt>
                <c:pt idx="263">
                  <c:v>35.088221571180547</c:v>
                </c:pt>
                <c:pt idx="264">
                  <c:v>43.292138446180559</c:v>
                </c:pt>
                <c:pt idx="265">
                  <c:v>50.527039062500009</c:v>
                </c:pt>
                <c:pt idx="266">
                  <c:v>55.298704999999991</c:v>
                </c:pt>
                <c:pt idx="267">
                  <c:v>61.137717265624993</c:v>
                </c:pt>
                <c:pt idx="268">
                  <c:v>65.487826249999983</c:v>
                </c:pt>
                <c:pt idx="269">
                  <c:v>69.987423515624997</c:v>
                </c:pt>
                <c:pt idx="270">
                  <c:v>70.292711805555555</c:v>
                </c:pt>
                <c:pt idx="271">
                  <c:v>69.075544999999991</c:v>
                </c:pt>
                <c:pt idx="272">
                  <c:v>68.169646015624991</c:v>
                </c:pt>
                <c:pt idx="273">
                  <c:v>63.43917240451389</c:v>
                </c:pt>
                <c:pt idx="274">
                  <c:v>55.298704999999991</c:v>
                </c:pt>
                <c:pt idx="275">
                  <c:v>47.969128472222216</c:v>
                </c:pt>
                <c:pt idx="276">
                  <c:v>39.310767222222218</c:v>
                </c:pt>
                <c:pt idx="277">
                  <c:v>31.718423515624988</c:v>
                </c:pt>
                <c:pt idx="278">
                  <c:v>21.601056640625</c:v>
                </c:pt>
                <c:pt idx="279">
                  <c:v>15.213256284722219</c:v>
                </c:pt>
                <c:pt idx="280">
                  <c:v>13.554932951388887</c:v>
                </c:pt>
                <c:pt idx="281">
                  <c:v>17.420699904513885</c:v>
                </c:pt>
                <c:pt idx="282">
                  <c:v>23.50487295138889</c:v>
                </c:pt>
                <c:pt idx="283">
                  <c:v>30.297620451388894</c:v>
                </c:pt>
                <c:pt idx="284">
                  <c:v>38.628104071180559</c:v>
                </c:pt>
                <c:pt idx="285">
                  <c:v>46.466272951388873</c:v>
                </c:pt>
                <c:pt idx="286">
                  <c:v>55.027965112847227</c:v>
                </c:pt>
                <c:pt idx="287">
                  <c:v>64.313180555555547</c:v>
                </c:pt>
                <c:pt idx="288">
                  <c:v>74.321919279513878</c:v>
                </c:pt>
                <c:pt idx="289">
                  <c:v>80.412736250000009</c:v>
                </c:pt>
                <c:pt idx="290">
                  <c:v>82.385981562499992</c:v>
                </c:pt>
                <c:pt idx="291">
                  <c:v>80.412736250000009</c:v>
                </c:pt>
                <c:pt idx="292">
                  <c:v>76.857240529513888</c:v>
                </c:pt>
                <c:pt idx="293">
                  <c:v>74.321919279513878</c:v>
                </c:pt>
                <c:pt idx="294">
                  <c:v>72.758936249999977</c:v>
                </c:pt>
                <c:pt idx="295">
                  <c:v>72.448332821180571</c:v>
                </c:pt>
                <c:pt idx="296">
                  <c:v>72.758936249999977</c:v>
                </c:pt>
                <c:pt idx="297">
                  <c:v>73.694732890625005</c:v>
                </c:pt>
                <c:pt idx="298">
                  <c:v>74.321919279513878</c:v>
                </c:pt>
                <c:pt idx="299">
                  <c:v>74.321919279513878</c:v>
                </c:pt>
                <c:pt idx="300">
                  <c:v>73.694732890625005</c:v>
                </c:pt>
                <c:pt idx="301">
                  <c:v>72.138393784722226</c:v>
                </c:pt>
                <c:pt idx="302">
                  <c:v>69.68279961805554</c:v>
                </c:pt>
                <c:pt idx="303">
                  <c:v>66.673102222222198</c:v>
                </c:pt>
                <c:pt idx="304">
                  <c:v>62.283129696180545</c:v>
                </c:pt>
                <c:pt idx="305">
                  <c:v>58.042645451388886</c:v>
                </c:pt>
                <c:pt idx="306">
                  <c:v>55.298704999999991</c:v>
                </c:pt>
                <c:pt idx="307">
                  <c:v>53.951649487847206</c:v>
                </c:pt>
                <c:pt idx="308">
                  <c:v>53.417478029513894</c:v>
                </c:pt>
                <c:pt idx="309">
                  <c:v>52.357107821180563</c:v>
                </c:pt>
                <c:pt idx="310">
                  <c:v>51.046593888888893</c:v>
                </c:pt>
                <c:pt idx="311">
                  <c:v>49.239778862847224</c:v>
                </c:pt>
                <c:pt idx="312">
                  <c:v>46.466272951388873</c:v>
                </c:pt>
                <c:pt idx="313">
                  <c:v>43.052624999999999</c:v>
                </c:pt>
                <c:pt idx="314">
                  <c:v>39.310767222222218</c:v>
                </c:pt>
                <c:pt idx="315">
                  <c:v>36.1761640625</c:v>
                </c:pt>
                <c:pt idx="316">
                  <c:v>33.382061987847223</c:v>
                </c:pt>
                <c:pt idx="317">
                  <c:v>29.897656250000004</c:v>
                </c:pt>
                <c:pt idx="318">
                  <c:v>26.044180555555553</c:v>
                </c:pt>
                <c:pt idx="319">
                  <c:v>22.629536015625</c:v>
                </c:pt>
                <c:pt idx="320">
                  <c:v>21.77080888888889</c:v>
                </c:pt>
                <c:pt idx="321">
                  <c:v>20.596495390624998</c:v>
                </c:pt>
                <c:pt idx="322">
                  <c:v>20.596495390624998</c:v>
                </c:pt>
                <c:pt idx="323">
                  <c:v>19.615852265625001</c:v>
                </c:pt>
                <c:pt idx="324">
                  <c:v>18.975378029513887</c:v>
                </c:pt>
                <c:pt idx="325">
                  <c:v>18.975378029513887</c:v>
                </c:pt>
                <c:pt idx="326">
                  <c:v>18.501998472222219</c:v>
                </c:pt>
                <c:pt idx="327">
                  <c:v>18.034598446180556</c:v>
                </c:pt>
                <c:pt idx="328">
                  <c:v>13.960544487847224</c:v>
                </c:pt>
                <c:pt idx="329">
                  <c:v>10.173508029513888</c:v>
                </c:pt>
                <c:pt idx="330">
                  <c:v>9.4878551128472193</c:v>
                </c:pt>
                <c:pt idx="331">
                  <c:v>9.2646192795138855</c:v>
                </c:pt>
                <c:pt idx="332">
                  <c:v>8.3982516406250003</c:v>
                </c:pt>
                <c:pt idx="333">
                  <c:v>8.0843262499999984</c:v>
                </c:pt>
                <c:pt idx="334">
                  <c:v>7.4744140625000011</c:v>
                </c:pt>
                <c:pt idx="335">
                  <c:v>6.9844246961805556</c:v>
                </c:pt>
                <c:pt idx="336">
                  <c:v>6.7930796961805564</c:v>
                </c:pt>
                <c:pt idx="337">
                  <c:v>6.9844246961805556</c:v>
                </c:pt>
                <c:pt idx="338">
                  <c:v>7.8783646180555555</c:v>
                </c:pt>
                <c:pt idx="339">
                  <c:v>10.525303784722222</c:v>
                </c:pt>
                <c:pt idx="340">
                  <c:v>14.78970615451389</c:v>
                </c:pt>
                <c:pt idx="341">
                  <c:v>19.294286362847224</c:v>
                </c:pt>
                <c:pt idx="342">
                  <c:v>20.762261284722221</c:v>
                </c:pt>
                <c:pt idx="343">
                  <c:v>21.263545321180555</c:v>
                </c:pt>
                <c:pt idx="344">
                  <c:v>21.601056640625</c:v>
                </c:pt>
                <c:pt idx="345">
                  <c:v>23.152744999999996</c:v>
                </c:pt>
                <c:pt idx="346">
                  <c:v>23.50487295138889</c:v>
                </c:pt>
                <c:pt idx="347">
                  <c:v>24.396819696180554</c:v>
                </c:pt>
                <c:pt idx="348">
                  <c:v>25.489080737847218</c:v>
                </c:pt>
                <c:pt idx="349">
                  <c:v>26.23054261284722</c:v>
                </c:pt>
                <c:pt idx="350">
                  <c:v>26.417569062499997</c:v>
                </c:pt>
                <c:pt idx="351">
                  <c:v>26.23054261284722</c:v>
                </c:pt>
                <c:pt idx="352">
                  <c:v>26.044180555555553</c:v>
                </c:pt>
                <c:pt idx="353">
                  <c:v>25.858482890624995</c:v>
                </c:pt>
                <c:pt idx="354">
                  <c:v>25.858482890624995</c:v>
                </c:pt>
                <c:pt idx="355">
                  <c:v>26.23054261284722</c:v>
                </c:pt>
                <c:pt idx="356">
                  <c:v>26.417569062499997</c:v>
                </c:pt>
                <c:pt idx="357">
                  <c:v>26.044180555555553</c:v>
                </c:pt>
                <c:pt idx="358">
                  <c:v>24.038047821180552</c:v>
                </c:pt>
                <c:pt idx="359">
                  <c:v>20.762261284722221</c:v>
                </c:pt>
                <c:pt idx="360">
                  <c:v>17.880127222222217</c:v>
                </c:pt>
                <c:pt idx="361">
                  <c:v>15.932461015625</c:v>
                </c:pt>
                <c:pt idx="362">
                  <c:v>14.78970615451389</c:v>
                </c:pt>
                <c:pt idx="363">
                  <c:v>14.234274140625001</c:v>
                </c:pt>
                <c:pt idx="364">
                  <c:v>14.234274140625001</c:v>
                </c:pt>
                <c:pt idx="365">
                  <c:v>14.372135555555555</c:v>
                </c:pt>
                <c:pt idx="366">
                  <c:v>14.930225138888886</c:v>
                </c:pt>
                <c:pt idx="367">
                  <c:v>16.224793654513892</c:v>
                </c:pt>
                <c:pt idx="368">
                  <c:v>18.345534071180555</c:v>
                </c:pt>
                <c:pt idx="369">
                  <c:v>19.615852265625001</c:v>
                </c:pt>
                <c:pt idx="370">
                  <c:v>19.94007573784722</c:v>
                </c:pt>
                <c:pt idx="371">
                  <c:v>18.816920451388885</c:v>
                </c:pt>
                <c:pt idx="372">
                  <c:v>15.071408515625002</c:v>
                </c:pt>
                <c:pt idx="373">
                  <c:v>10.407374140624997</c:v>
                </c:pt>
                <c:pt idx="374">
                  <c:v>6.88842</c:v>
                </c:pt>
                <c:pt idx="375">
                  <c:v>4.7042301128472213</c:v>
                </c:pt>
                <c:pt idx="376">
                  <c:v>3.4561690624999994</c:v>
                </c:pt>
                <c:pt idx="377">
                  <c:v>2.6313259461805556</c:v>
                </c:pt>
                <c:pt idx="378">
                  <c:v>2.1260555555555558</c:v>
                </c:pt>
                <c:pt idx="379">
                  <c:v>1.722105</c:v>
                </c:pt>
                <c:pt idx="380">
                  <c:v>1.2361019878472219</c:v>
                </c:pt>
                <c:pt idx="381">
                  <c:v>0.79760302951388895</c:v>
                </c:pt>
                <c:pt idx="382">
                  <c:v>0.45477657118055564</c:v>
                </c:pt>
                <c:pt idx="383">
                  <c:v>0.17573177951388885</c:v>
                </c:pt>
                <c:pt idx="384">
                  <c:v>2.6907890625E-2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8.3049045138888899E-3</c:v>
                </c:pt>
                <c:pt idx="392">
                  <c:v>0.14649851562500002</c:v>
                </c:pt>
                <c:pt idx="393">
                  <c:v>0.76537999999999995</c:v>
                </c:pt>
                <c:pt idx="394">
                  <c:v>2.2884994878472229</c:v>
                </c:pt>
                <c:pt idx="395">
                  <c:v>5.0257960156250006</c:v>
                </c:pt>
                <c:pt idx="396">
                  <c:v>9.1539979513888916</c:v>
                </c:pt>
                <c:pt idx="397">
                  <c:v>14.510661362847221</c:v>
                </c:pt>
                <c:pt idx="398">
                  <c:v>19.454737118055551</c:v>
                </c:pt>
                <c:pt idx="399">
                  <c:v>21.77080888888889</c:v>
                </c:pt>
                <c:pt idx="400">
                  <c:v>21.77080888888889</c:v>
                </c:pt>
                <c:pt idx="401">
                  <c:v>20.596495390624998</c:v>
                </c:pt>
                <c:pt idx="402">
                  <c:v>18.034598446180556</c:v>
                </c:pt>
                <c:pt idx="403">
                  <c:v>15.498944999999999</c:v>
                </c:pt>
                <c:pt idx="404">
                  <c:v>13.554932951388887</c:v>
                </c:pt>
                <c:pt idx="405">
                  <c:v>11.616568237847218</c:v>
                </c:pt>
                <c:pt idx="406">
                  <c:v>9.6004696180555555</c:v>
                </c:pt>
                <c:pt idx="407">
                  <c:v>7.7763803906250004</c:v>
                </c:pt>
                <c:pt idx="408">
                  <c:v>6.6984037847222213</c:v>
                </c:pt>
                <c:pt idx="409">
                  <c:v>6.4183624045138892</c:v>
                </c:pt>
                <c:pt idx="410">
                  <c:v>6.5110451388888881</c:v>
                </c:pt>
                <c:pt idx="411">
                  <c:v>6.6984037847222213</c:v>
                </c:pt>
                <c:pt idx="412">
                  <c:v>6.9844246961805556</c:v>
                </c:pt>
                <c:pt idx="413">
                  <c:v>7.3750874045138906</c:v>
                </c:pt>
                <c:pt idx="414">
                  <c:v>8.3982516406250003</c:v>
                </c:pt>
                <c:pt idx="415">
                  <c:v>10.057571562499998</c:v>
                </c:pt>
                <c:pt idx="416">
                  <c:v>11.616568237847218</c:v>
                </c:pt>
                <c:pt idx="417">
                  <c:v>12.118848862847226</c:v>
                </c:pt>
                <c:pt idx="418">
                  <c:v>11.741141805555555</c:v>
                </c:pt>
                <c:pt idx="419">
                  <c:v>10.29010888888889</c:v>
                </c:pt>
                <c:pt idx="420">
                  <c:v>9.1539979513888916</c:v>
                </c:pt>
                <c:pt idx="421">
                  <c:v>8.7181565625000008</c:v>
                </c:pt>
                <c:pt idx="422">
                  <c:v>8.9347484722222212</c:v>
                </c:pt>
                <c:pt idx="423">
                  <c:v>9.8276918055555544</c:v>
                </c:pt>
                <c:pt idx="424">
                  <c:v>12.118848862847226</c:v>
                </c:pt>
                <c:pt idx="425">
                  <c:v>16.967252118055555</c:v>
                </c:pt>
                <c:pt idx="426">
                  <c:v>24.939960451388885</c:v>
                </c:pt>
                <c:pt idx="427">
                  <c:v>33.171781805555561</c:v>
                </c:pt>
                <c:pt idx="428">
                  <c:v>37.058477118055542</c:v>
                </c:pt>
                <c:pt idx="429">
                  <c:v>37.280716362847222</c:v>
                </c:pt>
                <c:pt idx="430">
                  <c:v>35.738993888888885</c:v>
                </c:pt>
                <c:pt idx="431">
                  <c:v>33.804615529513889</c:v>
                </c:pt>
                <c:pt idx="432">
                  <c:v>32.544927612847225</c:v>
                </c:pt>
                <c:pt idx="433">
                  <c:v>32.130346779513893</c:v>
                </c:pt>
                <c:pt idx="434">
                  <c:v>31.105521562500002</c:v>
                </c:pt>
                <c:pt idx="435">
                  <c:v>28.324375138888882</c:v>
                </c:pt>
                <c:pt idx="436">
                  <c:v>23.681933515624998</c:v>
                </c:pt>
                <c:pt idx="437">
                  <c:v>17.573177951388889</c:v>
                </c:pt>
                <c:pt idx="438">
                  <c:v>11.003666284722222</c:v>
                </c:pt>
                <c:pt idx="439">
                  <c:v>5.5280766406250006</c:v>
                </c:pt>
                <c:pt idx="440">
                  <c:v>1.9695911545138889</c:v>
                </c:pt>
                <c:pt idx="441">
                  <c:v>0.47969128472222222</c:v>
                </c:pt>
                <c:pt idx="442">
                  <c:v>5.6141154513888888E-2</c:v>
                </c:pt>
                <c:pt idx="443">
                  <c:v>1.3287847222222223E-3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8.3049045138888899E-3</c:v>
                </c:pt>
                <c:pt idx="512">
                  <c:v>0.20762261284722222</c:v>
                </c:pt>
                <c:pt idx="513">
                  <c:v>1.4470465624999997</c:v>
                </c:pt>
                <c:pt idx="514">
                  <c:v>4.6254996180555548</c:v>
                </c:pt>
                <c:pt idx="515">
                  <c:v>9.3759050000000013</c:v>
                </c:pt>
                <c:pt idx="516">
                  <c:v>13.960544487847224</c:v>
                </c:pt>
                <c:pt idx="517">
                  <c:v>15.932461015625</c:v>
                </c:pt>
                <c:pt idx="518">
                  <c:v>15.932461015625</c:v>
                </c:pt>
                <c:pt idx="519">
                  <c:v>15.071408515625002</c:v>
                </c:pt>
                <c:pt idx="520">
                  <c:v>13.689472404513891</c:v>
                </c:pt>
                <c:pt idx="521">
                  <c:v>12.246079999999999</c:v>
                </c:pt>
                <c:pt idx="522">
                  <c:v>10.525303784722222</c:v>
                </c:pt>
                <c:pt idx="523">
                  <c:v>7.9810132378472218</c:v>
                </c:pt>
                <c:pt idx="524">
                  <c:v>4.7042301128472213</c:v>
                </c:pt>
                <c:pt idx="525">
                  <c:v>1.9187651388888889</c:v>
                </c:pt>
                <c:pt idx="526">
                  <c:v>0.53151388888888895</c:v>
                </c:pt>
                <c:pt idx="527">
                  <c:v>0.13287847222222224</c:v>
                </c:pt>
                <c:pt idx="528">
                  <c:v>3.321961805555556E-2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1.3287847222222223E-3</c:v>
                </c:pt>
                <c:pt idx="533">
                  <c:v>4.7836249999999997E-2</c:v>
                </c:pt>
                <c:pt idx="534">
                  <c:v>0.34016888888888891</c:v>
                </c:pt>
                <c:pt idx="535">
                  <c:v>0.89825847222222222</c:v>
                </c:pt>
                <c:pt idx="536">
                  <c:v>2.2336871180555553</c:v>
                </c:pt>
                <c:pt idx="537">
                  <c:v>5.6141154513888889</c:v>
                </c:pt>
                <c:pt idx="538">
                  <c:v>11.741141805555555</c:v>
                </c:pt>
                <c:pt idx="539">
                  <c:v>17.726320390625002</c:v>
                </c:pt>
                <c:pt idx="540">
                  <c:v>19.94007573784722</c:v>
                </c:pt>
                <c:pt idx="541">
                  <c:v>19.94007573784722</c:v>
                </c:pt>
                <c:pt idx="542">
                  <c:v>19.615852265625001</c:v>
                </c:pt>
                <c:pt idx="543">
                  <c:v>18.501998472222219</c:v>
                </c:pt>
                <c:pt idx="544">
                  <c:v>16.519783862847223</c:v>
                </c:pt>
                <c:pt idx="545">
                  <c:v>13.421057890625002</c:v>
                </c:pt>
                <c:pt idx="546">
                  <c:v>11.369414279513887</c:v>
                </c:pt>
                <c:pt idx="547">
                  <c:v>9.8276918055555544</c:v>
                </c:pt>
                <c:pt idx="548">
                  <c:v>8.8261203211805555</c:v>
                </c:pt>
                <c:pt idx="549">
                  <c:v>7.8783646180555555</c:v>
                </c:pt>
                <c:pt idx="550">
                  <c:v>7.1784272656249986</c:v>
                </c:pt>
                <c:pt idx="551">
                  <c:v>6.7930796961805564</c:v>
                </c:pt>
                <c:pt idx="552">
                  <c:v>6.2349901128472212</c:v>
                </c:pt>
                <c:pt idx="553">
                  <c:v>5.8762182378472225</c:v>
                </c:pt>
                <c:pt idx="554">
                  <c:v>5.7008186545138892</c:v>
                </c:pt>
                <c:pt idx="555">
                  <c:v>5.7008186545138892</c:v>
                </c:pt>
                <c:pt idx="556">
                  <c:v>5.8762182378472225</c:v>
                </c:pt>
                <c:pt idx="557">
                  <c:v>6.3263440625000005</c:v>
                </c:pt>
                <c:pt idx="558">
                  <c:v>6.9844246961805556</c:v>
                </c:pt>
                <c:pt idx="559">
                  <c:v>9.044041015625</c:v>
                </c:pt>
                <c:pt idx="560">
                  <c:v>9.6004696180555555</c:v>
                </c:pt>
                <c:pt idx="561">
                  <c:v>9.6004696180555555</c:v>
                </c:pt>
                <c:pt idx="562">
                  <c:v>9.6004696180555555</c:v>
                </c:pt>
                <c:pt idx="563">
                  <c:v>7.8783646180555555</c:v>
                </c:pt>
                <c:pt idx="564">
                  <c:v>3.3887332378472217</c:v>
                </c:pt>
                <c:pt idx="565">
                  <c:v>0.76537999999999995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3.321961805555556E-2</c:v>
                </c:pt>
                <c:pt idx="601">
                  <c:v>0.14649851562500002</c:v>
                </c:pt>
                <c:pt idx="602">
                  <c:v>0.76537999999999995</c:v>
                </c:pt>
                <c:pt idx="603">
                  <c:v>2.7509165711805554</c:v>
                </c:pt>
                <c:pt idx="604">
                  <c:v>6.6984037847222213</c:v>
                </c:pt>
                <c:pt idx="605">
                  <c:v>13.0234190625</c:v>
                </c:pt>
                <c:pt idx="606">
                  <c:v>21.601056640625</c:v>
                </c:pt>
                <c:pt idx="607">
                  <c:v>30.90254969618055</c:v>
                </c:pt>
                <c:pt idx="608">
                  <c:v>40.230286249999992</c:v>
                </c:pt>
                <c:pt idx="609">
                  <c:v>50.010141805555548</c:v>
                </c:pt>
                <c:pt idx="610">
                  <c:v>61.137717265624993</c:v>
                </c:pt>
                <c:pt idx="611">
                  <c:v>71.52050888888887</c:v>
                </c:pt>
                <c:pt idx="612">
                  <c:v>77.497714765624991</c:v>
                </c:pt>
                <c:pt idx="613">
                  <c:v>78.786635946180553</c:v>
                </c:pt>
                <c:pt idx="614">
                  <c:v>78.140846571180546</c:v>
                </c:pt>
                <c:pt idx="615">
                  <c:v>77.818948472222203</c:v>
                </c:pt>
                <c:pt idx="616">
                  <c:v>77.177145451388895</c:v>
                </c:pt>
                <c:pt idx="617">
                  <c:v>75.90151211805555</c:v>
                </c:pt>
                <c:pt idx="618">
                  <c:v>73.382136284722222</c:v>
                </c:pt>
                <c:pt idx="619">
                  <c:v>69.987423515624997</c:v>
                </c:pt>
                <c:pt idx="620">
                  <c:v>66.971082196180546</c:v>
                </c:pt>
                <c:pt idx="621">
                  <c:v>65.487826249999983</c:v>
                </c:pt>
                <c:pt idx="622">
                  <c:v>65.193168237847203</c:v>
                </c:pt>
                <c:pt idx="623">
                  <c:v>65.78314865451388</c:v>
                </c:pt>
                <c:pt idx="624">
                  <c:v>67.569035321180564</c:v>
                </c:pt>
                <c:pt idx="625">
                  <c:v>69.378840112847229</c:v>
                </c:pt>
                <c:pt idx="626">
                  <c:v>70.292711805555555</c:v>
                </c:pt>
                <c:pt idx="627">
                  <c:v>70.292711805555555</c:v>
                </c:pt>
                <c:pt idx="628">
                  <c:v>70.292711805555555</c:v>
                </c:pt>
                <c:pt idx="629">
                  <c:v>70.598664487847216</c:v>
                </c:pt>
                <c:pt idx="630">
                  <c:v>72.448332821180571</c:v>
                </c:pt>
                <c:pt idx="631">
                  <c:v>75.584264765624994</c:v>
                </c:pt>
                <c:pt idx="632">
                  <c:v>79.435082890624983</c:v>
                </c:pt>
                <c:pt idx="633">
                  <c:v>84.048623446180542</c:v>
                </c:pt>
                <c:pt idx="634">
                  <c:v>88.449226250000009</c:v>
                </c:pt>
                <c:pt idx="635">
                  <c:v>91.91071045138888</c:v>
                </c:pt>
                <c:pt idx="636">
                  <c:v>93.313907118055539</c:v>
                </c:pt>
                <c:pt idx="637">
                  <c:v>93.313907118055539</c:v>
                </c:pt>
                <c:pt idx="638">
                  <c:v>92.962111362847196</c:v>
                </c:pt>
                <c:pt idx="639">
                  <c:v>92.260513029513902</c:v>
                </c:pt>
                <c:pt idx="640">
                  <c:v>91.91071045138888</c:v>
                </c:pt>
                <c:pt idx="641">
                  <c:v>93.666367265624999</c:v>
                </c:pt>
                <c:pt idx="642">
                  <c:v>97.947711640624988</c:v>
                </c:pt>
                <c:pt idx="643">
                  <c:v>101.22150500000001</c:v>
                </c:pt>
                <c:pt idx="644">
                  <c:v>102.32472851562498</c:v>
                </c:pt>
                <c:pt idx="645">
                  <c:v>103.80499469618054</c:v>
                </c:pt>
                <c:pt idx="646">
                  <c:v>105.29589115451387</c:v>
                </c:pt>
                <c:pt idx="647">
                  <c:v>106.797417890625</c:v>
                </c:pt>
                <c:pt idx="648">
                  <c:v>107.55216761284723</c:v>
                </c:pt>
                <c:pt idx="649">
                  <c:v>107.17446055555554</c:v>
                </c:pt>
                <c:pt idx="650">
                  <c:v>104.17672222222221</c:v>
                </c:pt>
                <c:pt idx="651">
                  <c:v>97.587278784722216</c:v>
                </c:pt>
                <c:pt idx="652">
                  <c:v>90.171663446180546</c:v>
                </c:pt>
                <c:pt idx="653">
                  <c:v>83.381573515624993</c:v>
                </c:pt>
                <c:pt idx="654">
                  <c:v>74.007993888888876</c:v>
                </c:pt>
                <c:pt idx="655">
                  <c:v>61.995779999999996</c:v>
                </c:pt>
                <c:pt idx="656">
                  <c:v>51.046593888888893</c:v>
                </c:pt>
                <c:pt idx="657">
                  <c:v>44.256836154513891</c:v>
                </c:pt>
                <c:pt idx="658">
                  <c:v>39.082548446180553</c:v>
                </c:pt>
                <c:pt idx="659">
                  <c:v>31.924052951388887</c:v>
                </c:pt>
                <c:pt idx="660">
                  <c:v>22.456461805555556</c:v>
                </c:pt>
                <c:pt idx="661">
                  <c:v>14.234274140625001</c:v>
                </c:pt>
                <c:pt idx="662">
                  <c:v>7.8783646180555555</c:v>
                </c:pt>
                <c:pt idx="663">
                  <c:v>5.7008186545138892</c:v>
                </c:pt>
                <c:pt idx="664">
                  <c:v>4.7836249999999989</c:v>
                </c:pt>
                <c:pt idx="665">
                  <c:v>5.1905653211805554</c:v>
                </c:pt>
                <c:pt idx="666">
                  <c:v>6.5110451388888881</c:v>
                </c:pt>
                <c:pt idx="667">
                  <c:v>11.992282118055554</c:v>
                </c:pt>
                <c:pt idx="668">
                  <c:v>17.880127222222217</c:v>
                </c:pt>
                <c:pt idx="669">
                  <c:v>26.044180555555553</c:v>
                </c:pt>
                <c:pt idx="670">
                  <c:v>34.016888888888893</c:v>
                </c:pt>
                <c:pt idx="671">
                  <c:v>38.401878472222222</c:v>
                </c:pt>
                <c:pt idx="672">
                  <c:v>43.052624999999999</c:v>
                </c:pt>
                <c:pt idx="673">
                  <c:v>47.969128472222216</c:v>
                </c:pt>
                <c:pt idx="674">
                  <c:v>53.151388888888889</c:v>
                </c:pt>
                <c:pt idx="675">
                  <c:v>53.951649487847206</c:v>
                </c:pt>
                <c:pt idx="676">
                  <c:v>54.488478515624998</c:v>
                </c:pt>
                <c:pt idx="677">
                  <c:v>50.527039062500009</c:v>
                </c:pt>
                <c:pt idx="678">
                  <c:v>42.338071015625012</c:v>
                </c:pt>
                <c:pt idx="679">
                  <c:v>33.593006562500001</c:v>
                </c:pt>
                <c:pt idx="680">
                  <c:v>24.396819696180554</c:v>
                </c:pt>
                <c:pt idx="681">
                  <c:v>17.268886249999998</c:v>
                </c:pt>
                <c:pt idx="682">
                  <c:v>14.78970615451389</c:v>
                </c:pt>
                <c:pt idx="683">
                  <c:v>11.866379765624995</c:v>
                </c:pt>
                <c:pt idx="684">
                  <c:v>11.866379765624995</c:v>
                </c:pt>
                <c:pt idx="685">
                  <c:v>15.071408515625002</c:v>
                </c:pt>
                <c:pt idx="686">
                  <c:v>18.975378029513887</c:v>
                </c:pt>
                <c:pt idx="687">
                  <c:v>22.284051987847217</c:v>
                </c:pt>
                <c:pt idx="688">
                  <c:v>26.793615138888885</c:v>
                </c:pt>
                <c:pt idx="689">
                  <c:v>30.498599140624997</c:v>
                </c:pt>
                <c:pt idx="690">
                  <c:v>31.718423515624988</c:v>
                </c:pt>
                <c:pt idx="691">
                  <c:v>32.130346779513893</c:v>
                </c:pt>
                <c:pt idx="692">
                  <c:v>33.593006562500001</c:v>
                </c:pt>
                <c:pt idx="693">
                  <c:v>35.521405390625006</c:v>
                </c:pt>
                <c:pt idx="694">
                  <c:v>36.615991805555566</c:v>
                </c:pt>
                <c:pt idx="695">
                  <c:v>34.872626250000003</c:v>
                </c:pt>
                <c:pt idx="696">
                  <c:v>26.605259904513886</c:v>
                </c:pt>
                <c:pt idx="697">
                  <c:v>22.112306562500002</c:v>
                </c:pt>
                <c:pt idx="698">
                  <c:v>17.726320390625002</c:v>
                </c:pt>
                <c:pt idx="699">
                  <c:v>15.787291284722222</c:v>
                </c:pt>
                <c:pt idx="700">
                  <c:v>14.930225138888886</c:v>
                </c:pt>
                <c:pt idx="701">
                  <c:v>14.649851562499997</c:v>
                </c:pt>
                <c:pt idx="702">
                  <c:v>14.649851562499997</c:v>
                </c:pt>
                <c:pt idx="703">
                  <c:v>14.510661362847221</c:v>
                </c:pt>
                <c:pt idx="704">
                  <c:v>13.155300946180555</c:v>
                </c:pt>
                <c:pt idx="705">
                  <c:v>10.643897821180552</c:v>
                </c:pt>
                <c:pt idx="706">
                  <c:v>7.5744051128472236</c:v>
                </c:pt>
                <c:pt idx="707">
                  <c:v>5.4427022222222226</c:v>
                </c:pt>
                <c:pt idx="708">
                  <c:v>4.7836249999999989</c:v>
                </c:pt>
                <c:pt idx="709">
                  <c:v>5.788186249999999</c:v>
                </c:pt>
                <c:pt idx="710">
                  <c:v>9.7137485156249994</c:v>
                </c:pt>
                <c:pt idx="711">
                  <c:v>14.78970615451389</c:v>
                </c:pt>
                <c:pt idx="712">
                  <c:v>15.787291284722222</c:v>
                </c:pt>
                <c:pt idx="713">
                  <c:v>14.930225138888886</c:v>
                </c:pt>
                <c:pt idx="714">
                  <c:v>11.369414279513887</c:v>
                </c:pt>
                <c:pt idx="715">
                  <c:v>6.4183624045138892</c:v>
                </c:pt>
                <c:pt idx="716">
                  <c:v>4.7836249999999989</c:v>
                </c:pt>
                <c:pt idx="717">
                  <c:v>4.7836249999999989</c:v>
                </c:pt>
                <c:pt idx="718">
                  <c:v>5.6141154513888889</c:v>
                </c:pt>
                <c:pt idx="719">
                  <c:v>8.5042222222222232</c:v>
                </c:pt>
                <c:pt idx="720">
                  <c:v>11.369414279513887</c:v>
                </c:pt>
                <c:pt idx="721">
                  <c:v>14.097077118055557</c:v>
                </c:pt>
                <c:pt idx="722">
                  <c:v>16.817431640624999</c:v>
                </c:pt>
                <c:pt idx="723">
                  <c:v>19.134499999999996</c:v>
                </c:pt>
                <c:pt idx="724">
                  <c:v>23.50487295138889</c:v>
                </c:pt>
                <c:pt idx="725">
                  <c:v>29.69867073784722</c:v>
                </c:pt>
                <c:pt idx="726">
                  <c:v>40.230286249999992</c:v>
                </c:pt>
                <c:pt idx="727">
                  <c:v>47.465519062499979</c:v>
                </c:pt>
                <c:pt idx="728">
                  <c:v>53.68423156250001</c:v>
                </c:pt>
                <c:pt idx="729">
                  <c:v>57.488542222222222</c:v>
                </c:pt>
                <c:pt idx="730">
                  <c:v>58.320693654513882</c:v>
                </c:pt>
                <c:pt idx="731">
                  <c:v>58.599406249999987</c:v>
                </c:pt>
                <c:pt idx="732">
                  <c:v>59.158824618055561</c:v>
                </c:pt>
                <c:pt idx="733">
                  <c:v>59.720900555555545</c:v>
                </c:pt>
                <c:pt idx="734">
                  <c:v>60.568997404513908</c:v>
                </c:pt>
                <c:pt idx="735">
                  <c:v>61.709094696180564</c:v>
                </c:pt>
                <c:pt idx="736">
                  <c:v>63.43917240451389</c:v>
                </c:pt>
                <c:pt idx="737">
                  <c:v>64.313180555555547</c:v>
                </c:pt>
                <c:pt idx="738">
                  <c:v>64.605845390625007</c:v>
                </c:pt>
                <c:pt idx="739">
                  <c:v>68.169646015624991</c:v>
                </c:pt>
                <c:pt idx="740">
                  <c:v>71.52050888888887</c:v>
                </c:pt>
                <c:pt idx="741">
                  <c:v>74.007993888888876</c:v>
                </c:pt>
                <c:pt idx="742">
                  <c:v>74.321919279513878</c:v>
                </c:pt>
                <c:pt idx="743">
                  <c:v>74.636509062499982</c:v>
                </c:pt>
                <c:pt idx="744">
                  <c:v>74.636509062499982</c:v>
                </c:pt>
                <c:pt idx="745">
                  <c:v>74.951763237847217</c:v>
                </c:pt>
                <c:pt idx="746">
                  <c:v>76.219423862847222</c:v>
                </c:pt>
                <c:pt idx="747">
                  <c:v>78.463409062500006</c:v>
                </c:pt>
                <c:pt idx="748">
                  <c:v>81.067827118055547</c:v>
                </c:pt>
                <c:pt idx="749">
                  <c:v>82.385981562499992</c:v>
                </c:pt>
                <c:pt idx="750">
                  <c:v>82.385981562499992</c:v>
                </c:pt>
                <c:pt idx="751">
                  <c:v>82.055446362847221</c:v>
                </c:pt>
                <c:pt idx="752">
                  <c:v>80.739949487847198</c:v>
                </c:pt>
                <c:pt idx="753">
                  <c:v>78.140846571180546</c:v>
                </c:pt>
                <c:pt idx="754">
                  <c:v>75.26768180555554</c:v>
                </c:pt>
                <c:pt idx="755">
                  <c:v>71.212563029513888</c:v>
                </c:pt>
                <c:pt idx="756">
                  <c:v>63.43917240451389</c:v>
                </c:pt>
                <c:pt idx="757">
                  <c:v>51.307367890624995</c:v>
                </c:pt>
                <c:pt idx="758">
                  <c:v>38.628104071180559</c:v>
                </c:pt>
                <c:pt idx="759">
                  <c:v>27.937698784722222</c:v>
                </c:pt>
                <c:pt idx="760">
                  <c:v>18.659127265624996</c:v>
                </c:pt>
                <c:pt idx="761">
                  <c:v>11.246833888888887</c:v>
                </c:pt>
                <c:pt idx="762">
                  <c:v>6.7930796961805564</c:v>
                </c:pt>
                <c:pt idx="763">
                  <c:v>4.7836249999999989</c:v>
                </c:pt>
                <c:pt idx="764">
                  <c:v>5.4427022222222226</c:v>
                </c:pt>
                <c:pt idx="765">
                  <c:v>8.5042222222222232</c:v>
                </c:pt>
                <c:pt idx="766">
                  <c:v>12.118848862847226</c:v>
                </c:pt>
                <c:pt idx="767">
                  <c:v>16.66827555555555</c:v>
                </c:pt>
                <c:pt idx="768">
                  <c:v>21.77080888888889</c:v>
                </c:pt>
                <c:pt idx="769">
                  <c:v>30.097306154513884</c:v>
                </c:pt>
                <c:pt idx="770">
                  <c:v>41.394633862847222</c:v>
                </c:pt>
                <c:pt idx="771">
                  <c:v>52.885964140624992</c:v>
                </c:pt>
                <c:pt idx="772">
                  <c:v>65.78314865451388</c:v>
                </c:pt>
                <c:pt idx="773">
                  <c:v>74.951763237847217</c:v>
                </c:pt>
                <c:pt idx="774">
                  <c:v>86.065718654513873</c:v>
                </c:pt>
                <c:pt idx="775">
                  <c:v>97.22751032118056</c:v>
                </c:pt>
                <c:pt idx="776">
                  <c:v>105.29589115451387</c:v>
                </c:pt>
                <c:pt idx="777">
                  <c:v>112.1364749045139</c:v>
                </c:pt>
                <c:pt idx="778">
                  <c:v>118.79468295138888</c:v>
                </c:pt>
                <c:pt idx="779">
                  <c:v>124.01581032118055</c:v>
                </c:pt>
                <c:pt idx="780">
                  <c:v>128.10846726562499</c:v>
                </c:pt>
                <c:pt idx="781">
                  <c:v>131.01285847222221</c:v>
                </c:pt>
                <c:pt idx="782">
                  <c:v>133.107355390625</c:v>
                </c:pt>
                <c:pt idx="783">
                  <c:v>134.37202625</c:v>
                </c:pt>
                <c:pt idx="784">
                  <c:v>136.06755555555557</c:v>
                </c:pt>
                <c:pt idx="785">
                  <c:v>139.06031094618052</c:v>
                </c:pt>
                <c:pt idx="786">
                  <c:v>141.21792513888889</c:v>
                </c:pt>
                <c:pt idx="787">
                  <c:v>141.65144115451389</c:v>
                </c:pt>
                <c:pt idx="788">
                  <c:v>141.65144115451389</c:v>
                </c:pt>
                <c:pt idx="789">
                  <c:v>142.08562156250002</c:v>
                </c:pt>
                <c:pt idx="790">
                  <c:v>143.39214914062501</c:v>
                </c:pt>
                <c:pt idx="791">
                  <c:v>144.70465625</c:v>
                </c:pt>
                <c:pt idx="792">
                  <c:v>142.95597555555554</c:v>
                </c:pt>
                <c:pt idx="793">
                  <c:v>133.94980490451388</c:v>
                </c:pt>
                <c:pt idx="794">
                  <c:v>118.39770851562498</c:v>
                </c:pt>
                <c:pt idx="795">
                  <c:v>99.032996562500003</c:v>
                </c:pt>
                <c:pt idx="796">
                  <c:v>80.739949487847198</c:v>
                </c:pt>
                <c:pt idx="797">
                  <c:v>66.971082196180546</c:v>
                </c:pt>
                <c:pt idx="798">
                  <c:v>59.439530390624988</c:v>
                </c:pt>
                <c:pt idx="799">
                  <c:v>56.937096562500003</c:v>
                </c:pt>
                <c:pt idx="800">
                  <c:v>56.662370321180546</c:v>
                </c:pt>
                <c:pt idx="801">
                  <c:v>58.87878323784723</c:v>
                </c:pt>
                <c:pt idx="802">
                  <c:v>66.375786640625009</c:v>
                </c:pt>
                <c:pt idx="803">
                  <c:v>77.818948472222203</c:v>
                </c:pt>
                <c:pt idx="804">
                  <c:v>87.764902118055545</c:v>
                </c:pt>
                <c:pt idx="805">
                  <c:v>92.260513029513902</c:v>
                </c:pt>
                <c:pt idx="806">
                  <c:v>93.313907118055539</c:v>
                </c:pt>
                <c:pt idx="807">
                  <c:v>91.561572265624989</c:v>
                </c:pt>
                <c:pt idx="808">
                  <c:v>87.423736640624981</c:v>
                </c:pt>
                <c:pt idx="809">
                  <c:v>82.055446362847221</c:v>
                </c:pt>
                <c:pt idx="810">
                  <c:v>74.636509062499982</c:v>
                </c:pt>
                <c:pt idx="811">
                  <c:v>63.43917240451389</c:v>
                </c:pt>
                <c:pt idx="812">
                  <c:v>52.357107821180563</c:v>
                </c:pt>
                <c:pt idx="813">
                  <c:v>41.865023654513884</c:v>
                </c:pt>
                <c:pt idx="814">
                  <c:v>32.130346779513893</c:v>
                </c:pt>
                <c:pt idx="815">
                  <c:v>22.97767761284722</c:v>
                </c:pt>
                <c:pt idx="816">
                  <c:v>15.932461015625</c:v>
                </c:pt>
                <c:pt idx="817">
                  <c:v>10.76315625</c:v>
                </c:pt>
                <c:pt idx="818">
                  <c:v>9.6004696180555555</c:v>
                </c:pt>
                <c:pt idx="819">
                  <c:v>10.76315625</c:v>
                </c:pt>
                <c:pt idx="820">
                  <c:v>15.213256284722219</c:v>
                </c:pt>
                <c:pt idx="821">
                  <c:v>20.431393888888891</c:v>
                </c:pt>
                <c:pt idx="822">
                  <c:v>25.858482890624995</c:v>
                </c:pt>
                <c:pt idx="823">
                  <c:v>31.513458472222222</c:v>
                </c:pt>
                <c:pt idx="824">
                  <c:v>36.1761640625</c:v>
                </c:pt>
                <c:pt idx="825">
                  <c:v>40.926901640624997</c:v>
                </c:pt>
                <c:pt idx="826">
                  <c:v>45.723814487847221</c:v>
                </c:pt>
                <c:pt idx="827">
                  <c:v>50.26825823784722</c:v>
                </c:pt>
                <c:pt idx="828">
                  <c:v>56.937096562500003</c:v>
                </c:pt>
                <c:pt idx="829">
                  <c:v>64.313180555555547</c:v>
                </c:pt>
                <c:pt idx="830">
                  <c:v>71.212563029513888</c:v>
                </c:pt>
                <c:pt idx="831">
                  <c:v>75.584264765624994</c:v>
                </c:pt>
                <c:pt idx="832">
                  <c:v>77.177145451388895</c:v>
                </c:pt>
                <c:pt idx="833">
                  <c:v>78.786635946180553</c:v>
                </c:pt>
                <c:pt idx="834">
                  <c:v>80.739949487847198</c:v>
                </c:pt>
                <c:pt idx="835">
                  <c:v>82.385981562499992</c:v>
                </c:pt>
                <c:pt idx="836">
                  <c:v>83.714766284722231</c:v>
                </c:pt>
                <c:pt idx="837">
                  <c:v>86.065718654513873</c:v>
                </c:pt>
                <c:pt idx="838">
                  <c:v>89.136207951388869</c:v>
                </c:pt>
                <c:pt idx="839">
                  <c:v>91.561572265624989</c:v>
                </c:pt>
                <c:pt idx="840">
                  <c:v>94.373280737847196</c:v>
                </c:pt>
                <c:pt idx="841">
                  <c:v>98.670570529513896</c:v>
                </c:pt>
                <c:pt idx="842">
                  <c:v>103.06353282118057</c:v>
                </c:pt>
                <c:pt idx="843">
                  <c:v>106.04532573784722</c:v>
                </c:pt>
                <c:pt idx="844">
                  <c:v>107.17446055555554</c:v>
                </c:pt>
                <c:pt idx="845">
                  <c:v>107.93053906249997</c:v>
                </c:pt>
                <c:pt idx="846">
                  <c:v>108.6892751388889</c:v>
                </c:pt>
                <c:pt idx="847">
                  <c:v>110.59774219618058</c:v>
                </c:pt>
                <c:pt idx="848">
                  <c:v>114.46450573784725</c:v>
                </c:pt>
                <c:pt idx="849">
                  <c:v>119.9895926128472</c:v>
                </c:pt>
                <c:pt idx="850">
                  <c:v>124.01581032118055</c:v>
                </c:pt>
                <c:pt idx="851">
                  <c:v>126.4634317795139</c:v>
                </c:pt>
                <c:pt idx="852">
                  <c:v>128.93497136284719</c:v>
                </c:pt>
                <c:pt idx="853">
                  <c:v>131.43042907118053</c:v>
                </c:pt>
                <c:pt idx="854">
                  <c:v>133.107355390625</c:v>
                </c:pt>
                <c:pt idx="855">
                  <c:v>133.52824795138889</c:v>
                </c:pt>
                <c:pt idx="856">
                  <c:v>133.94980490451388</c:v>
                </c:pt>
                <c:pt idx="857">
                  <c:v>138.20191601562502</c:v>
                </c:pt>
                <c:pt idx="858">
                  <c:v>143.82898711805552</c:v>
                </c:pt>
                <c:pt idx="859">
                  <c:v>148.23390847222217</c:v>
                </c:pt>
                <c:pt idx="860">
                  <c:v>150.90875211805559</c:v>
                </c:pt>
                <c:pt idx="861">
                  <c:v>157.24306888888887</c:v>
                </c:pt>
                <c:pt idx="862">
                  <c:v>167.93214539062495</c:v>
                </c:pt>
                <c:pt idx="863">
                  <c:v>173.64857726562497</c:v>
                </c:pt>
                <c:pt idx="864">
                  <c:v>176.05866055555555</c:v>
                </c:pt>
                <c:pt idx="865">
                  <c:v>178.97268545138891</c:v>
                </c:pt>
                <c:pt idx="866">
                  <c:v>184.87248961805554</c:v>
                </c:pt>
                <c:pt idx="867">
                  <c:v>191.87651388888887</c:v>
                </c:pt>
                <c:pt idx="868">
                  <c:v>194.91810211805551</c:v>
                </c:pt>
                <c:pt idx="869">
                  <c:v>194.40950976562499</c:v>
                </c:pt>
                <c:pt idx="870">
                  <c:v>192.88771906250003</c:v>
                </c:pt>
                <c:pt idx="871">
                  <c:v>190.86796628472217</c:v>
                </c:pt>
                <c:pt idx="872">
                  <c:v>188.85884378472227</c:v>
                </c:pt>
                <c:pt idx="873">
                  <c:v>185.86509180555549</c:v>
                </c:pt>
                <c:pt idx="874">
                  <c:v>181.41931032118057</c:v>
                </c:pt>
                <c:pt idx="875">
                  <c:v>175.57531511284725</c:v>
                </c:pt>
                <c:pt idx="876">
                  <c:v>168.87824011284718</c:v>
                </c:pt>
                <c:pt idx="877">
                  <c:v>164.64174222222223</c:v>
                </c:pt>
                <c:pt idx="878">
                  <c:v>162.77612847222221</c:v>
                </c:pt>
                <c:pt idx="879">
                  <c:v>162.77612847222221</c:v>
                </c:pt>
                <c:pt idx="880">
                  <c:v>158.15860156250002</c:v>
                </c:pt>
                <c:pt idx="881">
                  <c:v>153.60751388888889</c:v>
                </c:pt>
                <c:pt idx="882">
                  <c:v>153.60751388888889</c:v>
                </c:pt>
                <c:pt idx="883">
                  <c:v>153.60751388888889</c:v>
                </c:pt>
                <c:pt idx="884">
                  <c:v>154.05963289062498</c:v>
                </c:pt>
                <c:pt idx="885">
                  <c:v>155.41997624999999</c:v>
                </c:pt>
                <c:pt idx="886">
                  <c:v>156.33019378472221</c:v>
                </c:pt>
                <c:pt idx="887">
                  <c:v>156.78629914062498</c:v>
                </c:pt>
                <c:pt idx="888">
                  <c:v>155.87475282118058</c:v>
                </c:pt>
                <c:pt idx="889">
                  <c:v>154.05963289062498</c:v>
                </c:pt>
                <c:pt idx="890">
                  <c:v>150.46128386284718</c:v>
                </c:pt>
                <c:pt idx="891">
                  <c:v>145.58298295138891</c:v>
                </c:pt>
                <c:pt idx="892">
                  <c:v>139.49050500000001</c:v>
                </c:pt>
                <c:pt idx="893">
                  <c:v>134.37202625</c:v>
                </c:pt>
                <c:pt idx="894">
                  <c:v>130.1797104513889</c:v>
                </c:pt>
                <c:pt idx="895">
                  <c:v>128.10846726562499</c:v>
                </c:pt>
                <c:pt idx="896">
                  <c:v>127.28462073784721</c:v>
                </c:pt>
                <c:pt idx="897">
                  <c:v>127.28462073784721</c:v>
                </c:pt>
                <c:pt idx="898">
                  <c:v>126.87369406249995</c:v>
                </c:pt>
                <c:pt idx="899">
                  <c:v>125.64490039062497</c:v>
                </c:pt>
                <c:pt idx="900">
                  <c:v>123.20525164062497</c:v>
                </c:pt>
                <c:pt idx="901">
                  <c:v>118.39770851562498</c:v>
                </c:pt>
                <c:pt idx="902">
                  <c:v>99.032996562500003</c:v>
                </c:pt>
                <c:pt idx="903">
                  <c:v>80.739949487847198</c:v>
                </c:pt>
                <c:pt idx="904">
                  <c:v>66.971082196180546</c:v>
                </c:pt>
                <c:pt idx="905">
                  <c:v>59.439530390624988</c:v>
                </c:pt>
                <c:pt idx="906">
                  <c:v>56.937096562500003</c:v>
                </c:pt>
                <c:pt idx="907">
                  <c:v>56.662370321180546</c:v>
                </c:pt>
                <c:pt idx="908">
                  <c:v>58.87878323784723</c:v>
                </c:pt>
                <c:pt idx="909">
                  <c:v>66.375786640625009</c:v>
                </c:pt>
                <c:pt idx="910">
                  <c:v>77.818948472222203</c:v>
                </c:pt>
                <c:pt idx="911">
                  <c:v>87.764902118055545</c:v>
                </c:pt>
                <c:pt idx="912">
                  <c:v>92.260513029513902</c:v>
                </c:pt>
                <c:pt idx="913">
                  <c:v>96.868406250000007</c:v>
                </c:pt>
                <c:pt idx="914">
                  <c:v>107.93053906249997</c:v>
                </c:pt>
                <c:pt idx="915">
                  <c:v>112.1364749045139</c:v>
                </c:pt>
                <c:pt idx="916">
                  <c:v>116.42280222222224</c:v>
                </c:pt>
                <c:pt idx="917">
                  <c:v>115.63749045138889</c:v>
                </c:pt>
                <c:pt idx="918">
                  <c:v>116.02981414062501</c:v>
                </c:pt>
                <c:pt idx="919">
                  <c:v>117.60575282118057</c:v>
                </c:pt>
                <c:pt idx="920">
                  <c:v>121.5921069878472</c:v>
                </c:pt>
                <c:pt idx="921">
                  <c:v>128.93497136284719</c:v>
                </c:pt>
                <c:pt idx="922">
                  <c:v>135.64267664062501</c:v>
                </c:pt>
                <c:pt idx="923">
                  <c:v>140.78507351562499</c:v>
                </c:pt>
                <c:pt idx="924">
                  <c:v>136.49309886284718</c:v>
                </c:pt>
                <c:pt idx="925">
                  <c:v>130.59595226562502</c:v>
                </c:pt>
                <c:pt idx="926">
                  <c:v>127.69621180555555</c:v>
                </c:pt>
                <c:pt idx="927">
                  <c:v>124.82902657118052</c:v>
                </c:pt>
                <c:pt idx="928">
                  <c:v>123.20525164062497</c:v>
                </c:pt>
                <c:pt idx="929">
                  <c:v>121.5921069878472</c:v>
                </c:pt>
                <c:pt idx="930">
                  <c:v>120.38922461805554</c:v>
                </c:pt>
                <c:pt idx="931">
                  <c:v>118.79468295138888</c:v>
                </c:pt>
                <c:pt idx="932">
                  <c:v>117.2107715625</c:v>
                </c:pt>
                <c:pt idx="933">
                  <c:v>114.07483961805556</c:v>
                </c:pt>
                <c:pt idx="934">
                  <c:v>109.83236219618055</c:v>
                </c:pt>
                <c:pt idx="935">
                  <c:v>106.42103961805554</c:v>
                </c:pt>
                <c:pt idx="936">
                  <c:v>104.17672222222221</c:v>
                </c:pt>
                <c:pt idx="937">
                  <c:v>102.32472851562498</c:v>
                </c:pt>
                <c:pt idx="938">
                  <c:v>100.48934461805554</c:v>
                </c:pt>
                <c:pt idx="939">
                  <c:v>98.30880888888889</c:v>
                </c:pt>
                <c:pt idx="940">
                  <c:v>97.22751032118056</c:v>
                </c:pt>
                <c:pt idx="941">
                  <c:v>96.868406250000007</c:v>
                </c:pt>
                <c:pt idx="942">
                  <c:v>96.509966571180541</c:v>
                </c:pt>
                <c:pt idx="943">
                  <c:v>96.509966571180541</c:v>
                </c:pt>
                <c:pt idx="944">
                  <c:v>96.868406250000007</c:v>
                </c:pt>
                <c:pt idx="945">
                  <c:v>97.587278784722216</c:v>
                </c:pt>
                <c:pt idx="946">
                  <c:v>100.48934461805554</c:v>
                </c:pt>
                <c:pt idx="947">
                  <c:v>103.43393156249998</c:v>
                </c:pt>
                <c:pt idx="948">
                  <c:v>104.92217045138888</c:v>
                </c:pt>
                <c:pt idx="949">
                  <c:v>104.54911414062501</c:v>
                </c:pt>
                <c:pt idx="950">
                  <c:v>100.85509261284722</c:v>
                </c:pt>
                <c:pt idx="951">
                  <c:v>92.260513029513902</c:v>
                </c:pt>
                <c:pt idx="952">
                  <c:v>77.818948472222203</c:v>
                </c:pt>
                <c:pt idx="953">
                  <c:v>61.709094696180564</c:v>
                </c:pt>
                <c:pt idx="954">
                  <c:v>47.465519062499979</c:v>
                </c:pt>
                <c:pt idx="955">
                  <c:v>35.088221571180547</c:v>
                </c:pt>
                <c:pt idx="956">
                  <c:v>24.577202222222223</c:v>
                </c:pt>
                <c:pt idx="957">
                  <c:v>20.928691571180558</c:v>
                </c:pt>
                <c:pt idx="958">
                  <c:v>22.456461805555556</c:v>
                </c:pt>
                <c:pt idx="959">
                  <c:v>28.518709904513891</c:v>
                </c:pt>
                <c:pt idx="960">
                  <c:v>39.76919795138889</c:v>
                </c:pt>
                <c:pt idx="961">
                  <c:v>54.219731805555547</c:v>
                </c:pt>
                <c:pt idx="962">
                  <c:v>68.169646015624991</c:v>
                </c:pt>
                <c:pt idx="963">
                  <c:v>79.76030295138888</c:v>
                </c:pt>
                <c:pt idx="964">
                  <c:v>86.743398862847215</c:v>
                </c:pt>
                <c:pt idx="965">
                  <c:v>90.171663446180546</c:v>
                </c:pt>
                <c:pt idx="966">
                  <c:v>90.518144062499999</c:v>
                </c:pt>
                <c:pt idx="967">
                  <c:v>90.171663446180546</c:v>
                </c:pt>
                <c:pt idx="968">
                  <c:v>88.792384904513895</c:v>
                </c:pt>
                <c:pt idx="969">
                  <c:v>86.065718654513873</c:v>
                </c:pt>
                <c:pt idx="970">
                  <c:v>80.412736250000009</c:v>
                </c:pt>
                <c:pt idx="971">
                  <c:v>69.987423515624997</c:v>
                </c:pt>
                <c:pt idx="972">
                  <c:v>54.757889618055565</c:v>
                </c:pt>
                <c:pt idx="973">
                  <c:v>41.394633862847222</c:v>
                </c:pt>
                <c:pt idx="974">
                  <c:v>29.897656250000004</c:v>
                </c:pt>
                <c:pt idx="975">
                  <c:v>20.266956779513887</c:v>
                </c:pt>
                <c:pt idx="976">
                  <c:v>12.37397552951389</c:v>
                </c:pt>
                <c:pt idx="977">
                  <c:v>8.5042222222222232</c:v>
                </c:pt>
                <c:pt idx="978">
                  <c:v>5.788186249999999</c:v>
                </c:pt>
                <c:pt idx="979">
                  <c:v>3.8033140711805546</c:v>
                </c:pt>
                <c:pt idx="980">
                  <c:v>2.5725272222222224</c:v>
                </c:pt>
                <c:pt idx="981">
                  <c:v>1.722105</c:v>
                </c:pt>
                <c:pt idx="982">
                  <c:v>1.0048934461805554</c:v>
                </c:pt>
                <c:pt idx="983">
                  <c:v>0.34016888888888891</c:v>
                </c:pt>
                <c:pt idx="984">
                  <c:v>4.0195737847222225E-2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2.1260555555555557E-2</c:v>
                </c:pt>
                <c:pt idx="1027">
                  <c:v>0.43052625</c:v>
                </c:pt>
                <c:pt idx="1028">
                  <c:v>2.4569229513888886</c:v>
                </c:pt>
                <c:pt idx="1029">
                  <c:v>7.0810937847222206</c:v>
                </c:pt>
                <c:pt idx="1030">
                  <c:v>13.287847222222222</c:v>
                </c:pt>
                <c:pt idx="1031">
                  <c:v>19.777631805555551</c:v>
                </c:pt>
                <c:pt idx="1032">
                  <c:v>26.417569062499997</c:v>
                </c:pt>
                <c:pt idx="1033">
                  <c:v>33.382061987847223</c:v>
                </c:pt>
                <c:pt idx="1034">
                  <c:v>40.694032118055553</c:v>
                </c:pt>
                <c:pt idx="1035">
                  <c:v>46.964567222222222</c:v>
                </c:pt>
                <c:pt idx="1036">
                  <c:v>52.357107821180563</c:v>
                </c:pt>
                <c:pt idx="1037">
                  <c:v>57.212487196180547</c:v>
                </c:pt>
                <c:pt idx="1038">
                  <c:v>63.14916513888889</c:v>
                </c:pt>
                <c:pt idx="1039">
                  <c:v>70.292711805555555</c:v>
                </c:pt>
                <c:pt idx="1040">
                  <c:v>77.818948472222203</c:v>
                </c:pt>
                <c:pt idx="1041">
                  <c:v>84.718330946180544</c:v>
                </c:pt>
                <c:pt idx="1042">
                  <c:v>89.480695390625002</c:v>
                </c:pt>
                <c:pt idx="1043">
                  <c:v>91.91071045138888</c:v>
                </c:pt>
                <c:pt idx="1044">
                  <c:v>92.610979999999984</c:v>
                </c:pt>
                <c:pt idx="1045">
                  <c:v>92.962111362847196</c:v>
                </c:pt>
                <c:pt idx="1046">
                  <c:v>93.666367265624999</c:v>
                </c:pt>
                <c:pt idx="1047">
                  <c:v>94.373280737847196</c:v>
                </c:pt>
                <c:pt idx="1048">
                  <c:v>93.666367265624999</c:v>
                </c:pt>
                <c:pt idx="1049">
                  <c:v>90.865289071180541</c:v>
                </c:pt>
                <c:pt idx="1050">
                  <c:v>85.390696015625011</c:v>
                </c:pt>
                <c:pt idx="1051">
                  <c:v>79.110527222222203</c:v>
                </c:pt>
                <c:pt idx="1052">
                  <c:v>71.829119140624996</c:v>
                </c:pt>
                <c:pt idx="1053">
                  <c:v>63.7298440625</c:v>
                </c:pt>
                <c:pt idx="1054">
                  <c:v>53.951649487847206</c:v>
                </c:pt>
                <c:pt idx="1055">
                  <c:v>43.052624999999999</c:v>
                </c:pt>
                <c:pt idx="1056">
                  <c:v>31.309157821180548</c:v>
                </c:pt>
                <c:pt idx="1057">
                  <c:v>21.431968784722219</c:v>
                </c:pt>
                <c:pt idx="1058">
                  <c:v>14.649851562499997</c:v>
                </c:pt>
                <c:pt idx="1059">
                  <c:v>9.2646192795138855</c:v>
                </c:pt>
                <c:pt idx="1060">
                  <c:v>5.9649146180555555</c:v>
                </c:pt>
                <c:pt idx="1061">
                  <c:v>4.7836249999999989</c:v>
                </c:pt>
                <c:pt idx="1062">
                  <c:v>4.8636842795138877</c:v>
                </c:pt>
                <c:pt idx="1063">
                  <c:v>5.4427022222222226</c:v>
                </c:pt>
                <c:pt idx="1064">
                  <c:v>8.0843262499999984</c:v>
                </c:pt>
                <c:pt idx="1065">
                  <c:v>13.155300946180555</c:v>
                </c:pt>
                <c:pt idx="1066">
                  <c:v>18.189734062499994</c:v>
                </c:pt>
                <c:pt idx="1067">
                  <c:v>20.103184062500002</c:v>
                </c:pt>
                <c:pt idx="1068">
                  <c:v>21.09578625</c:v>
                </c:pt>
                <c:pt idx="1069">
                  <c:v>23.152744999999996</c:v>
                </c:pt>
                <c:pt idx="1070">
                  <c:v>27.55368</c:v>
                </c:pt>
                <c:pt idx="1071">
                  <c:v>33.593006562500001</c:v>
                </c:pt>
                <c:pt idx="1072">
                  <c:v>41.394633862847222</c:v>
                </c:pt>
                <c:pt idx="1073">
                  <c:v>51.830909071180542</c:v>
                </c:pt>
                <c:pt idx="1074">
                  <c:v>65.78314865451388</c:v>
                </c:pt>
                <c:pt idx="1075">
                  <c:v>80.739949487847198</c:v>
                </c:pt>
                <c:pt idx="1076">
                  <c:v>94.373280737847196</c:v>
                </c:pt>
                <c:pt idx="1077">
                  <c:v>105.67027624999999</c:v>
                </c:pt>
                <c:pt idx="1078">
                  <c:v>115.24583115451388</c:v>
                </c:pt>
                <c:pt idx="1079">
                  <c:v>124.42208625000001</c:v>
                </c:pt>
                <c:pt idx="1080">
                  <c:v>130.1797104513889</c:v>
                </c:pt>
                <c:pt idx="1081">
                  <c:v>131.84866406250001</c:v>
                </c:pt>
                <c:pt idx="1082">
                  <c:v>129.76413302951389</c:v>
                </c:pt>
                <c:pt idx="1083">
                  <c:v>123.20525164062497</c:v>
                </c:pt>
                <c:pt idx="1084">
                  <c:v>116.81645469618056</c:v>
                </c:pt>
                <c:pt idx="1085">
                  <c:v>114.07483961805556</c:v>
                </c:pt>
                <c:pt idx="1086">
                  <c:v>114.07483961805556</c:v>
                </c:pt>
                <c:pt idx="1087">
                  <c:v>114.46450573784725</c:v>
                </c:pt>
                <c:pt idx="1088">
                  <c:v>114.85483624999998</c:v>
                </c:pt>
                <c:pt idx="1089">
                  <c:v>114.85483624999998</c:v>
                </c:pt>
                <c:pt idx="1090">
                  <c:v>114.85483624999998</c:v>
                </c:pt>
                <c:pt idx="1091">
                  <c:v>116.02981414062501</c:v>
                </c:pt>
                <c:pt idx="1092">
                  <c:v>119.9895926128472</c:v>
                </c:pt>
                <c:pt idx="1093">
                  <c:v>126.4634317795139</c:v>
                </c:pt>
                <c:pt idx="1094">
                  <c:v>131.84866406250001</c:v>
                </c:pt>
                <c:pt idx="1095">
                  <c:v>134.79491198784726</c:v>
                </c:pt>
                <c:pt idx="1096">
                  <c:v>135.64267664062501</c:v>
                </c:pt>
                <c:pt idx="1097">
                  <c:v>133.94980490451388</c:v>
                </c:pt>
                <c:pt idx="1098">
                  <c:v>128.93497136284719</c:v>
                </c:pt>
                <c:pt idx="1099">
                  <c:v>120.789521015625</c:v>
                </c:pt>
                <c:pt idx="1100">
                  <c:v>115.24583115451388</c:v>
                </c:pt>
                <c:pt idx="1101">
                  <c:v>113.29750055555553</c:v>
                </c:pt>
                <c:pt idx="1102">
                  <c:v>114.85483624999998</c:v>
                </c:pt>
                <c:pt idx="1103">
                  <c:v>120.38922461805554</c:v>
                </c:pt>
                <c:pt idx="1104">
                  <c:v>128.93497136284719</c:v>
                </c:pt>
                <c:pt idx="1105">
                  <c:v>135.64267664062501</c:v>
                </c:pt>
                <c:pt idx="1106">
                  <c:v>138.20191601562502</c:v>
                </c:pt>
                <c:pt idx="1107">
                  <c:v>137.77371513888889</c:v>
                </c:pt>
                <c:pt idx="1108">
                  <c:v>133.94980490451388</c:v>
                </c:pt>
                <c:pt idx="1109">
                  <c:v>127.69621180555555</c:v>
                </c:pt>
                <c:pt idx="1110">
                  <c:v>124.42208625000001</c:v>
                </c:pt>
                <c:pt idx="1111">
                  <c:v>124.82902657118052</c:v>
                </c:pt>
                <c:pt idx="1112">
                  <c:v>130.1797104513889</c:v>
                </c:pt>
                <c:pt idx="1113">
                  <c:v>141.65144115451389</c:v>
                </c:pt>
                <c:pt idx="1114">
                  <c:v>153.60751388888889</c:v>
                </c:pt>
                <c:pt idx="1115">
                  <c:v>159.99763961805556</c:v>
                </c:pt>
                <c:pt idx="1116">
                  <c:v>161.3838942795139</c:v>
                </c:pt>
                <c:pt idx="1117">
                  <c:v>159.53688351562499</c:v>
                </c:pt>
                <c:pt idx="1118">
                  <c:v>154.05963289062498</c:v>
                </c:pt>
                <c:pt idx="1119">
                  <c:v>148.67805476562503</c:v>
                </c:pt>
                <c:pt idx="1120">
                  <c:v>145.58298295138891</c:v>
                </c:pt>
                <c:pt idx="1121">
                  <c:v>143.39214914062501</c:v>
                </c:pt>
                <c:pt idx="1122">
                  <c:v>139.92136344618055</c:v>
                </c:pt>
                <c:pt idx="1123">
                  <c:v>132.68712722222224</c:v>
                </c:pt>
                <c:pt idx="1124">
                  <c:v>120.789521015625</c:v>
                </c:pt>
                <c:pt idx="1125">
                  <c:v>103.43393156249998</c:v>
                </c:pt>
                <c:pt idx="1126">
                  <c:v>84.718330946180544</c:v>
                </c:pt>
                <c:pt idx="1127">
                  <c:v>67.86900847222222</c:v>
                </c:pt>
                <c:pt idx="1128">
                  <c:v>53.417478029513894</c:v>
                </c:pt>
                <c:pt idx="1129">
                  <c:v>43.532316284722221</c:v>
                </c:pt>
                <c:pt idx="1130">
                  <c:v>35.957246779513881</c:v>
                </c:pt>
                <c:pt idx="1131">
                  <c:v>29.500349618055562</c:v>
                </c:pt>
                <c:pt idx="1132">
                  <c:v>23.50487295138889</c:v>
                </c:pt>
                <c:pt idx="1133">
                  <c:v>17.573177951388889</c:v>
                </c:pt>
                <c:pt idx="1134">
                  <c:v>12.502535451388887</c:v>
                </c:pt>
                <c:pt idx="1135">
                  <c:v>8.8261203211805555</c:v>
                </c:pt>
                <c:pt idx="1136">
                  <c:v>7.0810937847222206</c:v>
                </c:pt>
                <c:pt idx="1137">
                  <c:v>6.6984037847222213</c:v>
                </c:pt>
                <c:pt idx="1138">
                  <c:v>6.7930796961805564</c:v>
                </c:pt>
                <c:pt idx="1139">
                  <c:v>7.0810937847222206</c:v>
                </c:pt>
                <c:pt idx="1140">
                  <c:v>7.5744051128472236</c:v>
                </c:pt>
                <c:pt idx="1141">
                  <c:v>8.9347484722222212</c:v>
                </c:pt>
                <c:pt idx="1142">
                  <c:v>12.118848862847226</c:v>
                </c:pt>
                <c:pt idx="1143">
                  <c:v>16.817431640624999</c:v>
                </c:pt>
                <c:pt idx="1144">
                  <c:v>19.777631805555551</c:v>
                </c:pt>
                <c:pt idx="1145">
                  <c:v>20.431393888888891</c:v>
                </c:pt>
                <c:pt idx="1146">
                  <c:v>17.117736987847223</c:v>
                </c:pt>
                <c:pt idx="1147">
                  <c:v>10.057571562499998</c:v>
                </c:pt>
                <c:pt idx="1148">
                  <c:v>6.3263440625000005</c:v>
                </c:pt>
                <c:pt idx="1149">
                  <c:v>4.7836249999999989</c:v>
                </c:pt>
                <c:pt idx="1150">
                  <c:v>4.7836249999999989</c:v>
                </c:pt>
                <c:pt idx="1151">
                  <c:v>4.7836249999999989</c:v>
                </c:pt>
                <c:pt idx="1152">
                  <c:v>6.4183624045138892</c:v>
                </c:pt>
                <c:pt idx="1153">
                  <c:v>11.741141805555555</c:v>
                </c:pt>
                <c:pt idx="1154">
                  <c:v>20.928691571180558</c:v>
                </c:pt>
                <c:pt idx="1155">
                  <c:v>29.500349618055562</c:v>
                </c:pt>
                <c:pt idx="1156">
                  <c:v>37.951420451388877</c:v>
                </c:pt>
                <c:pt idx="1157">
                  <c:v>48.475395451388906</c:v>
                </c:pt>
                <c:pt idx="1158">
                  <c:v>62.571143784722217</c:v>
                </c:pt>
                <c:pt idx="1159">
                  <c:v>79.435082890624983</c:v>
                </c:pt>
                <c:pt idx="1160">
                  <c:v>96.152191284722207</c:v>
                </c:pt>
                <c:pt idx="1161">
                  <c:v>110.98142878472218</c:v>
                </c:pt>
                <c:pt idx="1162">
                  <c:v>125.64490039062497</c:v>
                </c:pt>
                <c:pt idx="1163">
                  <c:v>140.35288628472219</c:v>
                </c:pt>
                <c:pt idx="1164">
                  <c:v>155.41997624999999</c:v>
                </c:pt>
                <c:pt idx="1165">
                  <c:v>170.30236513888883</c:v>
                </c:pt>
                <c:pt idx="1166">
                  <c:v>177.02734461805557</c:v>
                </c:pt>
                <c:pt idx="1167">
                  <c:v>183.38856927951392</c:v>
                </c:pt>
                <c:pt idx="1168">
                  <c:v>192.88771906250003</c:v>
                </c:pt>
                <c:pt idx="1169">
                  <c:v>201.59026240451391</c:v>
                </c:pt>
                <c:pt idx="1170">
                  <c:v>209.956291015625</c:v>
                </c:pt>
                <c:pt idx="1171">
                  <c:v>217.95391406249999</c:v>
                </c:pt>
                <c:pt idx="1172">
                  <c:v>225.00610677951389</c:v>
                </c:pt>
                <c:pt idx="1173">
                  <c:v>231.61548198784718</c:v>
                </c:pt>
                <c:pt idx="1174">
                  <c:v>237.75812156249995</c:v>
                </c:pt>
                <c:pt idx="1175">
                  <c:v>242.843712890625</c:v>
                </c:pt>
                <c:pt idx="1176">
                  <c:v>247.40941719618053</c:v>
                </c:pt>
                <c:pt idx="1177">
                  <c:v>252.01764261284717</c:v>
                </c:pt>
                <c:pt idx="1178">
                  <c:v>257.83771969618056</c:v>
                </c:pt>
                <c:pt idx="1179">
                  <c:v>263.72423601562491</c:v>
                </c:pt>
                <c:pt idx="1180">
                  <c:v>269.67719157118051</c:v>
                </c:pt>
                <c:pt idx="1181">
                  <c:v>275.09165711805554</c:v>
                </c:pt>
                <c:pt idx="1182">
                  <c:v>279.34011407118055</c:v>
                </c:pt>
                <c:pt idx="1183">
                  <c:v>283.00755990451381</c:v>
                </c:pt>
                <c:pt idx="1184">
                  <c:v>286.08203555555548</c:v>
                </c:pt>
                <c:pt idx="1185">
                  <c:v>287.93469365451381</c:v>
                </c:pt>
                <c:pt idx="1186">
                  <c:v>287.93469365451381</c:v>
                </c:pt>
                <c:pt idx="1187">
                  <c:v>287.93469365451381</c:v>
                </c:pt>
                <c:pt idx="1188">
                  <c:v>287.93469365451381</c:v>
                </c:pt>
                <c:pt idx="1189">
                  <c:v>287.93469365451381</c:v>
                </c:pt>
                <c:pt idx="1190">
                  <c:v>287.93469365451381</c:v>
                </c:pt>
                <c:pt idx="1191">
                  <c:v>287.93469365451381</c:v>
                </c:pt>
                <c:pt idx="1192">
                  <c:v>287.93469365451381</c:v>
                </c:pt>
                <c:pt idx="1193">
                  <c:v>287.93469365451381</c:v>
                </c:pt>
                <c:pt idx="1194">
                  <c:v>287.93469365451381</c:v>
                </c:pt>
                <c:pt idx="1195">
                  <c:v>288.5535751388889</c:v>
                </c:pt>
                <c:pt idx="1196">
                  <c:v>288.5535751388889</c:v>
                </c:pt>
                <c:pt idx="1197">
                  <c:v>289.17312101562493</c:v>
                </c:pt>
                <c:pt idx="1198">
                  <c:v>291.65794844618057</c:v>
                </c:pt>
                <c:pt idx="1199">
                  <c:v>294.77893156250002</c:v>
                </c:pt>
                <c:pt idx="1200">
                  <c:v>299.80705295138887</c:v>
                </c:pt>
                <c:pt idx="1201">
                  <c:v>304.87769545138889</c:v>
                </c:pt>
                <c:pt idx="1202">
                  <c:v>308.70858180555558</c:v>
                </c:pt>
                <c:pt idx="1203">
                  <c:v>311.27579388888881</c:v>
                </c:pt>
                <c:pt idx="1204">
                  <c:v>312.56338628472218</c:v>
                </c:pt>
                <c:pt idx="1205">
                  <c:v>313.20817907118055</c:v>
                </c:pt>
                <c:pt idx="1206">
                  <c:v>313.85363625000002</c:v>
                </c:pt>
                <c:pt idx="1207">
                  <c:v>314.49975782118048</c:v>
                </c:pt>
                <c:pt idx="1208">
                  <c:v>315.14654378472221</c:v>
                </c:pt>
                <c:pt idx="1209">
                  <c:v>315.14654378472221</c:v>
                </c:pt>
                <c:pt idx="1210">
                  <c:v>315.14654378472221</c:v>
                </c:pt>
                <c:pt idx="1211">
                  <c:v>315.14654378472221</c:v>
                </c:pt>
                <c:pt idx="1212">
                  <c:v>314.49975782118048</c:v>
                </c:pt>
                <c:pt idx="1213">
                  <c:v>314.49975782118048</c:v>
                </c:pt>
                <c:pt idx="1214">
                  <c:v>314.49975782118048</c:v>
                </c:pt>
                <c:pt idx="1215">
                  <c:v>314.49975782118048</c:v>
                </c:pt>
                <c:pt idx="1216">
                  <c:v>313.85363625000002</c:v>
                </c:pt>
                <c:pt idx="1217">
                  <c:v>313.20817907118055</c:v>
                </c:pt>
                <c:pt idx="1218">
                  <c:v>312.56338628472218</c:v>
                </c:pt>
                <c:pt idx="1219">
                  <c:v>311.91925789062503</c:v>
                </c:pt>
                <c:pt idx="1220">
                  <c:v>310.63299427951392</c:v>
                </c:pt>
                <c:pt idx="1221">
                  <c:v>308.70858180555558</c:v>
                </c:pt>
                <c:pt idx="1222">
                  <c:v>306.79014886284722</c:v>
                </c:pt>
                <c:pt idx="1223">
                  <c:v>304.24153976562496</c:v>
                </c:pt>
                <c:pt idx="1224">
                  <c:v>302.97122157118054</c:v>
                </c:pt>
                <c:pt idx="1225">
                  <c:v>301.70356094618057</c:v>
                </c:pt>
                <c:pt idx="1226">
                  <c:v>301.07072722222216</c:v>
                </c:pt>
                <c:pt idx="1227">
                  <c:v>299.80705295138887</c:v>
                </c:pt>
                <c:pt idx="1228">
                  <c:v>299.17621240451388</c:v>
                </c:pt>
                <c:pt idx="1229">
                  <c:v>297.91652448784725</c:v>
                </c:pt>
                <c:pt idx="1230">
                  <c:v>296.65949414062499</c:v>
                </c:pt>
                <c:pt idx="1231">
                  <c:v>296.0319755555555</c:v>
                </c:pt>
                <c:pt idx="1232">
                  <c:v>296.0319755555555</c:v>
                </c:pt>
                <c:pt idx="1233">
                  <c:v>295.40512136284718</c:v>
                </c:pt>
                <c:pt idx="1234">
                  <c:v>295.40512136284718</c:v>
                </c:pt>
                <c:pt idx="1235">
                  <c:v>294.15340615451385</c:v>
                </c:pt>
                <c:pt idx="1236">
                  <c:v>292.90434851562509</c:v>
                </c:pt>
                <c:pt idx="1237">
                  <c:v>289.79333128472229</c:v>
                </c:pt>
                <c:pt idx="1238">
                  <c:v>286.08203555555548</c:v>
                </c:pt>
                <c:pt idx="1239">
                  <c:v>281.17084722222222</c:v>
                </c:pt>
                <c:pt idx="1240">
                  <c:v>276.90843802951389</c:v>
                </c:pt>
                <c:pt idx="1241">
                  <c:v>272.67858406249997</c:v>
                </c:pt>
                <c:pt idx="1242">
                  <c:v>269.07890624999999</c:v>
                </c:pt>
                <c:pt idx="1243">
                  <c:v>264.90951198784717</c:v>
                </c:pt>
                <c:pt idx="1244">
                  <c:v>261.36165677951391</c:v>
                </c:pt>
                <c:pt idx="1245">
                  <c:v>257.83771969618056</c:v>
                </c:pt>
                <c:pt idx="1246">
                  <c:v>253.75668961805556</c:v>
                </c:pt>
                <c:pt idx="1247">
                  <c:v>249.70821476562494</c:v>
                </c:pt>
                <c:pt idx="1248">
                  <c:v>245.69229513888888</c:v>
                </c:pt>
                <c:pt idx="1249">
                  <c:v>241.70893073784717</c:v>
                </c:pt>
                <c:pt idx="1250">
                  <c:v>238.32052969618059</c:v>
                </c:pt>
                <c:pt idx="1251">
                  <c:v>234.95604677951388</c:v>
                </c:pt>
                <c:pt idx="1252">
                  <c:v>231.61548198784718</c:v>
                </c:pt>
                <c:pt idx="1253">
                  <c:v>228.29883532118055</c:v>
                </c:pt>
                <c:pt idx="1254">
                  <c:v>225.00610677951389</c:v>
                </c:pt>
                <c:pt idx="1255">
                  <c:v>221.73729636284727</c:v>
                </c:pt>
                <c:pt idx="1256">
                  <c:v>218.49240407118052</c:v>
                </c:pt>
                <c:pt idx="1257">
                  <c:v>215.27142990451387</c:v>
                </c:pt>
                <c:pt idx="1258">
                  <c:v>212.07437386284727</c:v>
                </c:pt>
                <c:pt idx="1259">
                  <c:v>209.42843128472225</c:v>
                </c:pt>
                <c:pt idx="1260">
                  <c:v>207.32363628472217</c:v>
                </c:pt>
                <c:pt idx="1261">
                  <c:v>205.75201615451388</c:v>
                </c:pt>
                <c:pt idx="1262">
                  <c:v>205.75201615451388</c:v>
                </c:pt>
                <c:pt idx="1263">
                  <c:v>206.27522513888891</c:v>
                </c:pt>
                <c:pt idx="1264">
                  <c:v>207.84883844618054</c:v>
                </c:pt>
                <c:pt idx="1265">
                  <c:v>209.42843128472225</c:v>
                </c:pt>
                <c:pt idx="1266">
                  <c:v>210.48481513888888</c:v>
                </c:pt>
                <c:pt idx="1267">
                  <c:v>211.54385656249997</c:v>
                </c:pt>
                <c:pt idx="1268">
                  <c:v>211.54385656249997</c:v>
                </c:pt>
                <c:pt idx="1269">
                  <c:v>210.48481513888888</c:v>
                </c:pt>
                <c:pt idx="1270">
                  <c:v>208.90123594618052</c:v>
                </c:pt>
                <c:pt idx="1271">
                  <c:v>206.79909851562502</c:v>
                </c:pt>
                <c:pt idx="1272">
                  <c:v>204.70759136284718</c:v>
                </c:pt>
                <c:pt idx="1273">
                  <c:v>203.14593711805554</c:v>
                </c:pt>
                <c:pt idx="1274">
                  <c:v>201.59026240451391</c:v>
                </c:pt>
                <c:pt idx="1275">
                  <c:v>200.55646789062496</c:v>
                </c:pt>
                <c:pt idx="1276">
                  <c:v>200.55646789062496</c:v>
                </c:pt>
                <c:pt idx="1277">
                  <c:v>201.07303295138888</c:v>
                </c:pt>
                <c:pt idx="1278">
                  <c:v>201.59026240451391</c:v>
                </c:pt>
                <c:pt idx="1279">
                  <c:v>202.62671448784721</c:v>
                </c:pt>
                <c:pt idx="1280">
                  <c:v>203.66582414062501</c:v>
                </c:pt>
                <c:pt idx="1281">
                  <c:v>203.66582414062501</c:v>
                </c:pt>
                <c:pt idx="1282">
                  <c:v>204.18637555555557</c:v>
                </c:pt>
                <c:pt idx="1283">
                  <c:v>204.18637555555557</c:v>
                </c:pt>
                <c:pt idx="1284">
                  <c:v>204.18637555555557</c:v>
                </c:pt>
                <c:pt idx="1285">
                  <c:v>203.14593711805554</c:v>
                </c:pt>
                <c:pt idx="1286">
                  <c:v>202.10815625000004</c:v>
                </c:pt>
                <c:pt idx="1287">
                  <c:v>200.55646789062496</c:v>
                </c:pt>
                <c:pt idx="1288">
                  <c:v>198.49685157118054</c:v>
                </c:pt>
                <c:pt idx="1289">
                  <c:v>196.44786552951388</c:v>
                </c:pt>
                <c:pt idx="1290">
                  <c:v>194.91810211805551</c:v>
                </c:pt>
                <c:pt idx="1291">
                  <c:v>192.88771906250003</c:v>
                </c:pt>
                <c:pt idx="1292">
                  <c:v>190.36468907118058</c:v>
                </c:pt>
                <c:pt idx="1293">
                  <c:v>187.85826888888889</c:v>
                </c:pt>
                <c:pt idx="1294">
                  <c:v>185.36845851562501</c:v>
                </c:pt>
                <c:pt idx="1295">
                  <c:v>183.88254500000002</c:v>
                </c:pt>
                <c:pt idx="1296">
                  <c:v>183.38856927951392</c:v>
                </c:pt>
                <c:pt idx="1297">
                  <c:v>183.88254500000002</c:v>
                </c:pt>
                <c:pt idx="1298">
                  <c:v>184.87248961805554</c:v>
                </c:pt>
                <c:pt idx="1299">
                  <c:v>186.36238948784725</c:v>
                </c:pt>
                <c:pt idx="1300">
                  <c:v>187.35897802951388</c:v>
                </c:pt>
                <c:pt idx="1301">
                  <c:v>188.35822414062497</c:v>
                </c:pt>
                <c:pt idx="1302">
                  <c:v>189.36012782118055</c:v>
                </c:pt>
                <c:pt idx="1303">
                  <c:v>190.86796628472217</c:v>
                </c:pt>
                <c:pt idx="1304">
                  <c:v>191.37190789062507</c:v>
                </c:pt>
                <c:pt idx="1305">
                  <c:v>191.87651388888887</c:v>
                </c:pt>
                <c:pt idx="1306">
                  <c:v>191.87651388888887</c:v>
                </c:pt>
                <c:pt idx="1307">
                  <c:v>191.87651388888887</c:v>
                </c:pt>
                <c:pt idx="1308">
                  <c:v>191.37190789062507</c:v>
                </c:pt>
                <c:pt idx="1309">
                  <c:v>191.37190789062507</c:v>
                </c:pt>
                <c:pt idx="1310">
                  <c:v>190.86796628472217</c:v>
                </c:pt>
                <c:pt idx="1311">
                  <c:v>190.36468907118058</c:v>
                </c:pt>
                <c:pt idx="1312">
                  <c:v>189.36012782118055</c:v>
                </c:pt>
                <c:pt idx="1313">
                  <c:v>187.85826888888889</c:v>
                </c:pt>
                <c:pt idx="1314">
                  <c:v>186.86035156249997</c:v>
                </c:pt>
                <c:pt idx="1315">
                  <c:v>185.36845851562501</c:v>
                </c:pt>
                <c:pt idx="1316">
                  <c:v>182.40261101562498</c:v>
                </c:pt>
                <c:pt idx="1317">
                  <c:v>180.43866719618055</c:v>
                </c:pt>
                <c:pt idx="1318">
                  <c:v>178.48535365451389</c:v>
                </c:pt>
                <c:pt idx="1319">
                  <c:v>179.46068164062501</c:v>
                </c:pt>
                <c:pt idx="1320">
                  <c:v>181.91062847222219</c:v>
                </c:pt>
                <c:pt idx="1321">
                  <c:v>186.36238948784725</c:v>
                </c:pt>
                <c:pt idx="1322">
                  <c:v>192.38178427951385</c:v>
                </c:pt>
                <c:pt idx="1323">
                  <c:v>200.55646789062496</c:v>
                </c:pt>
                <c:pt idx="1324">
                  <c:v>208.37470500000001</c:v>
                </c:pt>
                <c:pt idx="1325">
                  <c:v>214.2030869878472</c:v>
                </c:pt>
                <c:pt idx="1326">
                  <c:v>216.87892722222219</c:v>
                </c:pt>
                <c:pt idx="1327">
                  <c:v>217.95391406249999</c:v>
                </c:pt>
                <c:pt idx="1328">
                  <c:v>217.95391406249999</c:v>
                </c:pt>
                <c:pt idx="1329">
                  <c:v>217.95391406249999</c:v>
                </c:pt>
                <c:pt idx="1330">
                  <c:v>217.95391406249999</c:v>
                </c:pt>
                <c:pt idx="1331">
                  <c:v>217.95391406249999</c:v>
                </c:pt>
                <c:pt idx="1332">
                  <c:v>217.41608844618059</c:v>
                </c:pt>
                <c:pt idx="1333">
                  <c:v>215.80659795138882</c:v>
                </c:pt>
                <c:pt idx="1334">
                  <c:v>214.2030869878472</c:v>
                </c:pt>
                <c:pt idx="1335">
                  <c:v>212.60555555555555</c:v>
                </c:pt>
                <c:pt idx="1336">
                  <c:v>212.07437386284727</c:v>
                </c:pt>
                <c:pt idx="1337">
                  <c:v>211.54385656249997</c:v>
                </c:pt>
                <c:pt idx="1338">
                  <c:v>211.54385656249997</c:v>
                </c:pt>
                <c:pt idx="1339">
                  <c:v>211.54385656249997</c:v>
                </c:pt>
                <c:pt idx="1340">
                  <c:v>212.07437386284727</c:v>
                </c:pt>
                <c:pt idx="1341">
                  <c:v>212.60555555555555</c:v>
                </c:pt>
                <c:pt idx="1342">
                  <c:v>214.73692625000004</c:v>
                </c:pt>
                <c:pt idx="1343">
                  <c:v>216.87892722222219</c:v>
                </c:pt>
                <c:pt idx="1344">
                  <c:v>219.03155847222226</c:v>
                </c:pt>
                <c:pt idx="1345">
                  <c:v>220.6530080295139</c:v>
                </c:pt>
                <c:pt idx="1346">
                  <c:v>221.19481999999996</c:v>
                </c:pt>
                <c:pt idx="1347">
                  <c:v>221.19481999999996</c:v>
                </c:pt>
                <c:pt idx="1348">
                  <c:v>220.11186045138891</c:v>
                </c:pt>
                <c:pt idx="1349">
                  <c:v>216.34243039062503</c:v>
                </c:pt>
                <c:pt idx="1350">
                  <c:v>210.48481513888888</c:v>
                </c:pt>
                <c:pt idx="1351">
                  <c:v>203.14593711805554</c:v>
                </c:pt>
                <c:pt idx="1352">
                  <c:v>195.93727999999999</c:v>
                </c:pt>
                <c:pt idx="1353">
                  <c:v>188.35822414062497</c:v>
                </c:pt>
                <c:pt idx="1354">
                  <c:v>180.92865656250001</c:v>
                </c:pt>
                <c:pt idx="1355">
                  <c:v>172.68919469618049</c:v>
                </c:pt>
                <c:pt idx="1356">
                  <c:v>163.70760656249999</c:v>
                </c:pt>
                <c:pt idx="1357">
                  <c:v>154.51241628472224</c:v>
                </c:pt>
                <c:pt idx="1358">
                  <c:v>145.14348740451388</c:v>
                </c:pt>
                <c:pt idx="1359">
                  <c:v>135.21846211805556</c:v>
                </c:pt>
                <c:pt idx="1360">
                  <c:v>126.05383388888889</c:v>
                </c:pt>
                <c:pt idx="1361">
                  <c:v>120.38922461805554</c:v>
                </c:pt>
                <c:pt idx="1362">
                  <c:v>118.79468295138888</c:v>
                </c:pt>
                <c:pt idx="1363">
                  <c:v>121.19048180555558</c:v>
                </c:pt>
                <c:pt idx="1364">
                  <c:v>126.87369406249995</c:v>
                </c:pt>
                <c:pt idx="1365">
                  <c:v>130.1797104513889</c:v>
                </c:pt>
                <c:pt idx="1366">
                  <c:v>130.59595226562502</c:v>
                </c:pt>
                <c:pt idx="1367">
                  <c:v>127.28462073784721</c:v>
                </c:pt>
                <c:pt idx="1368">
                  <c:v>119.59062500000002</c:v>
                </c:pt>
                <c:pt idx="1369">
                  <c:v>113.29750055555553</c:v>
                </c:pt>
                <c:pt idx="1370">
                  <c:v>110.98142878472218</c:v>
                </c:pt>
                <c:pt idx="1371">
                  <c:v>110.98142878472218</c:v>
                </c:pt>
                <c:pt idx="1372">
                  <c:v>110.98142878472218</c:v>
                </c:pt>
                <c:pt idx="1373">
                  <c:v>109.069639765625</c:v>
                </c:pt>
                <c:pt idx="1374">
                  <c:v>104.92217045138888</c:v>
                </c:pt>
                <c:pt idx="1375">
                  <c:v>97.947711640624988</c:v>
                </c:pt>
                <c:pt idx="1376">
                  <c:v>85.727875138888876</c:v>
                </c:pt>
                <c:pt idx="1377">
                  <c:v>68.772914279513884</c:v>
                </c:pt>
                <c:pt idx="1378">
                  <c:v>53.68423156250001</c:v>
                </c:pt>
                <c:pt idx="1379">
                  <c:v>40.461826987847225</c:v>
                </c:pt>
                <c:pt idx="1380">
                  <c:v>29.105700555555561</c:v>
                </c:pt>
                <c:pt idx="1381">
                  <c:v>24.758249140625001</c:v>
                </c:pt>
                <c:pt idx="1382">
                  <c:v>28.518709904513891</c:v>
                </c:pt>
                <c:pt idx="1383">
                  <c:v>35.957246779513881</c:v>
                </c:pt>
                <c:pt idx="1384">
                  <c:v>42.10121513888889</c:v>
                </c:pt>
                <c:pt idx="1385">
                  <c:v>44.743171362847228</c:v>
                </c:pt>
                <c:pt idx="1386">
                  <c:v>46.964567222222222</c:v>
                </c:pt>
                <c:pt idx="1387">
                  <c:v>51.568806284722228</c:v>
                </c:pt>
                <c:pt idx="1388">
                  <c:v>60.002935112847219</c:v>
                </c:pt>
                <c:pt idx="1389">
                  <c:v>71.829119140624996</c:v>
                </c:pt>
                <c:pt idx="1390">
                  <c:v>83.714766284722231</c:v>
                </c:pt>
                <c:pt idx="1391">
                  <c:v>92.610979999999984</c:v>
                </c:pt>
                <c:pt idx="1392">
                  <c:v>97.947711640624988</c:v>
                </c:pt>
                <c:pt idx="1393">
                  <c:v>100.124261015625</c:v>
                </c:pt>
                <c:pt idx="1394">
                  <c:v>100.124261015625</c:v>
                </c:pt>
                <c:pt idx="1395">
                  <c:v>99.396086987847227</c:v>
                </c:pt>
                <c:pt idx="1396">
                  <c:v>97.22751032118056</c:v>
                </c:pt>
                <c:pt idx="1397">
                  <c:v>94.01949180555556</c:v>
                </c:pt>
                <c:pt idx="1398">
                  <c:v>90.171663446180546</c:v>
                </c:pt>
                <c:pt idx="1399">
                  <c:v>85.390696015625011</c:v>
                </c:pt>
                <c:pt idx="1400">
                  <c:v>80.086187404513893</c:v>
                </c:pt>
                <c:pt idx="1401">
                  <c:v>74.636509062499982</c:v>
                </c:pt>
                <c:pt idx="1402">
                  <c:v>67.86900847222222</c:v>
                </c:pt>
                <c:pt idx="1403">
                  <c:v>58.042645451388886</c:v>
                </c:pt>
                <c:pt idx="1404">
                  <c:v>44.256836154513891</c:v>
                </c:pt>
                <c:pt idx="1405">
                  <c:v>32.337304999999994</c:v>
                </c:pt>
                <c:pt idx="1406">
                  <c:v>25.305376250000002</c:v>
                </c:pt>
                <c:pt idx="1407">
                  <c:v>24.038047821180552</c:v>
                </c:pt>
                <c:pt idx="1408">
                  <c:v>24.758249140625001</c:v>
                </c:pt>
                <c:pt idx="1409">
                  <c:v>25.122336154513885</c:v>
                </c:pt>
                <c:pt idx="1410">
                  <c:v>24.939960451388885</c:v>
                </c:pt>
                <c:pt idx="1411">
                  <c:v>24.396819696180554</c:v>
                </c:pt>
                <c:pt idx="1412">
                  <c:v>23.681933515624998</c:v>
                </c:pt>
                <c:pt idx="1413">
                  <c:v>23.859658472222222</c:v>
                </c:pt>
                <c:pt idx="1414">
                  <c:v>26.417569062499997</c:v>
                </c:pt>
                <c:pt idx="1415">
                  <c:v>32.130346779513893</c:v>
                </c:pt>
                <c:pt idx="1416">
                  <c:v>40.230286249999992</c:v>
                </c:pt>
                <c:pt idx="1417">
                  <c:v>48.984319999999997</c:v>
                </c:pt>
                <c:pt idx="1418">
                  <c:v>55.570109279513879</c:v>
                </c:pt>
                <c:pt idx="1419">
                  <c:v>57.765261640624999</c:v>
                </c:pt>
                <c:pt idx="1420">
                  <c:v>55.570109279513879</c:v>
                </c:pt>
                <c:pt idx="1421">
                  <c:v>48.729525529513879</c:v>
                </c:pt>
                <c:pt idx="1422">
                  <c:v>41.394633862847222</c:v>
                </c:pt>
                <c:pt idx="1423">
                  <c:v>39.082548446180553</c:v>
                </c:pt>
                <c:pt idx="1424">
                  <c:v>39.76919795138889</c:v>
                </c:pt>
                <c:pt idx="1425">
                  <c:v>43.773158515624992</c:v>
                </c:pt>
                <c:pt idx="1426">
                  <c:v>51.830909071180542</c:v>
                </c:pt>
                <c:pt idx="1427">
                  <c:v>58.042645451388886</c:v>
                </c:pt>
                <c:pt idx="1428">
                  <c:v>60.002935112847219</c:v>
                </c:pt>
                <c:pt idx="1429">
                  <c:v>58.320693654513882</c:v>
                </c:pt>
                <c:pt idx="1430">
                  <c:v>53.417478029513894</c:v>
                </c:pt>
                <c:pt idx="1431">
                  <c:v>44.499671562499998</c:v>
                </c:pt>
                <c:pt idx="1432">
                  <c:v>32.544927612847225</c:v>
                </c:pt>
                <c:pt idx="1433">
                  <c:v>22.456461805555556</c:v>
                </c:pt>
                <c:pt idx="1434">
                  <c:v>14.097077118055557</c:v>
                </c:pt>
                <c:pt idx="1435">
                  <c:v>12.118848862847226</c:v>
                </c:pt>
                <c:pt idx="1436">
                  <c:v>12.892201571180557</c:v>
                </c:pt>
                <c:pt idx="1437">
                  <c:v>14.78970615451389</c:v>
                </c:pt>
                <c:pt idx="1438">
                  <c:v>16.078295138888887</c:v>
                </c:pt>
                <c:pt idx="1439">
                  <c:v>16.224793654513892</c:v>
                </c:pt>
                <c:pt idx="1440">
                  <c:v>15.213256284722219</c:v>
                </c:pt>
                <c:pt idx="1441">
                  <c:v>12.761648472222223</c:v>
                </c:pt>
                <c:pt idx="1442">
                  <c:v>11.124917890624999</c:v>
                </c:pt>
                <c:pt idx="1443">
                  <c:v>10.76315625</c:v>
                </c:pt>
                <c:pt idx="1444">
                  <c:v>11.124917890624999</c:v>
                </c:pt>
                <c:pt idx="1445">
                  <c:v>11.369414279513887</c:v>
                </c:pt>
                <c:pt idx="1446">
                  <c:v>10.643897821180552</c:v>
                </c:pt>
                <c:pt idx="1447">
                  <c:v>7.4744140625000011</c:v>
                </c:pt>
                <c:pt idx="1448">
                  <c:v>3.2558547656250001</c:v>
                </c:pt>
                <c:pt idx="1449">
                  <c:v>0.70292711805555541</c:v>
                </c:pt>
                <c:pt idx="1450">
                  <c:v>4.7836249999999997E-2</c:v>
                </c:pt>
                <c:pt idx="1451">
                  <c:v>0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0.1607829513888889</c:v>
                </c:pt>
                <c:pt idx="1479">
                  <c:v>0.6431318055555556</c:v>
                </c:pt>
                <c:pt idx="1480">
                  <c:v>1.318486640625</c:v>
                </c:pt>
                <c:pt idx="1481">
                  <c:v>2.0732363628472226</c:v>
                </c:pt>
                <c:pt idx="1482">
                  <c:v>2.8117084722222216</c:v>
                </c:pt>
                <c:pt idx="1483">
                  <c:v>3.5930338888888889</c:v>
                </c:pt>
                <c:pt idx="1484">
                  <c:v>4.3932944878472222</c:v>
                </c:pt>
                <c:pt idx="1485">
                  <c:v>5.5280766406250006</c:v>
                </c:pt>
                <c:pt idx="1486">
                  <c:v>7.1784272656249986</c:v>
                </c:pt>
                <c:pt idx="1487">
                  <c:v>9.6004696180555555</c:v>
                </c:pt>
                <c:pt idx="1488">
                  <c:v>13.0234190625</c:v>
                </c:pt>
                <c:pt idx="1489">
                  <c:v>17.726320390625002</c:v>
                </c:pt>
                <c:pt idx="1490">
                  <c:v>23.681933515624998</c:v>
                </c:pt>
                <c:pt idx="1491">
                  <c:v>30.90254969618055</c:v>
                </c:pt>
                <c:pt idx="1492">
                  <c:v>38.628104071180559</c:v>
                </c:pt>
                <c:pt idx="1493">
                  <c:v>46.715087890624993</c:v>
                </c:pt>
                <c:pt idx="1494">
                  <c:v>54.757889618055565</c:v>
                </c:pt>
                <c:pt idx="1495">
                  <c:v>62.283129696180545</c:v>
                </c:pt>
                <c:pt idx="1496">
                  <c:v>69.378840112847229</c:v>
                </c:pt>
                <c:pt idx="1497">
                  <c:v>75.584264765624994</c:v>
                </c:pt>
                <c:pt idx="1498">
                  <c:v>80.739949487847198</c:v>
                </c:pt>
                <c:pt idx="1499">
                  <c:v>84.718330946180544</c:v>
                </c:pt>
                <c:pt idx="1500">
                  <c:v>87.423736640624981</c:v>
                </c:pt>
                <c:pt idx="1501">
                  <c:v>90.171663446180546</c:v>
                </c:pt>
                <c:pt idx="1502">
                  <c:v>92.260513029513902</c:v>
                </c:pt>
                <c:pt idx="1503">
                  <c:v>94.727734062499991</c:v>
                </c:pt>
                <c:pt idx="1504">
                  <c:v>96.868406250000007</c:v>
                </c:pt>
                <c:pt idx="1505">
                  <c:v>98.670570529513896</c:v>
                </c:pt>
                <c:pt idx="1506">
                  <c:v>100.48934461805554</c:v>
                </c:pt>
                <c:pt idx="1507">
                  <c:v>102.69379847222223</c:v>
                </c:pt>
                <c:pt idx="1508">
                  <c:v>105.29589115451387</c:v>
                </c:pt>
                <c:pt idx="1509">
                  <c:v>108.6892751388889</c:v>
                </c:pt>
                <c:pt idx="1510">
                  <c:v>113.685837890625</c:v>
                </c:pt>
                <c:pt idx="1511">
                  <c:v>120.38922461805554</c:v>
                </c:pt>
                <c:pt idx="1512">
                  <c:v>128.93497136284719</c:v>
                </c:pt>
                <c:pt idx="1513">
                  <c:v>139.06031094618052</c:v>
                </c:pt>
                <c:pt idx="1514">
                  <c:v>149.56834052951385</c:v>
                </c:pt>
                <c:pt idx="1515">
                  <c:v>159.07679180555556</c:v>
                </c:pt>
                <c:pt idx="1516">
                  <c:v>166.0479286545139</c:v>
                </c:pt>
                <c:pt idx="1517">
                  <c:v>171.7324696961806</c:v>
                </c:pt>
                <c:pt idx="1518">
                  <c:v>175.57531511284725</c:v>
                </c:pt>
                <c:pt idx="1519">
                  <c:v>178.97268545138891</c:v>
                </c:pt>
                <c:pt idx="1520">
                  <c:v>180.92865656250001</c:v>
                </c:pt>
                <c:pt idx="1521">
                  <c:v>182.40261101562498</c:v>
                </c:pt>
                <c:pt idx="1522">
                  <c:v>181.91062847222219</c:v>
                </c:pt>
                <c:pt idx="1523">
                  <c:v>179.94934222222219</c:v>
                </c:pt>
                <c:pt idx="1524">
                  <c:v>174.6106174045139</c:v>
                </c:pt>
                <c:pt idx="1525">
                  <c:v>166.51798624999995</c:v>
                </c:pt>
                <c:pt idx="1526">
                  <c:v>156.33019378472221</c:v>
                </c:pt>
                <c:pt idx="1527">
                  <c:v>145.58298295138891</c:v>
                </c:pt>
                <c:pt idx="1528">
                  <c:v>136.06755555555557</c:v>
                </c:pt>
                <c:pt idx="1529">
                  <c:v>128.52138711805557</c:v>
                </c:pt>
                <c:pt idx="1530">
                  <c:v>123.20525164062497</c:v>
                </c:pt>
                <c:pt idx="1531">
                  <c:v>120.38922461805554</c:v>
                </c:pt>
                <c:pt idx="1532">
                  <c:v>119.59062500000002</c:v>
                </c:pt>
                <c:pt idx="1533">
                  <c:v>121.19048180555558</c:v>
                </c:pt>
                <c:pt idx="1534">
                  <c:v>125.23663128472219</c:v>
                </c:pt>
                <c:pt idx="1535">
                  <c:v>132.68712722222224</c:v>
                </c:pt>
                <c:pt idx="1536">
                  <c:v>142.95597555555554</c:v>
                </c:pt>
                <c:pt idx="1537">
                  <c:v>155.41997624999999</c:v>
                </c:pt>
                <c:pt idx="1538">
                  <c:v>170.30236513888883</c:v>
                </c:pt>
                <c:pt idx="1539">
                  <c:v>186.36238948784725</c:v>
                </c:pt>
                <c:pt idx="1540">
                  <c:v>204.18637555555557</c:v>
                </c:pt>
                <c:pt idx="1541">
                  <c:v>222.28043711805552</c:v>
                </c:pt>
                <c:pt idx="1542">
                  <c:v>239.44733914062505</c:v>
                </c:pt>
                <c:pt idx="1543">
                  <c:v>253.75668961805556</c:v>
                </c:pt>
                <c:pt idx="1544">
                  <c:v>263.13259461805552</c:v>
                </c:pt>
                <c:pt idx="1545">
                  <c:v>269.07890624999999</c:v>
                </c:pt>
                <c:pt idx="1546">
                  <c:v>272.67858406249997</c:v>
                </c:pt>
                <c:pt idx="1547">
                  <c:v>275.09165711805554</c:v>
                </c:pt>
                <c:pt idx="1548">
                  <c:v>278.12294726562493</c:v>
                </c:pt>
                <c:pt idx="1549">
                  <c:v>281.17084722222222</c:v>
                </c:pt>
                <c:pt idx="1550">
                  <c:v>285.46581164062502</c:v>
                </c:pt>
                <c:pt idx="1551">
                  <c:v>289.79333128472229</c:v>
                </c:pt>
                <c:pt idx="1552">
                  <c:v>294.77893156250002</c:v>
                </c:pt>
                <c:pt idx="1553">
                  <c:v>299.17621240451388</c:v>
                </c:pt>
                <c:pt idx="1554">
                  <c:v>304.24153976562496</c:v>
                </c:pt>
                <c:pt idx="1555">
                  <c:v>309.99085906249996</c:v>
                </c:pt>
                <c:pt idx="1556">
                  <c:v>317.09088802951391</c:v>
                </c:pt>
                <c:pt idx="1557">
                  <c:v>324.92806032118051</c:v>
                </c:pt>
                <c:pt idx="1558">
                  <c:v>334.85906513888892</c:v>
                </c:pt>
                <c:pt idx="1559">
                  <c:v>345.61690625</c:v>
                </c:pt>
                <c:pt idx="1560">
                  <c:v>356.54483180555548</c:v>
                </c:pt>
                <c:pt idx="1561">
                  <c:v>367.64284180555552</c:v>
                </c:pt>
                <c:pt idx="1562">
                  <c:v>378.91093624999996</c:v>
                </c:pt>
                <c:pt idx="1563">
                  <c:v>391.06964865451391</c:v>
                </c:pt>
                <c:pt idx="1564">
                  <c:v>403.42037045138886</c:v>
                </c:pt>
                <c:pt idx="1565">
                  <c:v>415.9631016406251</c:v>
                </c:pt>
                <c:pt idx="1566">
                  <c:v>429.45292414062493</c:v>
                </c:pt>
                <c:pt idx="1567">
                  <c:v>441.62459219618063</c:v>
                </c:pt>
                <c:pt idx="1568">
                  <c:v>453.19000222222212</c:v>
                </c:pt>
                <c:pt idx="1569">
                  <c:v>464.11925656250003</c:v>
                </c:pt>
                <c:pt idx="1570">
                  <c:v>474.3844507378472</c:v>
                </c:pt>
                <c:pt idx="1571">
                  <c:v>483.95967344618055</c:v>
                </c:pt>
                <c:pt idx="1572">
                  <c:v>492.82100656249986</c:v>
                </c:pt>
                <c:pt idx="1573">
                  <c:v>499.31610628472208</c:v>
                </c:pt>
                <c:pt idx="1574">
                  <c:v>504.21533555555555</c:v>
                </c:pt>
                <c:pt idx="1575">
                  <c:v>507.4947762499998</c:v>
                </c:pt>
                <c:pt idx="1576">
                  <c:v>508.31629740451405</c:v>
                </c:pt>
                <c:pt idx="1577">
                  <c:v>507.4947762499998</c:v>
                </c:pt>
                <c:pt idx="1578">
                  <c:v>505.03419914062499</c:v>
                </c:pt>
                <c:pt idx="1579">
                  <c:v>502.57960156249987</c:v>
                </c:pt>
                <c:pt idx="1580">
                  <c:v>498.50189344618059</c:v>
                </c:pt>
                <c:pt idx="1581">
                  <c:v>495.2516860156249</c:v>
                </c:pt>
                <c:pt idx="1582">
                  <c:v>490.39630664062497</c:v>
                </c:pt>
                <c:pt idx="1583">
                  <c:v>484.76192722222231</c:v>
                </c:pt>
                <c:pt idx="1584">
                  <c:v>478.36250000000007</c:v>
                </c:pt>
                <c:pt idx="1585">
                  <c:v>471.21397039062487</c:v>
                </c:pt>
                <c:pt idx="1586">
                  <c:v>463.33427698784703</c:v>
                </c:pt>
                <c:pt idx="1587">
                  <c:v>455.52102282118051</c:v>
                </c:pt>
                <c:pt idx="1588">
                  <c:v>448.54589961805561</c:v>
                </c:pt>
                <c:pt idx="1589">
                  <c:v>443.15800976562502</c:v>
                </c:pt>
                <c:pt idx="1590">
                  <c:v>438.56572976562506</c:v>
                </c:pt>
                <c:pt idx="1591">
                  <c:v>435.51749761284714</c:v>
                </c:pt>
                <c:pt idx="1592">
                  <c:v>432.47989573784719</c:v>
                </c:pt>
                <c:pt idx="1593">
                  <c:v>430.96508115451388</c:v>
                </c:pt>
                <c:pt idx="1594">
                  <c:v>429.45292414062493</c:v>
                </c:pt>
                <c:pt idx="1595">
                  <c:v>426.43658282118054</c:v>
                </c:pt>
                <c:pt idx="1596">
                  <c:v>423.43087177951389</c:v>
                </c:pt>
                <c:pt idx="1597">
                  <c:v>418.19645656250003</c:v>
                </c:pt>
                <c:pt idx="1598">
                  <c:v>412.25413128472229</c:v>
                </c:pt>
                <c:pt idx="1599">
                  <c:v>405.61984136284718</c:v>
                </c:pt>
                <c:pt idx="1600">
                  <c:v>398.31152539062492</c:v>
                </c:pt>
                <c:pt idx="1601">
                  <c:v>391.06964865451391</c:v>
                </c:pt>
                <c:pt idx="1602">
                  <c:v>385.32398351562506</c:v>
                </c:pt>
                <c:pt idx="1603">
                  <c:v>381.04263914062489</c:v>
                </c:pt>
                <c:pt idx="1604">
                  <c:v>377.49312295138878</c:v>
                </c:pt>
                <c:pt idx="1605">
                  <c:v>376.07796722222224</c:v>
                </c:pt>
                <c:pt idx="1606">
                  <c:v>374.66546906249999</c:v>
                </c:pt>
                <c:pt idx="1607">
                  <c:v>374.66546906249999</c:v>
                </c:pt>
                <c:pt idx="1608">
                  <c:v>374.66546906249999</c:v>
                </c:pt>
                <c:pt idx="1609">
                  <c:v>376.07796722222224</c:v>
                </c:pt>
                <c:pt idx="1610">
                  <c:v>376.78521289062496</c:v>
                </c:pt>
                <c:pt idx="1611">
                  <c:v>378.91093624999996</c:v>
                </c:pt>
                <c:pt idx="1612">
                  <c:v>381.75453555555555</c:v>
                </c:pt>
                <c:pt idx="1613">
                  <c:v>386.03986628472217</c:v>
                </c:pt>
                <c:pt idx="1614">
                  <c:v>391.06964865451391</c:v>
                </c:pt>
                <c:pt idx="1615">
                  <c:v>397.58434795138891</c:v>
                </c:pt>
                <c:pt idx="1616">
                  <c:v>405.61984136284718</c:v>
                </c:pt>
                <c:pt idx="1617">
                  <c:v>414.47752032118058</c:v>
                </c:pt>
                <c:pt idx="1618">
                  <c:v>424.18130295138889</c:v>
                </c:pt>
                <c:pt idx="1619">
                  <c:v>432.47989573784719</c:v>
                </c:pt>
                <c:pt idx="1620">
                  <c:v>440.09383219618053</c:v>
                </c:pt>
                <c:pt idx="1621">
                  <c:v>446.23281761284716</c:v>
                </c:pt>
                <c:pt idx="1622">
                  <c:v>450.86496115451376</c:v>
                </c:pt>
                <c:pt idx="1623">
                  <c:v>452.4143241406249</c:v>
                </c:pt>
                <c:pt idx="1624">
                  <c:v>451.63931045138878</c:v>
                </c:pt>
                <c:pt idx="1625">
                  <c:v>448.54589961805561</c:v>
                </c:pt>
                <c:pt idx="1626">
                  <c:v>440.85888</c:v>
                </c:pt>
                <c:pt idx="1627">
                  <c:v>430.20867045138891</c:v>
                </c:pt>
                <c:pt idx="1628">
                  <c:v>416.70688888888884</c:v>
                </c:pt>
                <c:pt idx="1629">
                  <c:v>402.68854226562496</c:v>
                </c:pt>
                <c:pt idx="1630">
                  <c:v>389.62924601562497</c:v>
                </c:pt>
                <c:pt idx="1631">
                  <c:v>380.33140711805549</c:v>
                </c:pt>
                <c:pt idx="1632">
                  <c:v>373.96021657118052</c:v>
                </c:pt>
                <c:pt idx="1633">
                  <c:v>371.84844545138878</c:v>
                </c:pt>
                <c:pt idx="1634">
                  <c:v>371.14585052951389</c:v>
                </c:pt>
                <c:pt idx="1635">
                  <c:v>371.14585052951389</c:v>
                </c:pt>
                <c:pt idx="1636">
                  <c:v>370.44391999999993</c:v>
                </c:pt>
                <c:pt idx="1637">
                  <c:v>368.34211476562501</c:v>
                </c:pt>
                <c:pt idx="1638">
                  <c:v>365.54900927951388</c:v>
                </c:pt>
                <c:pt idx="1639">
                  <c:v>362.07257625</c:v>
                </c:pt>
                <c:pt idx="1640">
                  <c:v>359.30338888888889</c:v>
                </c:pt>
                <c:pt idx="1641">
                  <c:v>357.92278156250001</c:v>
                </c:pt>
                <c:pt idx="1642">
                  <c:v>358.61275302951384</c:v>
                </c:pt>
                <c:pt idx="1643">
                  <c:v>362.07257625</c:v>
                </c:pt>
                <c:pt idx="1644">
                  <c:v>366.94423323784719</c:v>
                </c:pt>
                <c:pt idx="1645">
                  <c:v>373.96021657118052</c:v>
                </c:pt>
                <c:pt idx="1646">
                  <c:v>381.75453555555555</c:v>
                </c:pt>
                <c:pt idx="1647">
                  <c:v>391.06964865451391</c:v>
                </c:pt>
                <c:pt idx="1648">
                  <c:v>401.22687907118058</c:v>
                </c:pt>
                <c:pt idx="1649">
                  <c:v>411.51433039062493</c:v>
                </c:pt>
                <c:pt idx="1650">
                  <c:v>421.93200261284727</c:v>
                </c:pt>
                <c:pt idx="1651">
                  <c:v>430.96508115451388</c:v>
                </c:pt>
                <c:pt idx="1652">
                  <c:v>439.32944878472222</c:v>
                </c:pt>
                <c:pt idx="1653">
                  <c:v>447.00318055555556</c:v>
                </c:pt>
                <c:pt idx="1654">
                  <c:v>453.19000222222212</c:v>
                </c:pt>
                <c:pt idx="1655">
                  <c:v>459.41934499999991</c:v>
                </c:pt>
                <c:pt idx="1656">
                  <c:v>465.69120888888898</c:v>
                </c:pt>
                <c:pt idx="1657">
                  <c:v>472.005593888889</c:v>
                </c:pt>
                <c:pt idx="1658">
                  <c:v>478.36250000000007</c:v>
                </c:pt>
                <c:pt idx="1659">
                  <c:v>484.76192722222231</c:v>
                </c:pt>
                <c:pt idx="1660">
                  <c:v>491.20387555555556</c:v>
                </c:pt>
                <c:pt idx="1661">
                  <c:v>496.87546094618057</c:v>
                </c:pt>
                <c:pt idx="1662">
                  <c:v>503.39713636284716</c:v>
                </c:pt>
                <c:pt idx="1663">
                  <c:v>509.13848295138882</c:v>
                </c:pt>
                <c:pt idx="1664">
                  <c:v>514.08554847222229</c:v>
                </c:pt>
                <c:pt idx="1665">
                  <c:v>519.05653211805554</c:v>
                </c:pt>
                <c:pt idx="1666">
                  <c:v>522.38380906250006</c:v>
                </c:pt>
                <c:pt idx="1667">
                  <c:v>525.72171628472211</c:v>
                </c:pt>
                <c:pt idx="1668">
                  <c:v>528.2321228211805</c:v>
                </c:pt>
                <c:pt idx="1669">
                  <c:v>530.74850888888898</c:v>
                </c:pt>
                <c:pt idx="1670">
                  <c:v>532.42942156250001</c:v>
                </c:pt>
                <c:pt idx="1671">
                  <c:v>533.27087448784721</c:v>
                </c:pt>
                <c:pt idx="1672">
                  <c:v>534.11299180555557</c:v>
                </c:pt>
                <c:pt idx="1673">
                  <c:v>534.95577351562497</c:v>
                </c:pt>
                <c:pt idx="1674">
                  <c:v>534.95577351562497</c:v>
                </c:pt>
                <c:pt idx="1675">
                  <c:v>534.95577351562497</c:v>
                </c:pt>
                <c:pt idx="1676">
                  <c:v>534.11299180555557</c:v>
                </c:pt>
                <c:pt idx="1677">
                  <c:v>532.42942156250001</c:v>
                </c:pt>
                <c:pt idx="1678">
                  <c:v>529.9090491406248</c:v>
                </c:pt>
                <c:pt idx="1679">
                  <c:v>527.39465625000003</c:v>
                </c:pt>
                <c:pt idx="1680">
                  <c:v>524.88624289062489</c:v>
                </c:pt>
                <c:pt idx="1681">
                  <c:v>524.05143388888882</c:v>
                </c:pt>
                <c:pt idx="1682">
                  <c:v>524.05143388888882</c:v>
                </c:pt>
                <c:pt idx="1683">
                  <c:v>525.72171628472211</c:v>
                </c:pt>
                <c:pt idx="1684">
                  <c:v>529.07025378472224</c:v>
                </c:pt>
                <c:pt idx="1685">
                  <c:v>532.42942156250001</c:v>
                </c:pt>
                <c:pt idx="1686">
                  <c:v>535.79921961805553</c:v>
                </c:pt>
                <c:pt idx="1687">
                  <c:v>539.17964795138903</c:v>
                </c:pt>
                <c:pt idx="1688">
                  <c:v>540.87384847222222</c:v>
                </c:pt>
                <c:pt idx="1689">
                  <c:v>542.57070656250005</c:v>
                </c:pt>
                <c:pt idx="1690">
                  <c:v>543.42013219618059</c:v>
                </c:pt>
                <c:pt idx="1691">
                  <c:v>544.27022222222229</c:v>
                </c:pt>
                <c:pt idx="1692">
                  <c:v>545.12097664062492</c:v>
                </c:pt>
                <c:pt idx="1693">
                  <c:v>545.97239545138871</c:v>
                </c:pt>
                <c:pt idx="1694">
                  <c:v>546.824478654514</c:v>
                </c:pt>
                <c:pt idx="1695">
                  <c:v>547.67722624999988</c:v>
                </c:pt>
                <c:pt idx="1696">
                  <c:v>548.53063823784714</c:v>
                </c:pt>
                <c:pt idx="1697">
                  <c:v>549.38471461805545</c:v>
                </c:pt>
                <c:pt idx="1698">
                  <c:v>549.38471461805545</c:v>
                </c:pt>
                <c:pt idx="1699">
                  <c:v>548.53063823784714</c:v>
                </c:pt>
                <c:pt idx="1700">
                  <c:v>546.824478654514</c:v>
                </c:pt>
                <c:pt idx="1701">
                  <c:v>545.12097664062492</c:v>
                </c:pt>
                <c:pt idx="1702">
                  <c:v>543.42013219618059</c:v>
                </c:pt>
                <c:pt idx="1703">
                  <c:v>540.87384847222222</c:v>
                </c:pt>
                <c:pt idx="1704">
                  <c:v>539.17964795138903</c:v>
                </c:pt>
                <c:pt idx="1705">
                  <c:v>537.48810500000002</c:v>
                </c:pt>
                <c:pt idx="1706">
                  <c:v>535.79921961805553</c:v>
                </c:pt>
                <c:pt idx="1707">
                  <c:v>534.95577351562497</c:v>
                </c:pt>
                <c:pt idx="1708">
                  <c:v>534.11299180555557</c:v>
                </c:pt>
                <c:pt idx="1709">
                  <c:v>533.27087448784721</c:v>
                </c:pt>
                <c:pt idx="1710">
                  <c:v>534.11299180555557</c:v>
                </c:pt>
                <c:pt idx="1711">
                  <c:v>534.95577351562497</c:v>
                </c:pt>
                <c:pt idx="1712">
                  <c:v>536.64333011284702</c:v>
                </c:pt>
                <c:pt idx="1713">
                  <c:v>539.17964795138903</c:v>
                </c:pt>
                <c:pt idx="1714">
                  <c:v>541.72194532118056</c:v>
                </c:pt>
                <c:pt idx="1715">
                  <c:v>545.12097664062492</c:v>
                </c:pt>
                <c:pt idx="1716">
                  <c:v>548.53063823784714</c:v>
                </c:pt>
                <c:pt idx="1717">
                  <c:v>552.80766406250007</c:v>
                </c:pt>
                <c:pt idx="1718">
                  <c:v>557.10129969618049</c:v>
                </c:pt>
                <c:pt idx="1719">
                  <c:v>562.27558740451377</c:v>
                </c:pt>
                <c:pt idx="1720">
                  <c:v>566.60576461805556</c:v>
                </c:pt>
                <c:pt idx="1721">
                  <c:v>570.08186545138881</c:v>
                </c:pt>
                <c:pt idx="1722">
                  <c:v>571.82390222222216</c:v>
                </c:pt>
                <c:pt idx="1723">
                  <c:v>572.69591719618052</c:v>
                </c:pt>
                <c:pt idx="1724">
                  <c:v>571.82390222222216</c:v>
                </c:pt>
                <c:pt idx="1725">
                  <c:v>567.47379323784708</c:v>
                </c:pt>
                <c:pt idx="1726">
                  <c:v>559.6854537847222</c:v>
                </c:pt>
                <c:pt idx="1727">
                  <c:v>547.67722624999988</c:v>
                </c:pt>
                <c:pt idx="1728">
                  <c:v>531.58863302951374</c:v>
                </c:pt>
                <c:pt idx="1729">
                  <c:v>511.60902594618057</c:v>
                </c:pt>
                <c:pt idx="1730">
                  <c:v>491.20387555555556</c:v>
                </c:pt>
                <c:pt idx="1731">
                  <c:v>470.42301128472229</c:v>
                </c:pt>
                <c:pt idx="1732">
                  <c:v>450.86496115451376</c:v>
                </c:pt>
                <c:pt idx="1733">
                  <c:v>432.47989573784719</c:v>
                </c:pt>
                <c:pt idx="1734">
                  <c:v>415.21997878472217</c:v>
                </c:pt>
                <c:pt idx="1735">
                  <c:v>398.31152539062492</c:v>
                </c:pt>
                <c:pt idx="1736">
                  <c:v>381.04263914062489</c:v>
                </c:pt>
                <c:pt idx="1737">
                  <c:v>364.85239388888891</c:v>
                </c:pt>
                <c:pt idx="1738">
                  <c:v>349.01361219618053</c:v>
                </c:pt>
                <c:pt idx="1739">
                  <c:v>334.85906513888892</c:v>
                </c:pt>
                <c:pt idx="1740">
                  <c:v>322.95979795138879</c:v>
                </c:pt>
                <c:pt idx="1741">
                  <c:v>313.85363625000002</c:v>
                </c:pt>
                <c:pt idx="1742">
                  <c:v>305.51451552951391</c:v>
                </c:pt>
                <c:pt idx="1743">
                  <c:v>298.54603624999993</c:v>
                </c:pt>
                <c:pt idx="1744">
                  <c:v>292.28081628472222</c:v>
                </c:pt>
                <c:pt idx="1745">
                  <c:v>286.08203555555548</c:v>
                </c:pt>
                <c:pt idx="1746">
                  <c:v>279.94969406249999</c:v>
                </c:pt>
                <c:pt idx="1747">
                  <c:v>275.09165711805554</c:v>
                </c:pt>
                <c:pt idx="1748">
                  <c:v>270.27614128472226</c:v>
                </c:pt>
                <c:pt idx="1749">
                  <c:v>266.69240888888879</c:v>
                </c:pt>
                <c:pt idx="1750">
                  <c:v>263.72423601562491</c:v>
                </c:pt>
                <c:pt idx="1751">
                  <c:v>260.77267295138881</c:v>
                </c:pt>
                <c:pt idx="1752">
                  <c:v>257.83771969618056</c:v>
                </c:pt>
                <c:pt idx="1753">
                  <c:v>254.91937625</c:v>
                </c:pt>
                <c:pt idx="1754">
                  <c:v>252.01764261284717</c:v>
                </c:pt>
                <c:pt idx="1755">
                  <c:v>249.13251878472218</c:v>
                </c:pt>
                <c:pt idx="1756">
                  <c:v>246.26400476562495</c:v>
                </c:pt>
                <c:pt idx="1757">
                  <c:v>242.843712890625</c:v>
                </c:pt>
                <c:pt idx="1758">
                  <c:v>240.01174045138887</c:v>
                </c:pt>
                <c:pt idx="1759">
                  <c:v>236.63529847222225</c:v>
                </c:pt>
                <c:pt idx="1760">
                  <c:v>233.28277461805553</c:v>
                </c:pt>
                <c:pt idx="1761">
                  <c:v>229.95416888888889</c:v>
                </c:pt>
                <c:pt idx="1762">
                  <c:v>226.64948128472219</c:v>
                </c:pt>
                <c:pt idx="1763">
                  <c:v>223.36871180555559</c:v>
                </c:pt>
                <c:pt idx="1764">
                  <c:v>219.57137726562499</c:v>
                </c:pt>
                <c:pt idx="1765">
                  <c:v>214.73692625000004</c:v>
                </c:pt>
                <c:pt idx="1766">
                  <c:v>207.84883844618054</c:v>
                </c:pt>
                <c:pt idx="1767">
                  <c:v>199.0107590625</c:v>
                </c:pt>
                <c:pt idx="1768">
                  <c:v>187.35897802951388</c:v>
                </c:pt>
                <c:pt idx="1769">
                  <c:v>173.64857726562497</c:v>
                </c:pt>
                <c:pt idx="1770">
                  <c:v>158.6173644878472</c:v>
                </c:pt>
                <c:pt idx="1771">
                  <c:v>144.26648948784725</c:v>
                </c:pt>
                <c:pt idx="1772">
                  <c:v>130.59595226562502</c:v>
                </c:pt>
                <c:pt idx="1773">
                  <c:v>118.39770851562498</c:v>
                </c:pt>
                <c:pt idx="1774">
                  <c:v>107.93053906249997</c:v>
                </c:pt>
                <c:pt idx="1775">
                  <c:v>99.032996562500003</c:v>
                </c:pt>
                <c:pt idx="1776">
                  <c:v>90.518144062499999</c:v>
                </c:pt>
                <c:pt idx="1777">
                  <c:v>82.055446362847221</c:v>
                </c:pt>
                <c:pt idx="1778">
                  <c:v>72.758936249999977</c:v>
                </c:pt>
                <c:pt idx="1779">
                  <c:v>62.859822265624992</c:v>
                </c:pt>
                <c:pt idx="1780">
                  <c:v>52.885964140624992</c:v>
                </c:pt>
                <c:pt idx="1781">
                  <c:v>44.014665138888887</c:v>
                </c:pt>
                <c:pt idx="1782">
                  <c:v>36.615991805555566</c:v>
                </c:pt>
                <c:pt idx="1783">
                  <c:v>30.90254969618055</c:v>
                </c:pt>
                <c:pt idx="1784">
                  <c:v>26.605259904513886</c:v>
                </c:pt>
                <c:pt idx="1785">
                  <c:v>22.97767761284722</c:v>
                </c:pt>
                <c:pt idx="1786">
                  <c:v>19.777631805555551</c:v>
                </c:pt>
                <c:pt idx="1787">
                  <c:v>16.817431640624999</c:v>
                </c:pt>
                <c:pt idx="1788">
                  <c:v>13.960544487847224</c:v>
                </c:pt>
                <c:pt idx="1789">
                  <c:v>11.003666284722222</c:v>
                </c:pt>
                <c:pt idx="1790">
                  <c:v>7.9810132378472218</c:v>
                </c:pt>
                <c:pt idx="1791">
                  <c:v>5.0257960156250006</c:v>
                </c:pt>
                <c:pt idx="1792">
                  <c:v>2.5143928906249995</c:v>
                </c:pt>
                <c:pt idx="1793">
                  <c:v>0.89825847222222222</c:v>
                </c:pt>
                <c:pt idx="1794">
                  <c:v>0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D92-4569-84F7-352DB37682A0}"/>
            </c:ext>
          </c:extLst>
        </c:ser>
        <c:ser>
          <c:idx val="3"/>
          <c:order val="3"/>
          <c:tx>
            <c:v>Total Forces</c:v>
          </c:tx>
          <c:spPr>
            <a:ln w="9525" cap="rnd">
              <a:solidFill>
                <a:schemeClr val="accent4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WLTC_class_3!$L$4:$L$1803</c:f>
              <c:numCache>
                <c:formatCode>0.00</c:formatCode>
                <c:ptCount val="18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14.075655864197532</c:v>
                </c:pt>
                <c:pt idx="11">
                  <c:v>119.64440363040123</c:v>
                </c:pt>
                <c:pt idx="12">
                  <c:v>366.06305716531631</c:v>
                </c:pt>
                <c:pt idx="13">
                  <c:v>578.07057449459865</c:v>
                </c:pt>
                <c:pt idx="14">
                  <c:v>545.16860553722995</c:v>
                </c:pt>
                <c:pt idx="15">
                  <c:v>498.34877390142731</c:v>
                </c:pt>
                <c:pt idx="16">
                  <c:v>614.74105727334097</c:v>
                </c:pt>
                <c:pt idx="17">
                  <c:v>656.08512776716839</c:v>
                </c:pt>
                <c:pt idx="18">
                  <c:v>430.65048186728382</c:v>
                </c:pt>
                <c:pt idx="19">
                  <c:v>172.91672272858787</c:v>
                </c:pt>
                <c:pt idx="20">
                  <c:v>82.53316606963736</c:v>
                </c:pt>
                <c:pt idx="21">
                  <c:v>75.870055429205294</c:v>
                </c:pt>
                <c:pt idx="22">
                  <c:v>83.856303456790371</c:v>
                </c:pt>
                <c:pt idx="23">
                  <c:v>168.88726340760027</c:v>
                </c:pt>
                <c:pt idx="24">
                  <c:v>228.5726405709874</c:v>
                </c:pt>
                <c:pt idx="25">
                  <c:v>266.05293728877342</c:v>
                </c:pt>
                <c:pt idx="26">
                  <c:v>369.40601687982246</c:v>
                </c:pt>
                <c:pt idx="27">
                  <c:v>396.39106816743788</c:v>
                </c:pt>
                <c:pt idx="28">
                  <c:v>381.56439708815583</c:v>
                </c:pt>
                <c:pt idx="29">
                  <c:v>295.94852001253861</c:v>
                </c:pt>
                <c:pt idx="30">
                  <c:v>200.75949375482247</c:v>
                </c:pt>
                <c:pt idx="31">
                  <c:v>160.8127207455629</c:v>
                </c:pt>
                <c:pt idx="32">
                  <c:v>141.43728736593357</c:v>
                </c:pt>
                <c:pt idx="33">
                  <c:v>107.71479384259288</c:v>
                </c:pt>
                <c:pt idx="34">
                  <c:v>56.324853901427801</c:v>
                </c:pt>
                <c:pt idx="35">
                  <c:v>-20.225478159721902</c:v>
                </c:pt>
                <c:pt idx="36">
                  <c:v>-142.78433978684444</c:v>
                </c:pt>
                <c:pt idx="37">
                  <c:v>-216.67543632233833</c:v>
                </c:pt>
                <c:pt idx="38">
                  <c:v>-205.16715383873446</c:v>
                </c:pt>
                <c:pt idx="39">
                  <c:v>-182.50072874614193</c:v>
                </c:pt>
                <c:pt idx="40">
                  <c:v>-230.17455776523917</c:v>
                </c:pt>
                <c:pt idx="41">
                  <c:v>-312.56091232638869</c:v>
                </c:pt>
                <c:pt idx="42">
                  <c:v>-300.65333003375781</c:v>
                </c:pt>
                <c:pt idx="43">
                  <c:v>-182.25223325231485</c:v>
                </c:pt>
                <c:pt idx="44">
                  <c:v>-70.613991414930567</c:v>
                </c:pt>
                <c:pt idx="45">
                  <c:v>-52.383387021604861</c:v>
                </c:pt>
                <c:pt idx="46">
                  <c:v>-81.951187765239155</c:v>
                </c:pt>
                <c:pt idx="47">
                  <c:v>-69.1486715123457</c:v>
                </c:pt>
                <c:pt idx="48">
                  <c:v>-17.849580474536939</c:v>
                </c:pt>
                <c:pt idx="49">
                  <c:v>-8.3912857214507035</c:v>
                </c:pt>
                <c:pt idx="50">
                  <c:v>-89.254523344907497</c:v>
                </c:pt>
                <c:pt idx="51">
                  <c:v>-195.16503353684408</c:v>
                </c:pt>
                <c:pt idx="52">
                  <c:v>-164.54848690104168</c:v>
                </c:pt>
                <c:pt idx="53">
                  <c:v>-47.156936862461464</c:v>
                </c:pt>
                <c:pt idx="54">
                  <c:v>5.4477623456805624E-2</c:v>
                </c:pt>
                <c:pt idx="55">
                  <c:v>4.7836249999999989</c:v>
                </c:pt>
                <c:pt idx="56">
                  <c:v>25.89710879629645</c:v>
                </c:pt>
                <c:pt idx="57">
                  <c:v>47.252763608217663</c:v>
                </c:pt>
                <c:pt idx="58">
                  <c:v>174.18181693287022</c:v>
                </c:pt>
                <c:pt idx="59">
                  <c:v>197.19978143229164</c:v>
                </c:pt>
                <c:pt idx="60">
                  <c:v>92.230315575810323</c:v>
                </c:pt>
                <c:pt idx="61">
                  <c:v>71.7387030295139</c:v>
                </c:pt>
                <c:pt idx="62">
                  <c:v>93.172091747685116</c:v>
                </c:pt>
                <c:pt idx="63">
                  <c:v>122.31899542920529</c:v>
                </c:pt>
                <c:pt idx="64">
                  <c:v>80.903583105709856</c:v>
                </c:pt>
                <c:pt idx="65">
                  <c:v>53.110046663772998</c:v>
                </c:pt>
                <c:pt idx="66">
                  <c:v>166.07904839506185</c:v>
                </c:pt>
                <c:pt idx="67">
                  <c:v>351.50521314525452</c:v>
                </c:pt>
                <c:pt idx="68">
                  <c:v>454.22545901234548</c:v>
                </c:pt>
                <c:pt idx="69">
                  <c:v>487.82512029803274</c:v>
                </c:pt>
                <c:pt idx="70">
                  <c:v>458.80785347608025</c:v>
                </c:pt>
                <c:pt idx="71">
                  <c:v>359.04456616126521</c:v>
                </c:pt>
                <c:pt idx="72">
                  <c:v>243.40777725308635</c:v>
                </c:pt>
                <c:pt idx="73">
                  <c:v>182.62158229648915</c:v>
                </c:pt>
                <c:pt idx="74">
                  <c:v>177.73339584876518</c:v>
                </c:pt>
                <c:pt idx="75">
                  <c:v>194.2606595254631</c:v>
                </c:pt>
                <c:pt idx="76">
                  <c:v>182.95850957272398</c:v>
                </c:pt>
                <c:pt idx="77">
                  <c:v>121.68564721161238</c:v>
                </c:pt>
                <c:pt idx="78">
                  <c:v>37.643466941551118</c:v>
                </c:pt>
                <c:pt idx="79">
                  <c:v>3.235565297068085</c:v>
                </c:pt>
                <c:pt idx="80">
                  <c:v>-31.155726538387519</c:v>
                </c:pt>
                <c:pt idx="81">
                  <c:v>-24.719088243634467</c:v>
                </c:pt>
                <c:pt idx="82">
                  <c:v>17.102772858796385</c:v>
                </c:pt>
                <c:pt idx="83">
                  <c:v>-7.277449779128041</c:v>
                </c:pt>
                <c:pt idx="84">
                  <c:v>-23.39428732542445</c:v>
                </c:pt>
                <c:pt idx="85">
                  <c:v>-20.084282032214432</c:v>
                </c:pt>
                <c:pt idx="86">
                  <c:v>-12.25142319058638</c:v>
                </c:pt>
                <c:pt idx="87">
                  <c:v>-88.831985104166662</c:v>
                </c:pt>
                <c:pt idx="88">
                  <c:v>-292.50655345196759</c:v>
                </c:pt>
                <c:pt idx="89">
                  <c:v>-443.42734113715272</c:v>
                </c:pt>
                <c:pt idx="90">
                  <c:v>-471.02388464506168</c:v>
                </c:pt>
                <c:pt idx="91">
                  <c:v>-359.27302575231471</c:v>
                </c:pt>
                <c:pt idx="92">
                  <c:v>-229.75896504243835</c:v>
                </c:pt>
                <c:pt idx="93">
                  <c:v>-236.40289120370366</c:v>
                </c:pt>
                <c:pt idx="94">
                  <c:v>-290.45622077449849</c:v>
                </c:pt>
                <c:pt idx="95">
                  <c:v>-258.98559775848759</c:v>
                </c:pt>
                <c:pt idx="96">
                  <c:v>-169.81877930555549</c:v>
                </c:pt>
                <c:pt idx="97">
                  <c:v>-170.08852260416668</c:v>
                </c:pt>
                <c:pt idx="98">
                  <c:v>-104.04124228395061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14.075655864197532</c:v>
                </c:pt>
                <c:pt idx="137">
                  <c:v>133.72005949459879</c:v>
                </c:pt>
                <c:pt idx="138">
                  <c:v>415.35177081500768</c:v>
                </c:pt>
                <c:pt idx="139">
                  <c:v>690.94323933352609</c:v>
                </c:pt>
                <c:pt idx="140">
                  <c:v>729.44371052179781</c:v>
                </c:pt>
                <c:pt idx="141">
                  <c:v>515.65835958333321</c:v>
                </c:pt>
                <c:pt idx="142">
                  <c:v>258.19035738908178</c:v>
                </c:pt>
                <c:pt idx="143">
                  <c:v>146.8740316560573</c:v>
                </c:pt>
                <c:pt idx="144">
                  <c:v>218.4691455864197</c:v>
                </c:pt>
                <c:pt idx="145">
                  <c:v>341.00897112654314</c:v>
                </c:pt>
                <c:pt idx="146">
                  <c:v>366.28553745756165</c:v>
                </c:pt>
                <c:pt idx="147">
                  <c:v>292.92654215760024</c:v>
                </c:pt>
                <c:pt idx="148">
                  <c:v>176.11876171296333</c:v>
                </c:pt>
                <c:pt idx="149">
                  <c:v>43.576005482253045</c:v>
                </c:pt>
                <c:pt idx="150">
                  <c:v>-94.244122727623648</c:v>
                </c:pt>
                <c:pt idx="151">
                  <c:v>-297.00481938271594</c:v>
                </c:pt>
                <c:pt idx="152">
                  <c:v>-451.21833815972218</c:v>
                </c:pt>
                <c:pt idx="153">
                  <c:v>-429.86840653067122</c:v>
                </c:pt>
                <c:pt idx="154">
                  <c:v>-244.76859271894293</c:v>
                </c:pt>
                <c:pt idx="155">
                  <c:v>-28.320406635802499</c:v>
                </c:pt>
                <c:pt idx="156">
                  <c:v>153.0683331365741</c:v>
                </c:pt>
                <c:pt idx="157">
                  <c:v>330.34447714216816</c:v>
                </c:pt>
                <c:pt idx="158">
                  <c:v>432.09736773148165</c:v>
                </c:pt>
                <c:pt idx="159">
                  <c:v>449.76638968074826</c:v>
                </c:pt>
                <c:pt idx="160">
                  <c:v>398.23244239583312</c:v>
                </c:pt>
                <c:pt idx="161">
                  <c:v>317.18982978877347</c:v>
                </c:pt>
                <c:pt idx="162">
                  <c:v>306.81849353395074</c:v>
                </c:pt>
                <c:pt idx="163">
                  <c:v>275.23335023630403</c:v>
                </c:pt>
                <c:pt idx="164">
                  <c:v>215.11387301408158</c:v>
                </c:pt>
                <c:pt idx="165">
                  <c:v>182.02421321469922</c:v>
                </c:pt>
                <c:pt idx="166">
                  <c:v>254.78865770061759</c:v>
                </c:pt>
                <c:pt idx="167">
                  <c:v>322.6735528395061</c:v>
                </c:pt>
                <c:pt idx="168">
                  <c:v>243.02981834876519</c:v>
                </c:pt>
                <c:pt idx="169">
                  <c:v>62.044784336419248</c:v>
                </c:pt>
                <c:pt idx="170">
                  <c:v>-90.679000968364193</c:v>
                </c:pt>
                <c:pt idx="171">
                  <c:v>-261.73853045814025</c:v>
                </c:pt>
                <c:pt idx="172">
                  <c:v>-346.40773717206787</c:v>
                </c:pt>
                <c:pt idx="173">
                  <c:v>-245.16458076678236</c:v>
                </c:pt>
                <c:pt idx="174">
                  <c:v>-73.319402209683602</c:v>
                </c:pt>
                <c:pt idx="175">
                  <c:v>63.155659163773002</c:v>
                </c:pt>
                <c:pt idx="176">
                  <c:v>212.30540615451386</c:v>
                </c:pt>
                <c:pt idx="177">
                  <c:v>257.92177137731488</c:v>
                </c:pt>
                <c:pt idx="178">
                  <c:v>155.0052779166669</c:v>
                </c:pt>
                <c:pt idx="179">
                  <c:v>50.219184351852007</c:v>
                </c:pt>
                <c:pt idx="180">
                  <c:v>9.9927831066741462</c:v>
                </c:pt>
                <c:pt idx="181">
                  <c:v>-28.425393379629739</c:v>
                </c:pt>
                <c:pt idx="182">
                  <c:v>-119.99830876832557</c:v>
                </c:pt>
                <c:pt idx="183">
                  <c:v>-199.64039068190581</c:v>
                </c:pt>
                <c:pt idx="184">
                  <c:v>-222.68451773148155</c:v>
                </c:pt>
                <c:pt idx="185">
                  <c:v>-207.62007513503096</c:v>
                </c:pt>
                <c:pt idx="186">
                  <c:v>-172.57036791956014</c:v>
                </c:pt>
                <c:pt idx="187">
                  <c:v>-141.6189675337576</c:v>
                </c:pt>
                <c:pt idx="188">
                  <c:v>-114.76952813560959</c:v>
                </c:pt>
                <c:pt idx="189">
                  <c:v>-87.598522834683607</c:v>
                </c:pt>
                <c:pt idx="190">
                  <c:v>-69.431367911844092</c:v>
                </c:pt>
                <c:pt idx="191">
                  <c:v>-51.22169187789347</c:v>
                </c:pt>
                <c:pt idx="192">
                  <c:v>-27.913466314622021</c:v>
                </c:pt>
                <c:pt idx="193">
                  <c:v>-18.701328931327225</c:v>
                </c:pt>
                <c:pt idx="194">
                  <c:v>-4.6746697530863877</c:v>
                </c:pt>
                <c:pt idx="195">
                  <c:v>4.7836249999999989</c:v>
                </c:pt>
                <c:pt idx="196">
                  <c:v>4.7836249999999989</c:v>
                </c:pt>
                <c:pt idx="197">
                  <c:v>39.97276466049393</c:v>
                </c:pt>
                <c:pt idx="198">
                  <c:v>75.568844642168287</c:v>
                </c:pt>
                <c:pt idx="199">
                  <c:v>111.18153443287032</c:v>
                </c:pt>
                <c:pt idx="200">
                  <c:v>147.26760378086425</c:v>
                </c:pt>
                <c:pt idx="201">
                  <c:v>183.42011236496904</c:v>
                </c:pt>
                <c:pt idx="202">
                  <c:v>290.55715829957552</c:v>
                </c:pt>
                <c:pt idx="203">
                  <c:v>342.77019492669746</c:v>
                </c:pt>
                <c:pt idx="204">
                  <c:v>352.74596587962952</c:v>
                </c:pt>
                <c:pt idx="205">
                  <c:v>419.97311258101848</c:v>
                </c:pt>
                <c:pt idx="206">
                  <c:v>432.23206788290923</c:v>
                </c:pt>
                <c:pt idx="207">
                  <c:v>388.03492509259291</c:v>
                </c:pt>
                <c:pt idx="208">
                  <c:v>428.13525308641965</c:v>
                </c:pt>
                <c:pt idx="209">
                  <c:v>428.2409718209874</c:v>
                </c:pt>
                <c:pt idx="210">
                  <c:v>328.22820517457552</c:v>
                </c:pt>
                <c:pt idx="211">
                  <c:v>262.18143185185198</c:v>
                </c:pt>
                <c:pt idx="212">
                  <c:v>223.39634888599522</c:v>
                </c:pt>
                <c:pt idx="213">
                  <c:v>240.4720684567904</c:v>
                </c:pt>
                <c:pt idx="214">
                  <c:v>300.99524438753866</c:v>
                </c:pt>
                <c:pt idx="215">
                  <c:v>348.78284384645053</c:v>
                </c:pt>
                <c:pt idx="216">
                  <c:v>355.20785017457553</c:v>
                </c:pt>
                <c:pt idx="217">
                  <c:v>326.08428057484548</c:v>
                </c:pt>
                <c:pt idx="218">
                  <c:v>282.11336338348741</c:v>
                </c:pt>
                <c:pt idx="219">
                  <c:v>236.93059452546311</c:v>
                </c:pt>
                <c:pt idx="220">
                  <c:v>183.75227614679818</c:v>
                </c:pt>
                <c:pt idx="221">
                  <c:v>149.96899072241493</c:v>
                </c:pt>
                <c:pt idx="222">
                  <c:v>144.34764730420483</c:v>
                </c:pt>
                <c:pt idx="223">
                  <c:v>145.41698680941363</c:v>
                </c:pt>
                <c:pt idx="224">
                  <c:v>167.96555810571007</c:v>
                </c:pt>
                <c:pt idx="225">
                  <c:v>177.17594905864189</c:v>
                </c:pt>
                <c:pt idx="226">
                  <c:v>171.96686110050126</c:v>
                </c:pt>
                <c:pt idx="227">
                  <c:v>166.77438295138887</c:v>
                </c:pt>
                <c:pt idx="228">
                  <c:v>154.18696597608073</c:v>
                </c:pt>
                <c:pt idx="229">
                  <c:v>127.15880953414367</c:v>
                </c:pt>
                <c:pt idx="230">
                  <c:v>91.857883608217492</c:v>
                </c:pt>
                <c:pt idx="231">
                  <c:v>29.255812426697489</c:v>
                </c:pt>
                <c:pt idx="232">
                  <c:v>-55.93760241030111</c:v>
                </c:pt>
                <c:pt idx="233">
                  <c:v>-91.474636322338085</c:v>
                </c:pt>
                <c:pt idx="234">
                  <c:v>-60.199342110339458</c:v>
                </c:pt>
                <c:pt idx="235">
                  <c:v>-2.7386712152774777</c:v>
                </c:pt>
                <c:pt idx="236">
                  <c:v>14.20467297839501</c:v>
                </c:pt>
                <c:pt idx="237">
                  <c:v>-30.951441188271986</c:v>
                </c:pt>
                <c:pt idx="238">
                  <c:v>-120.82483836709112</c:v>
                </c:pt>
                <c:pt idx="239">
                  <c:v>-190.18079009548612</c:v>
                </c:pt>
                <c:pt idx="240">
                  <c:v>-169.78658687789334</c:v>
                </c:pt>
                <c:pt idx="241">
                  <c:v>-160.98072287326391</c:v>
                </c:pt>
                <c:pt idx="242">
                  <c:v>-186.25056433256162</c:v>
                </c:pt>
                <c:pt idx="243">
                  <c:v>-182.50072874614193</c:v>
                </c:pt>
                <c:pt idx="244">
                  <c:v>-230.17455776523917</c:v>
                </c:pt>
                <c:pt idx="245">
                  <c:v>-312.56091232638869</c:v>
                </c:pt>
                <c:pt idx="246">
                  <c:v>-300.65333003375781</c:v>
                </c:pt>
                <c:pt idx="247">
                  <c:v>-182.25223325231485</c:v>
                </c:pt>
                <c:pt idx="248">
                  <c:v>-70.613991414930567</c:v>
                </c:pt>
                <c:pt idx="249">
                  <c:v>-52.383387021604861</c:v>
                </c:pt>
                <c:pt idx="250">
                  <c:v>-81.951187765239155</c:v>
                </c:pt>
                <c:pt idx="251">
                  <c:v>-69.1486715123457</c:v>
                </c:pt>
                <c:pt idx="252">
                  <c:v>-17.849580474536939</c:v>
                </c:pt>
                <c:pt idx="253">
                  <c:v>-8.3912857214507035</c:v>
                </c:pt>
                <c:pt idx="254">
                  <c:v>-89.254523344907497</c:v>
                </c:pt>
                <c:pt idx="255">
                  <c:v>-128.95697026523919</c:v>
                </c:pt>
                <c:pt idx="256">
                  <c:v>-7.2030174334490251</c:v>
                </c:pt>
                <c:pt idx="257">
                  <c:v>247.16451430941336</c:v>
                </c:pt>
                <c:pt idx="258">
                  <c:v>376.6109502903164</c:v>
                </c:pt>
                <c:pt idx="259">
                  <c:v>387.10195751929012</c:v>
                </c:pt>
                <c:pt idx="260">
                  <c:v>376.80935175925902</c:v>
                </c:pt>
                <c:pt idx="261">
                  <c:v>409.02176179494592</c:v>
                </c:pt>
                <c:pt idx="262">
                  <c:v>505.93496657889654</c:v>
                </c:pt>
                <c:pt idx="263">
                  <c:v>555.88748854648952</c:v>
                </c:pt>
                <c:pt idx="264">
                  <c:v>500.7509540326007</c:v>
                </c:pt>
                <c:pt idx="265">
                  <c:v>381.30495187114144</c:v>
                </c:pt>
                <c:pt idx="266">
                  <c:v>329.77399435185151</c:v>
                </c:pt>
                <c:pt idx="267">
                  <c:v>314.49952282118056</c:v>
                </c:pt>
                <c:pt idx="268">
                  <c:v>276.62266421296306</c:v>
                </c:pt>
                <c:pt idx="269">
                  <c:v>182.59267042920527</c:v>
                </c:pt>
                <c:pt idx="270">
                  <c:v>56.105269675925825</c:v>
                </c:pt>
                <c:pt idx="271">
                  <c:v>35.971513364197492</c:v>
                </c:pt>
                <c:pt idx="272">
                  <c:v>-21.684154138695831</c:v>
                </c:pt>
                <c:pt idx="273">
                  <c:v>-149.37245953993056</c:v>
                </c:pt>
                <c:pt idx="274">
                  <c:v>-214.26269546296311</c:v>
                </c:pt>
                <c:pt idx="275">
                  <c:v>-254.696303626543</c:v>
                </c:pt>
                <c:pt idx="276">
                  <c:v>-296.4586965123458</c:v>
                </c:pt>
                <c:pt idx="277">
                  <c:v>-389.17569299672073</c:v>
                </c:pt>
                <c:pt idx="278">
                  <c:v>-427.66794413097978</c:v>
                </c:pt>
                <c:pt idx="279">
                  <c:v>-235.43155467206793</c:v>
                </c:pt>
                <c:pt idx="280">
                  <c:v>119.12235193287044</c:v>
                </c:pt>
                <c:pt idx="281">
                  <c:v>467.84168755883502</c:v>
                </c:pt>
                <c:pt idx="282">
                  <c:v>537.26631199459882</c:v>
                </c:pt>
                <c:pt idx="283">
                  <c:v>558.13471535879637</c:v>
                </c:pt>
                <c:pt idx="284">
                  <c:v>545.35171518229117</c:v>
                </c:pt>
                <c:pt idx="285">
                  <c:v>510.9629164699071</c:v>
                </c:pt>
                <c:pt idx="286">
                  <c:v>519.52460863136582</c:v>
                </c:pt>
                <c:pt idx="287">
                  <c:v>528.80982407407373</c:v>
                </c:pt>
                <c:pt idx="288">
                  <c:v>440.28897174865017</c:v>
                </c:pt>
                <c:pt idx="289">
                  <c:v>256.35843455246919</c:v>
                </c:pt>
                <c:pt idx="290">
                  <c:v>82.385981562499992</c:v>
                </c:pt>
                <c:pt idx="291">
                  <c:v>1.7230848765578344E-2</c:v>
                </c:pt>
                <c:pt idx="292">
                  <c:v>-12.996559624807531</c:v>
                </c:pt>
                <c:pt idx="293">
                  <c:v>12.843003384451926</c:v>
                </c:pt>
                <c:pt idx="294">
                  <c:v>44.384051990741128</c:v>
                </c:pt>
                <c:pt idx="295">
                  <c:v>72.448332821180571</c:v>
                </c:pt>
                <c:pt idx="296">
                  <c:v>100.91024797839493</c:v>
                </c:pt>
                <c:pt idx="297">
                  <c:v>108.88387255111894</c:v>
                </c:pt>
                <c:pt idx="298">
                  <c:v>88.39757514371091</c:v>
                </c:pt>
                <c:pt idx="299">
                  <c:v>64.863624526427799</c:v>
                </c:pt>
                <c:pt idx="300">
                  <c:v>40.590701254822804</c:v>
                </c:pt>
                <c:pt idx="301">
                  <c:v>10.659477889660273</c:v>
                </c:pt>
                <c:pt idx="302">
                  <c:v>-15.441853159722527</c:v>
                </c:pt>
                <c:pt idx="303">
                  <c:v>-51.555582191358084</c:v>
                </c:pt>
                <c:pt idx="304">
                  <c:v>-79.591291600115539</c:v>
                </c:pt>
                <c:pt idx="305">
                  <c:v>-60.186038962191397</c:v>
                </c:pt>
                <c:pt idx="306">
                  <c:v>-15.63850564814836</c:v>
                </c:pt>
                <c:pt idx="307">
                  <c:v>20.847617852045005</c:v>
                </c:pt>
                <c:pt idx="308">
                  <c:v>25.042593770255042</c:v>
                </c:pt>
                <c:pt idx="309">
                  <c:v>9.7947814322916713</c:v>
                </c:pt>
                <c:pt idx="310">
                  <c:v>-5.7031746296297285</c:v>
                </c:pt>
                <c:pt idx="311">
                  <c:v>-35.884873914930843</c:v>
                </c:pt>
                <c:pt idx="312">
                  <c:v>-71.762411462191409</c:v>
                </c:pt>
                <c:pt idx="313">
                  <c:v>-98.821796296296071</c:v>
                </c:pt>
                <c:pt idx="314">
                  <c:v>-102.56365407407421</c:v>
                </c:pt>
                <c:pt idx="315">
                  <c:v>-91.510815104166653</c:v>
                </c:pt>
                <c:pt idx="316">
                  <c:v>-108.49235930844885</c:v>
                </c:pt>
                <c:pt idx="317">
                  <c:v>-145.08079668209874</c:v>
                </c:pt>
                <c:pt idx="318">
                  <c:v>-158.39256712962973</c:v>
                </c:pt>
                <c:pt idx="319">
                  <c:v>-90.870001021411952</c:v>
                </c:pt>
                <c:pt idx="320">
                  <c:v>-34.978959629629728</c:v>
                </c:pt>
                <c:pt idx="321">
                  <c:v>-12.507536245177658</c:v>
                </c:pt>
                <c:pt idx="322">
                  <c:v>-7.7783888686341633</c:v>
                </c:pt>
                <c:pt idx="323">
                  <c:v>-27.675621499807079</c:v>
                </c:pt>
                <c:pt idx="324">
                  <c:v>5.8788523340961518E-2</c:v>
                </c:pt>
                <c:pt idx="325">
                  <c:v>4.7879358998843067</c:v>
                </c:pt>
                <c:pt idx="326">
                  <c:v>-9.8728857870369424</c:v>
                </c:pt>
                <c:pt idx="327">
                  <c:v>-128.56897022665891</c:v>
                </c:pt>
                <c:pt idx="328">
                  <c:v>-260.330003351659</c:v>
                </c:pt>
                <c:pt idx="329">
                  <c:v>-160.07579752604181</c:v>
                </c:pt>
                <c:pt idx="330">
                  <c:v>-28.345323899498474</c:v>
                </c:pt>
                <c:pt idx="331">
                  <c:v>-38.026854485918037</c:v>
                </c:pt>
                <c:pt idx="332">
                  <c:v>-43.622369501350271</c:v>
                </c:pt>
                <c:pt idx="333">
                  <c:v>-34.478000138888895</c:v>
                </c:pt>
                <c:pt idx="334">
                  <c:v>-44.546207079475266</c:v>
                </c:pt>
                <c:pt idx="335">
                  <c:v>-26.119606939621946</c:v>
                </c:pt>
                <c:pt idx="336">
                  <c:v>6.7930796961805564</c:v>
                </c:pt>
                <c:pt idx="337">
                  <c:v>84.40053194926692</c:v>
                </c:pt>
                <c:pt idx="338">
                  <c:v>240.12668637731485</c:v>
                </c:pt>
                <c:pt idx="339">
                  <c:v>411.68149591435196</c:v>
                </c:pt>
                <c:pt idx="340">
                  <c:v>458.17286587673613</c:v>
                </c:pt>
                <c:pt idx="341">
                  <c:v>293.76957571469899</c:v>
                </c:pt>
                <c:pt idx="342">
                  <c:v>105.21619646990735</c:v>
                </c:pt>
                <c:pt idx="343">
                  <c:v>56.452684981674253</c:v>
                </c:pt>
                <c:pt idx="344">
                  <c:v>99.01716389371137</c:v>
                </c:pt>
                <c:pt idx="345">
                  <c:v>100.5688522530866</c:v>
                </c:pt>
                <c:pt idx="346">
                  <c:v>72.769668476080298</c:v>
                </c:pt>
                <c:pt idx="347">
                  <c:v>101.8129269492667</c:v>
                </c:pt>
                <c:pt idx="348">
                  <c:v>95.867360058834848</c:v>
                </c:pt>
                <c:pt idx="349">
                  <c:v>61.419682273341152</c:v>
                </c:pt>
                <c:pt idx="350">
                  <c:v>26.417569062499997</c:v>
                </c:pt>
                <c:pt idx="351">
                  <c:v>16.772247859760832</c:v>
                </c:pt>
                <c:pt idx="352">
                  <c:v>16.585885802469015</c:v>
                </c:pt>
                <c:pt idx="353">
                  <c:v>21.129335514081653</c:v>
                </c:pt>
                <c:pt idx="354">
                  <c:v>39.934138754822698</c:v>
                </c:pt>
                <c:pt idx="355">
                  <c:v>47.344026409143666</c:v>
                </c:pt>
                <c:pt idx="356">
                  <c:v>21.688421685956804</c:v>
                </c:pt>
                <c:pt idx="357">
                  <c:v>-35.434735339506261</c:v>
                </c:pt>
                <c:pt idx="358">
                  <c:v>-117.83637347511569</c:v>
                </c:pt>
                <c:pt idx="359">
                  <c:v>-154.21619164737652</c:v>
                </c:pt>
                <c:pt idx="360">
                  <c:v>-128.72344145061737</c:v>
                </c:pt>
                <c:pt idx="361">
                  <c:v>-83.37963389178222</c:v>
                </c:pt>
                <c:pt idx="362">
                  <c:v>-41.960062364004585</c:v>
                </c:pt>
                <c:pt idx="363">
                  <c:v>-4.6823153655479253</c:v>
                </c:pt>
                <c:pt idx="364">
                  <c:v>21.27210207272374</c:v>
                </c:pt>
                <c:pt idx="365">
                  <c:v>49.561275216049253</c:v>
                </c:pt>
                <c:pt idx="366">
                  <c:v>106.42198825617297</c:v>
                </c:pt>
                <c:pt idx="367">
                  <c:v>178.09483609278558</c:v>
                </c:pt>
                <c:pt idx="368">
                  <c:v>173.1777485773533</c:v>
                </c:pt>
                <c:pt idx="369">
                  <c:v>89.994131586612639</c:v>
                </c:pt>
                <c:pt idx="370">
                  <c:v>-3.7056611448688948</c:v>
                </c:pt>
                <c:pt idx="371">
                  <c:v>-132.51579559799373</c:v>
                </c:pt>
                <c:pt idx="372">
                  <c:v>-273.4065814535108</c:v>
                </c:pt>
                <c:pt idx="373">
                  <c:v>-315.90379484085651</c:v>
                </c:pt>
                <c:pt idx="374">
                  <c:v>-267.40212783950614</c:v>
                </c:pt>
                <c:pt idx="375">
                  <c:v>-193.91995970196763</c:v>
                </c:pt>
                <c:pt idx="376">
                  <c:v>-138.41825223379624</c:v>
                </c:pt>
                <c:pt idx="377">
                  <c:v>-101.40991633776999</c:v>
                </c:pt>
                <c:pt idx="378">
                  <c:v>-78.269449845679034</c:v>
                </c:pt>
                <c:pt idx="379">
                  <c:v>-88.131695154321051</c:v>
                </c:pt>
                <c:pt idx="380">
                  <c:v>-107.5342876726466</c:v>
                </c:pt>
                <c:pt idx="381">
                  <c:v>-112.70193400752309</c:v>
                </c:pt>
                <c:pt idx="382">
                  <c:v>-122.50305521894292</c:v>
                </c:pt>
                <c:pt idx="383">
                  <c:v>-132.240394763696</c:v>
                </c:pt>
                <c:pt idx="384">
                  <c:v>-108.74348176986882</c:v>
                </c:pt>
                <c:pt idx="385">
                  <c:v>-42.562326388888891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35.189139660493822</c:v>
                </c:pt>
                <c:pt idx="391">
                  <c:v>147.80269147858795</c:v>
                </c:pt>
                <c:pt idx="392">
                  <c:v>302.77309959587188</c:v>
                </c:pt>
                <c:pt idx="393">
                  <c:v>437.1107117901235</c:v>
                </c:pt>
                <c:pt idx="394">
                  <c:v>530.12559439525478</c:v>
                </c:pt>
                <c:pt idx="395">
                  <c:v>589.16551437982264</c:v>
                </c:pt>
                <c:pt idx="396">
                  <c:v>614.4072001118825</c:v>
                </c:pt>
                <c:pt idx="397">
                  <c:v>549.38558420235302</c:v>
                </c:pt>
                <c:pt idx="398">
                  <c:v>350.23264992669766</c:v>
                </c:pt>
                <c:pt idx="399">
                  <c:v>120.30039993827192</c:v>
                </c:pt>
                <c:pt idx="400">
                  <c:v>-11.333222746913766</c:v>
                </c:pt>
                <c:pt idx="401">
                  <c:v>-88.173894269868896</c:v>
                </c:pt>
                <c:pt idx="402">
                  <c:v>-138.02726497974527</c:v>
                </c:pt>
                <c:pt idx="403">
                  <c:v>-131.10462367283961</c:v>
                </c:pt>
                <c:pt idx="404">
                  <c:v>-123.59034096836432</c:v>
                </c:pt>
                <c:pt idx="405">
                  <c:v>-139.71614781153539</c:v>
                </c:pt>
                <c:pt idx="406">
                  <c:v>-151.19054118441341</c:v>
                </c:pt>
                <c:pt idx="407">
                  <c:v>-124.63974615258493</c:v>
                </c:pt>
                <c:pt idx="408">
                  <c:v>-59.509659486882704</c:v>
                </c:pt>
                <c:pt idx="409">
                  <c:v>-3.0399323485724974</c:v>
                </c:pt>
                <c:pt idx="410">
                  <c:v>27.624528935185111</c:v>
                </c:pt>
                <c:pt idx="411">
                  <c:v>41.887543445216039</c:v>
                </c:pt>
                <c:pt idx="412">
                  <c:v>56.249220220872068</c:v>
                </c:pt>
                <c:pt idx="413">
                  <c:v>105.90467845389671</c:v>
                </c:pt>
                <c:pt idx="414">
                  <c:v>184.34394994309395</c:v>
                </c:pt>
                <c:pt idx="415">
                  <c:v>207.11675366126516</c:v>
                </c:pt>
                <c:pt idx="416">
                  <c:v>131.25964308352647</c:v>
                </c:pt>
                <c:pt idx="417">
                  <c:v>19.156676794946193</c:v>
                </c:pt>
                <c:pt idx="418">
                  <c:v>-59.196068842592652</c:v>
                </c:pt>
                <c:pt idx="419">
                  <c:v>-93.751133395061643</c:v>
                </c:pt>
                <c:pt idx="420">
                  <c:v>-57.054065320216111</c:v>
                </c:pt>
                <c:pt idx="421">
                  <c:v>-0.74013819058653674</c:v>
                </c:pt>
                <c:pt idx="422">
                  <c:v>79.313027793209855</c:v>
                </c:pt>
                <c:pt idx="423">
                  <c:v>199.84904597222246</c:v>
                </c:pt>
                <c:pt idx="424">
                  <c:v>392.16155719618052</c:v>
                </c:pt>
                <c:pt idx="425">
                  <c:v>601.10697048225279</c:v>
                </c:pt>
                <c:pt idx="426">
                  <c:v>658.34447434027788</c:v>
                </c:pt>
                <c:pt idx="427">
                  <c:v>455.44145773148131</c:v>
                </c:pt>
                <c:pt idx="428">
                  <c:v>170.77720782793185</c:v>
                </c:pt>
                <c:pt idx="429">
                  <c:v>8.905832103588061</c:v>
                </c:pt>
                <c:pt idx="430">
                  <c:v>-39.927364135802506</c:v>
                </c:pt>
                <c:pt idx="431">
                  <c:v>-37.13259511863415</c:v>
                </c:pt>
                <c:pt idx="432">
                  <c:v>-5.2882513994983213</c:v>
                </c:pt>
                <c:pt idx="433">
                  <c:v>-0.97368485628860668</c:v>
                </c:pt>
                <c:pt idx="434">
                  <c:v>-58.748278591821119</c:v>
                </c:pt>
                <c:pt idx="435">
                  <c:v>-156.1123725462964</c:v>
                </c:pt>
                <c:pt idx="436">
                  <c:v>-269.52520383005401</c:v>
                </c:pt>
                <c:pt idx="437">
                  <c:v>-384.40434905478389</c:v>
                </c:pt>
                <c:pt idx="438">
                  <c:v>-466.6402187461419</c:v>
                </c:pt>
                <c:pt idx="439">
                  <c:v>-491.03239789641208</c:v>
                </c:pt>
                <c:pt idx="440">
                  <c:v>-428.38282011091826</c:v>
                </c:pt>
                <c:pt idx="441">
                  <c:v>-302.18574081404324</c:v>
                </c:pt>
                <c:pt idx="442">
                  <c:v>-170.19316440104168</c:v>
                </c:pt>
                <c:pt idx="443">
                  <c:v>-61.477587110339506</c:v>
                </c:pt>
                <c:pt idx="444">
                  <c:v>-9.4582947530864203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35.189139660493822</c:v>
                </c:pt>
                <c:pt idx="511">
                  <c:v>175.954003206983</c:v>
                </c:pt>
                <c:pt idx="512">
                  <c:v>429.51512647087191</c:v>
                </c:pt>
                <c:pt idx="513">
                  <c:v>655.965044247685</c:v>
                </c:pt>
                <c:pt idx="514">
                  <c:v>722.48394869212973</c:v>
                </c:pt>
                <c:pt idx="515">
                  <c:v>621.66693509259267</c:v>
                </c:pt>
                <c:pt idx="516">
                  <c:v>372.88976902488406</c:v>
                </c:pt>
                <c:pt idx="517">
                  <c:v>114.46205206500758</c:v>
                </c:pt>
                <c:pt idx="518">
                  <c:v>-12.442423243634162</c:v>
                </c:pt>
                <c:pt idx="519">
                  <c:v>-60.594949509066247</c:v>
                </c:pt>
                <c:pt idx="520">
                  <c:v>-85.622622502893606</c:v>
                </c:pt>
                <c:pt idx="521">
                  <c:v>-105.98260441358028</c:v>
                </c:pt>
                <c:pt idx="522">
                  <c:v>-164.45314914737654</c:v>
                </c:pt>
                <c:pt idx="523">
                  <c:v>-271.03868197820225</c:v>
                </c:pt>
                <c:pt idx="524">
                  <c:v>-368.89841263406635</c:v>
                </c:pt>
                <c:pt idx="525">
                  <c:v>-371.68387760802466</c:v>
                </c:pt>
                <c:pt idx="526">
                  <c:v>-264.3007391975309</c:v>
                </c:pt>
                <c:pt idx="527">
                  <c:v>-141.74154282407409</c:v>
                </c:pt>
                <c:pt idx="528">
                  <c:v>-94.549727912808635</c:v>
                </c:pt>
                <c:pt idx="529">
                  <c:v>-47.291473765432094</c:v>
                </c:pt>
                <c:pt idx="530">
                  <c:v>0</c:v>
                </c:pt>
                <c:pt idx="531">
                  <c:v>14.075655864197532</c:v>
                </c:pt>
                <c:pt idx="532">
                  <c:v>84.455263969907392</c:v>
                </c:pt>
                <c:pt idx="533">
                  <c:v>211.18267421296292</c:v>
                </c:pt>
                <c:pt idx="534">
                  <c:v>281.85328617283949</c:v>
                </c:pt>
                <c:pt idx="535">
                  <c:v>352.78965507716043</c:v>
                </c:pt>
                <c:pt idx="536">
                  <c:v>551.18426582175925</c:v>
                </c:pt>
                <c:pt idx="537">
                  <c:v>751.62387625385804</c:v>
                </c:pt>
                <c:pt idx="538">
                  <c:v>722.56176294753084</c:v>
                </c:pt>
                <c:pt idx="539">
                  <c:v>418.88251252025458</c:v>
                </c:pt>
                <c:pt idx="540">
                  <c:v>118.46966678722981</c:v>
                </c:pt>
                <c:pt idx="541">
                  <c:v>10.481780984760833</c:v>
                </c:pt>
                <c:pt idx="542">
                  <c:v>-22.94647412326389</c:v>
                </c:pt>
                <c:pt idx="543">
                  <c:v>-76.080949058641949</c:v>
                </c:pt>
                <c:pt idx="544">
                  <c:v>-149.00037431616497</c:v>
                </c:pt>
                <c:pt idx="545">
                  <c:v>-166.28654241801709</c:v>
                </c:pt>
                <c:pt idx="546">
                  <c:v>-125.77585964023932</c:v>
                </c:pt>
                <c:pt idx="547">
                  <c:v>-94.213550478394978</c:v>
                </c:pt>
                <c:pt idx="548">
                  <c:v>-76.298532456597229</c:v>
                </c:pt>
                <c:pt idx="549">
                  <c:v>-67.787993406635835</c:v>
                </c:pt>
                <c:pt idx="550">
                  <c:v>-44.842193876350272</c:v>
                </c:pt>
                <c:pt idx="551">
                  <c:v>-40.498394069251525</c:v>
                </c:pt>
                <c:pt idx="552">
                  <c:v>-41.056483652584859</c:v>
                </c:pt>
                <c:pt idx="553">
                  <c:v>-22.498666021412014</c:v>
                </c:pt>
                <c:pt idx="554">
                  <c:v>-3.7574760985725737</c:v>
                </c:pt>
                <c:pt idx="555">
                  <c:v>19.776474518711481</c:v>
                </c:pt>
                <c:pt idx="556">
                  <c:v>55.141013762538634</c:v>
                </c:pt>
                <c:pt idx="557">
                  <c:v>90.780279247685115</c:v>
                </c:pt>
                <c:pt idx="558">
                  <c:v>197.00577886284711</c:v>
                </c:pt>
                <c:pt idx="559">
                  <c:v>184.98973931809419</c:v>
                </c:pt>
                <c:pt idx="560">
                  <c:v>44.789609278549484</c:v>
                </c:pt>
                <c:pt idx="561">
                  <c:v>9.6004696180555555</c:v>
                </c:pt>
                <c:pt idx="562">
                  <c:v>-66.065888406635835</c:v>
                </c:pt>
                <c:pt idx="563">
                  <c:v>-318.43280436342593</c:v>
                </c:pt>
                <c:pt idx="564">
                  <c:v>-497.90088867573303</c:v>
                </c:pt>
                <c:pt idx="565">
                  <c:v>-476.87850503086412</c:v>
                </c:pt>
                <c:pt idx="566">
                  <c:v>-226.99907407407406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70.378279320987644</c:v>
                </c:pt>
                <c:pt idx="600">
                  <c:v>147.82760619212962</c:v>
                </c:pt>
                <c:pt idx="601">
                  <c:v>267.583959935378</c:v>
                </c:pt>
                <c:pt idx="602">
                  <c:v>493.4133352469135</c:v>
                </c:pt>
                <c:pt idx="603">
                  <c:v>664.30674218846445</c:v>
                </c:pt>
                <c:pt idx="604">
                  <c:v>759.74599251929021</c:v>
                </c:pt>
                <c:pt idx="605">
                  <c:v>808.29797538966045</c:v>
                </c:pt>
                <c:pt idx="606">
                  <c:v>774.64864537519259</c:v>
                </c:pt>
                <c:pt idx="607">
                  <c:v>685.42054738136562</c:v>
                </c:pt>
                <c:pt idx="608">
                  <c:v>624.37000461419746</c:v>
                </c:pt>
                <c:pt idx="609">
                  <c:v>620.07420430555555</c:v>
                </c:pt>
                <c:pt idx="610">
                  <c:v>596.01264010513103</c:v>
                </c:pt>
                <c:pt idx="611">
                  <c:v>451.56321722222214</c:v>
                </c:pt>
                <c:pt idx="612">
                  <c:v>239.36775720389716</c:v>
                </c:pt>
                <c:pt idx="613">
                  <c:v>92.862291810378039</c:v>
                </c:pt>
                <c:pt idx="614">
                  <c:v>63.953404441550511</c:v>
                </c:pt>
                <c:pt idx="615">
                  <c:v>63.631506342592779</c:v>
                </c:pt>
                <c:pt idx="616">
                  <c:v>48.802261192129734</c:v>
                </c:pt>
                <c:pt idx="617">
                  <c:v>19.151743599536928</c:v>
                </c:pt>
                <c:pt idx="618">
                  <c:v>-16.471663869598601</c:v>
                </c:pt>
                <c:pt idx="619">
                  <c:v>-29.324671391782502</c:v>
                </c:pt>
                <c:pt idx="620">
                  <c:v>-3.9661284519678048</c:v>
                </c:pt>
                <c:pt idx="621">
                  <c:v>37.112941990740524</c:v>
                </c:pt>
                <c:pt idx="622">
                  <c:v>72.230996169946167</c:v>
                </c:pt>
                <c:pt idx="623">
                  <c:v>122.08577211130471</c:v>
                </c:pt>
                <c:pt idx="624">
                  <c:v>152.02297050636588</c:v>
                </c:pt>
                <c:pt idx="625">
                  <c:v>132.71929150173565</c:v>
                </c:pt>
                <c:pt idx="626">
                  <c:v>91.40619560185155</c:v>
                </c:pt>
                <c:pt idx="627">
                  <c:v>70.292711805555555</c:v>
                </c:pt>
                <c:pt idx="628">
                  <c:v>77.330539737654519</c:v>
                </c:pt>
                <c:pt idx="629">
                  <c:v>119.86346001253906</c:v>
                </c:pt>
                <c:pt idx="630">
                  <c:v>185.05357973476086</c:v>
                </c:pt>
                <c:pt idx="631">
                  <c:v>230.41647927179727</c:v>
                </c:pt>
                <c:pt idx="632">
                  <c:v>262.41860912519269</c:v>
                </c:pt>
                <c:pt idx="633">
                  <c:v>274.06997761284765</c:v>
                </c:pt>
                <c:pt idx="634">
                  <c:v>250.31926868827171</c:v>
                </c:pt>
                <c:pt idx="635">
                  <c:v>190.44030150077123</c:v>
                </c:pt>
                <c:pt idx="636">
                  <c:v>121.4652188464505</c:v>
                </c:pt>
                <c:pt idx="637">
                  <c:v>88.584759741512201</c:v>
                </c:pt>
                <c:pt idx="638">
                  <c:v>78.774669233217764</c:v>
                </c:pt>
                <c:pt idx="639">
                  <c:v>78.07307089988447</c:v>
                </c:pt>
                <c:pt idx="640">
                  <c:v>120.06202217978384</c:v>
                </c:pt>
                <c:pt idx="641">
                  <c:v>213.30944211130378</c:v>
                </c:pt>
                <c:pt idx="642">
                  <c:v>245.74209821469921</c:v>
                </c:pt>
                <c:pt idx="643">
                  <c:v>185.67544018518532</c:v>
                </c:pt>
                <c:pt idx="644">
                  <c:v>151.58952404031595</c:v>
                </c:pt>
                <c:pt idx="645">
                  <c:v>160.10761815297047</c:v>
                </c:pt>
                <c:pt idx="646">
                  <c:v>161.59851461130424</c:v>
                </c:pt>
                <c:pt idx="647">
                  <c:v>149.02438548321788</c:v>
                </c:pt>
                <c:pt idx="648">
                  <c:v>114.58999554494574</c:v>
                </c:pt>
                <c:pt idx="649">
                  <c:v>64.61213416666665</c:v>
                </c:pt>
                <c:pt idx="650">
                  <c:v>-18.781109567901098</c:v>
                </c:pt>
                <c:pt idx="651">
                  <c:v>-86.849468900463066</c:v>
                </c:pt>
                <c:pt idx="652">
                  <c:v>-103.72337899209113</c:v>
                </c:pt>
                <c:pt idx="653">
                  <c:v>-148.34664793499218</c:v>
                </c:pt>
                <c:pt idx="654">
                  <c:v>-252.30317509259245</c:v>
                </c:pt>
                <c:pt idx="655">
                  <c:v>-316.33601012345662</c:v>
                </c:pt>
                <c:pt idx="656">
                  <c:v>-265.80628033950609</c:v>
                </c:pt>
                <c:pt idx="657">
                  <c:v>-187.47138529610356</c:v>
                </c:pt>
                <c:pt idx="658">
                  <c:v>-221.02055726369611</c:v>
                </c:pt>
                <c:pt idx="659">
                  <c:v>-360.59517930169733</c:v>
                </c:pt>
                <c:pt idx="660">
                  <c:v>-464.64571797839506</c:v>
                </c:pt>
                <c:pt idx="661">
                  <c:v>-487.05534777295526</c:v>
                </c:pt>
                <c:pt idx="662">
                  <c:v>-351.5368359992284</c:v>
                </c:pt>
                <c:pt idx="663">
                  <c:v>-155.09019214795529</c:v>
                </c:pt>
                <c:pt idx="664">
                  <c:v>-23.591259259259239</c:v>
                </c:pt>
                <c:pt idx="665">
                  <c:v>145.94712396315592</c:v>
                </c:pt>
                <c:pt idx="666">
                  <c:v>463.96986072530859</c:v>
                </c:pt>
                <c:pt idx="667">
                  <c:v>659.47245187114174</c:v>
                </c:pt>
                <c:pt idx="668">
                  <c:v>651.28464111111111</c:v>
                </c:pt>
                <c:pt idx="669">
                  <c:v>645.37303858024711</c:v>
                </c:pt>
                <c:pt idx="670">
                  <c:v>456.28656481481488</c:v>
                </c:pt>
                <c:pt idx="671">
                  <c:v>319.91499575617274</c:v>
                </c:pt>
                <c:pt idx="672">
                  <c:v>324.5657422839505</c:v>
                </c:pt>
                <c:pt idx="673">
                  <c:v>329.48224575617274</c:v>
                </c:pt>
                <c:pt idx="674">
                  <c:v>215.02143132716014</c:v>
                </c:pt>
                <c:pt idx="675">
                  <c:v>89.140789148341128</c:v>
                </c:pt>
                <c:pt idx="676">
                  <c:v>-6.990437379436365</c:v>
                </c:pt>
                <c:pt idx="677">
                  <c:v>-176.47203501157389</c:v>
                </c:pt>
                <c:pt idx="678">
                  <c:v>-298.16054009548611</c:v>
                </c:pt>
                <c:pt idx="679">
                  <c:v>-373.11366782021628</c:v>
                </c:pt>
                <c:pt idx="680">
                  <c:v>-401.22644419270847</c:v>
                </c:pt>
                <c:pt idx="681">
                  <c:v>-266.47995634259252</c:v>
                </c:pt>
                <c:pt idx="682">
                  <c:v>-169.6470415306714</c:v>
                </c:pt>
                <c:pt idx="683">
                  <c:v>-92.174862518325867</c:v>
                </c:pt>
                <c:pt idx="684">
                  <c:v>180.77425013599566</c:v>
                </c:pt>
                <c:pt idx="685">
                  <c:v>366.96280512056342</c:v>
                </c:pt>
                <c:pt idx="686">
                  <c:v>342.71546290605687</c:v>
                </c:pt>
                <c:pt idx="687">
                  <c:v>338.98630893229165</c:v>
                </c:pt>
                <c:pt idx="688">
                  <c:v>336.4580441512345</c:v>
                </c:pt>
                <c:pt idx="689">
                  <c:v>206.44429744309394</c:v>
                </c:pt>
                <c:pt idx="690">
                  <c:v>88.021046972415363</c:v>
                </c:pt>
                <c:pt idx="691">
                  <c:v>95.470798168403235</c:v>
                </c:pt>
                <c:pt idx="692">
                  <c:v>146.19825347608028</c:v>
                </c:pt>
                <c:pt idx="693">
                  <c:v>134.05099644000782</c:v>
                </c:pt>
                <c:pt idx="694">
                  <c:v>22.428549675925836</c:v>
                </c:pt>
                <c:pt idx="695">
                  <c:v>-196.85559520061747</c:v>
                </c:pt>
                <c:pt idx="696">
                  <c:v>-285.51846694733786</c:v>
                </c:pt>
                <c:pt idx="697">
                  <c:v>-223.80335701774675</c:v>
                </c:pt>
                <c:pt idx="698">
                  <c:v>-171.43957467110351</c:v>
                </c:pt>
                <c:pt idx="699">
                  <c:v>-74.066508869598891</c:v>
                </c:pt>
                <c:pt idx="700">
                  <c:v>-22.902953873456809</c:v>
                </c:pt>
                <c:pt idx="701">
                  <c:v>5.1915568094136102</c:v>
                </c:pt>
                <c:pt idx="702">
                  <c:v>9.9207041859568044</c:v>
                </c:pt>
                <c:pt idx="703">
                  <c:v>-37.509959779128046</c:v>
                </c:pt>
                <c:pt idx="704">
                  <c:v>-128.71912035011587</c:v>
                </c:pt>
                <c:pt idx="705">
                  <c:v>-216.35517625289347</c:v>
                </c:pt>
                <c:pt idx="706">
                  <c:v>-233.61211109085633</c:v>
                </c:pt>
                <c:pt idx="707">
                  <c:v>-141.16086645061739</c:v>
                </c:pt>
                <c:pt idx="708">
                  <c:v>32.934936728394959</c:v>
                </c:pt>
                <c:pt idx="709">
                  <c:v>364.71741078703712</c:v>
                </c:pt>
                <c:pt idx="710">
                  <c:v>565.70215515142752</c:v>
                </c:pt>
                <c:pt idx="711">
                  <c:v>345.56761896315584</c:v>
                </c:pt>
                <c:pt idx="712">
                  <c:v>22.825119216820738</c:v>
                </c:pt>
                <c:pt idx="713">
                  <c:v>-141.13163828703708</c:v>
                </c:pt>
                <c:pt idx="714">
                  <c:v>-333.85834420814035</c:v>
                </c:pt>
                <c:pt idx="715">
                  <c:v>-300.97621707079469</c:v>
                </c:pt>
                <c:pt idx="716">
                  <c:v>-85.070175154321049</c:v>
                </c:pt>
                <c:pt idx="717">
                  <c:v>75.16190432098773</c:v>
                </c:pt>
                <c:pt idx="718">
                  <c:v>287.12723273533965</c:v>
                </c:pt>
                <c:pt idx="719">
                  <c:v>395.5847584876542</c:v>
                </c:pt>
                <c:pt idx="720">
                  <c:v>335.10949915605704</c:v>
                </c:pt>
                <c:pt idx="721">
                  <c:v>295.6101944020063</c:v>
                </c:pt>
                <c:pt idx="722">
                  <c:v>256.10358133198281</c:v>
                </c:pt>
                <c:pt idx="723">
                  <c:v>307.68544521604952</c:v>
                </c:pt>
                <c:pt idx="724">
                  <c:v>438.73672094521612</c:v>
                </c:pt>
                <c:pt idx="725">
                  <c:v>606.80056116994569</c:v>
                </c:pt>
                <c:pt idx="726">
                  <c:v>596.21869288580206</c:v>
                </c:pt>
                <c:pt idx="727">
                  <c:v>427.50822739583379</c:v>
                </c:pt>
                <c:pt idx="728">
                  <c:v>321.12169298225353</c:v>
                </c:pt>
                <c:pt idx="729">
                  <c:v>177.13161706790058</c:v>
                </c:pt>
                <c:pt idx="730">
                  <c:v>86.472005382908847</c:v>
                </c:pt>
                <c:pt idx="731">
                  <c:v>79.712890046296877</c:v>
                </c:pt>
                <c:pt idx="732">
                  <c:v>87.31013634645052</c:v>
                </c:pt>
                <c:pt idx="733">
                  <c:v>94.910040216049481</c:v>
                </c:pt>
                <c:pt idx="734">
                  <c:v>109.83379292920577</c:v>
                </c:pt>
                <c:pt idx="735">
                  <c:v>132.08737401716795</c:v>
                </c:pt>
                <c:pt idx="736">
                  <c:v>126.77962379340232</c:v>
                </c:pt>
                <c:pt idx="737">
                  <c:v>92.464492283950506</c:v>
                </c:pt>
                <c:pt idx="738">
                  <c:v>156.09760850790883</c:v>
                </c:pt>
                <c:pt idx="739">
                  <c:v>230.03968845389625</c:v>
                </c:pt>
                <c:pt idx="740">
                  <c:v>205.23923959876561</c:v>
                </c:pt>
                <c:pt idx="741">
                  <c:v>137.34844527777778</c:v>
                </c:pt>
                <c:pt idx="742">
                  <c:v>88.397575143711364</c:v>
                </c:pt>
                <c:pt idx="743">
                  <c:v>81.674336994598946</c:v>
                </c:pt>
                <c:pt idx="744">
                  <c:v>81.674336994598946</c:v>
                </c:pt>
                <c:pt idx="745">
                  <c:v>110.14090289834115</c:v>
                </c:pt>
                <c:pt idx="746">
                  <c:v>153.63553111593359</c:v>
                </c:pt>
                <c:pt idx="747">
                  <c:v>184.03082804398133</c:v>
                </c:pt>
                <c:pt idx="748">
                  <c:v>165.52176230324045</c:v>
                </c:pt>
                <c:pt idx="749">
                  <c:v>110.53729329089495</c:v>
                </c:pt>
                <c:pt idx="750">
                  <c:v>77.656834185956953</c:v>
                </c:pt>
                <c:pt idx="751">
                  <c:v>58.409709480131106</c:v>
                </c:pt>
                <c:pt idx="752">
                  <c:v>23.990180969328577</c:v>
                </c:pt>
                <c:pt idx="753">
                  <c:v>-2.2546588300538843</c:v>
                </c:pt>
                <c:pt idx="754">
                  <c:v>-28.773560478394998</c:v>
                </c:pt>
                <c:pt idx="755">
                  <c:v>-113.22418465567111</c:v>
                </c:pt>
                <c:pt idx="756">
                  <c:v>-267.60114395351081</c:v>
                </c:pt>
                <c:pt idx="757">
                  <c:v>-402.69078025752304</c:v>
                </c:pt>
                <c:pt idx="758">
                  <c:v>-448.47407571277006</c:v>
                </c:pt>
                <c:pt idx="759">
                  <c:v>-463.89362837577187</c:v>
                </c:pt>
                <c:pt idx="760">
                  <c:v>-482.63049464795529</c:v>
                </c:pt>
                <c:pt idx="761">
                  <c:v>-433.29301950617275</c:v>
                </c:pt>
                <c:pt idx="762">
                  <c:v>-295.87235240258491</c:v>
                </c:pt>
                <c:pt idx="763">
                  <c:v>-66.153585648148123</c:v>
                </c:pt>
                <c:pt idx="764">
                  <c:v>286.95581950617299</c:v>
                </c:pt>
                <c:pt idx="765">
                  <c:v>451.88738194444454</c:v>
                </c:pt>
                <c:pt idx="766">
                  <c:v>462.53983651716794</c:v>
                </c:pt>
                <c:pt idx="767">
                  <c:v>474.12709114197526</c:v>
                </c:pt>
                <c:pt idx="768">
                  <c:v>563.68355966049387</c:v>
                </c:pt>
                <c:pt idx="769">
                  <c:v>712.76661556809393</c:v>
                </c:pt>
                <c:pt idx="770">
                  <c:v>731.10177120852597</c:v>
                </c:pt>
                <c:pt idx="771">
                  <c:v>700.36613389371132</c:v>
                </c:pt>
                <c:pt idx="772">
                  <c:v>600.65807149402042</c:v>
                </c:pt>
                <c:pt idx="773">
                  <c:v>525.37275089216791</c:v>
                </c:pt>
                <c:pt idx="774">
                  <c:v>550.56236217303251</c:v>
                </c:pt>
                <c:pt idx="775">
                  <c:v>477.27021865451383</c:v>
                </c:pt>
                <c:pt idx="776">
                  <c:v>386.80900843846439</c:v>
                </c:pt>
                <c:pt idx="777">
                  <c:v>358.46045252797092</c:v>
                </c:pt>
                <c:pt idx="778">
                  <c:v>329.92952091435154</c:v>
                </c:pt>
                <c:pt idx="779">
                  <c:v>285.88585275945223</c:v>
                </c:pt>
                <c:pt idx="780">
                  <c:v>247.75154211130379</c:v>
                </c:pt>
                <c:pt idx="781">
                  <c:v>215.46679365740709</c:v>
                </c:pt>
                <c:pt idx="782">
                  <c:v>189.40997884741583</c:v>
                </c:pt>
                <c:pt idx="783">
                  <c:v>183.63682177469187</c:v>
                </c:pt>
                <c:pt idx="784">
                  <c:v>213.4836628086415</c:v>
                </c:pt>
                <c:pt idx="785">
                  <c:v>223.51424613136541</c:v>
                </c:pt>
                <c:pt idx="786">
                  <c:v>183.44489273148179</c:v>
                </c:pt>
                <c:pt idx="787">
                  <c:v>148.68926908661285</c:v>
                </c:pt>
                <c:pt idx="788">
                  <c:v>148.68926908661285</c:v>
                </c:pt>
                <c:pt idx="789">
                  <c:v>170.236933290895</c:v>
                </c:pt>
                <c:pt idx="790">
                  <c:v>185.619116733217</c:v>
                </c:pt>
                <c:pt idx="791">
                  <c:v>139.97550887345665</c:v>
                </c:pt>
                <c:pt idx="792">
                  <c:v>24.72729114197557</c:v>
                </c:pt>
                <c:pt idx="793">
                  <c:v>-145.06989031153557</c:v>
                </c:pt>
                <c:pt idx="794">
                  <c:v>-302.4964079967209</c:v>
                </c:pt>
                <c:pt idx="795">
                  <c:v>-392.79833059799392</c:v>
                </c:pt>
                <c:pt idx="796">
                  <c:v>-377.9873460368442</c:v>
                </c:pt>
                <c:pt idx="797">
                  <c:v>-264.06923416184418</c:v>
                </c:pt>
                <c:pt idx="798">
                  <c:v>-106.0806277883872</c:v>
                </c:pt>
                <c:pt idx="799">
                  <c:v>9.6456227970680786</c:v>
                </c:pt>
                <c:pt idx="800">
                  <c:v>105.92716584587195</c:v>
                </c:pt>
                <c:pt idx="801">
                  <c:v>298.16493292920575</c:v>
                </c:pt>
                <c:pt idx="802">
                  <c:v>509.75894636284676</c:v>
                </c:pt>
                <c:pt idx="803">
                  <c:v>549.35341992283895</c:v>
                </c:pt>
                <c:pt idx="804">
                  <c:v>390.39150319830293</c:v>
                </c:pt>
                <c:pt idx="805">
                  <c:v>204.86575994309419</c:v>
                </c:pt>
                <c:pt idx="806">
                  <c:v>83.855612364968849</c:v>
                </c:pt>
                <c:pt idx="807">
                  <c:v>11.166066864390245</c:v>
                </c:pt>
                <c:pt idx="808">
                  <c:v>-44.992389902584733</c:v>
                </c:pt>
                <c:pt idx="809">
                  <c:v>-102.38130132233778</c:v>
                </c:pt>
                <c:pt idx="810">
                  <c:v>-209.11233353009251</c:v>
                </c:pt>
                <c:pt idx="811">
                  <c:v>-300.70517558931306</c:v>
                </c:pt>
                <c:pt idx="812">
                  <c:v>-335.43297705536281</c:v>
                </c:pt>
                <c:pt idx="813">
                  <c:v>-364.84165072820218</c:v>
                </c:pt>
                <c:pt idx="814">
                  <c:v>-402.95121186246138</c:v>
                </c:pt>
                <c:pt idx="815">
                  <c:v>-412.10388102912816</c:v>
                </c:pt>
                <c:pt idx="816">
                  <c:v>-376.58677123746139</c:v>
                </c:pt>
                <c:pt idx="817">
                  <c:v>-220.96506520061718</c:v>
                </c:pt>
                <c:pt idx="818">
                  <c:v>9.6004696180555555</c:v>
                </c:pt>
                <c:pt idx="819">
                  <c:v>320.42758526234547</c:v>
                </c:pt>
                <c:pt idx="820">
                  <c:v>493.78555566743836</c:v>
                </c:pt>
                <c:pt idx="821">
                  <c:v>477.89020947530855</c:v>
                </c:pt>
                <c:pt idx="822">
                  <c:v>448.12815881655075</c:v>
                </c:pt>
                <c:pt idx="823">
                  <c:v>390.44268300925933</c:v>
                </c:pt>
                <c:pt idx="824">
                  <c:v>338.80276514274692</c:v>
                </c:pt>
                <c:pt idx="825">
                  <c:v>329.47784685667449</c:v>
                </c:pt>
                <c:pt idx="826">
                  <c:v>313.16127590760021</c:v>
                </c:pt>
                <c:pt idx="827">
                  <c:v>352.89485931809418</c:v>
                </c:pt>
                <c:pt idx="828">
                  <c:v>415.86632109953683</c:v>
                </c:pt>
                <c:pt idx="829">
                  <c:v>409.16674922839496</c:v>
                </c:pt>
                <c:pt idx="830">
                  <c:v>331.6121965171684</c:v>
                </c:pt>
                <c:pt idx="831">
                  <c:v>209.30299547550175</c:v>
                </c:pt>
                <c:pt idx="832">
                  <c:v>147.55542477237674</c:v>
                </c:pt>
                <c:pt idx="833">
                  <c:v>156.20274319926648</c:v>
                </c:pt>
                <c:pt idx="834">
                  <c:v>158.15605674093314</c:v>
                </c:pt>
                <c:pt idx="835">
                  <c:v>145.72643295138931</c:v>
                </c:pt>
                <c:pt idx="836">
                  <c:v>161.13087353780861</c:v>
                </c:pt>
                <c:pt idx="837">
                  <c:v>198.67096556809372</c:v>
                </c:pt>
                <c:pt idx="838">
                  <c:v>201.74145486496917</c:v>
                </c:pt>
                <c:pt idx="839">
                  <c:v>197.12899124710631</c:v>
                </c:pt>
                <c:pt idx="840">
                  <c:v>235.1298393798229</c:v>
                </c:pt>
                <c:pt idx="841">
                  <c:v>267.57844089988498</c:v>
                </c:pt>
                <c:pt idx="842">
                  <c:v>243.82009146315585</c:v>
                </c:pt>
                <c:pt idx="843">
                  <c:v>183.46143299093313</c:v>
                </c:pt>
                <c:pt idx="844">
                  <c:v>142.36360021604901</c:v>
                </c:pt>
                <c:pt idx="845">
                  <c:v>136.08185079089537</c:v>
                </c:pt>
                <c:pt idx="846">
                  <c:v>157.95407066358075</c:v>
                </c:pt>
                <c:pt idx="847">
                  <c:v>216.16516117766236</c:v>
                </c:pt>
                <c:pt idx="848">
                  <c:v>283.37237610821705</c:v>
                </c:pt>
                <c:pt idx="849">
                  <c:v>288.897462983217</c:v>
                </c:pt>
                <c:pt idx="850">
                  <c:v>236.62105723476128</c:v>
                </c:pt>
                <c:pt idx="851">
                  <c:v>210.91736696469877</c:v>
                </c:pt>
                <c:pt idx="852">
                  <c:v>213.38890654803208</c:v>
                </c:pt>
                <c:pt idx="853">
                  <c:v>201.8087083921684</c:v>
                </c:pt>
                <c:pt idx="854">
                  <c:v>168.29649505111894</c:v>
                </c:pt>
                <c:pt idx="855">
                  <c:v>147.60390381558682</c:v>
                </c:pt>
                <c:pt idx="856">
                  <c:v>211.36591215760069</c:v>
                </c:pt>
                <c:pt idx="857">
                  <c:v>300.07195845389583</c:v>
                </c:pt>
                <c:pt idx="858">
                  <c:v>305.69902955632631</c:v>
                </c:pt>
                <c:pt idx="859">
                  <c:v>260.83915538580379</c:v>
                </c:pt>
                <c:pt idx="860">
                  <c:v>291.66531076003128</c:v>
                </c:pt>
                <c:pt idx="861">
                  <c:v>417.64270237654159</c:v>
                </c:pt>
                <c:pt idx="862">
                  <c:v>414.25612301408154</c:v>
                </c:pt>
                <c:pt idx="863">
                  <c:v>293.2916521113047</c:v>
                </c:pt>
                <c:pt idx="864">
                  <c:v>253.47476780864235</c:v>
                </c:pt>
                <c:pt idx="865">
                  <c:v>305.6535882291667</c:v>
                </c:pt>
                <c:pt idx="866">
                  <c:v>367.85601585262322</c:v>
                </c:pt>
                <c:pt idx="867">
                  <c:v>332.63307253086361</c:v>
                </c:pt>
                <c:pt idx="868">
                  <c:v>230.10724177854945</c:v>
                </c:pt>
                <c:pt idx="869">
                  <c:v>175.49292025945283</c:v>
                </c:pt>
                <c:pt idx="870">
                  <c:v>159.78368742669721</c:v>
                </c:pt>
                <c:pt idx="871">
                  <c:v>153.03478727237663</c:v>
                </c:pt>
                <c:pt idx="872">
                  <c:v>141.56737001929002</c:v>
                </c:pt>
                <c:pt idx="873">
                  <c:v>114.92788115740714</c:v>
                </c:pt>
                <c:pt idx="874">
                  <c:v>82.107215413773972</c:v>
                </c:pt>
                <c:pt idx="875">
                  <c:v>52.617483322723345</c:v>
                </c:pt>
                <c:pt idx="876">
                  <c:v>60.10785045235329</c:v>
                </c:pt>
                <c:pt idx="877">
                  <c:v>103.16282632716059</c:v>
                </c:pt>
                <c:pt idx="878">
                  <c:v>143.85953896604883</c:v>
                </c:pt>
                <c:pt idx="879">
                  <c:v>115.48465470679059</c:v>
                </c:pt>
                <c:pt idx="880">
                  <c:v>63.575654031636176</c:v>
                </c:pt>
                <c:pt idx="881">
                  <c:v>106.31604012345666</c:v>
                </c:pt>
                <c:pt idx="882">
                  <c:v>153.60751388888889</c:v>
                </c:pt>
                <c:pt idx="883">
                  <c:v>160.64534182098694</c:v>
                </c:pt>
                <c:pt idx="884">
                  <c:v>182.21094461901995</c:v>
                </c:pt>
                <c:pt idx="885">
                  <c:v>190.60911591049393</c:v>
                </c:pt>
                <c:pt idx="886">
                  <c:v>177.44367758101822</c:v>
                </c:pt>
                <c:pt idx="887">
                  <c:v>152.05715176408225</c:v>
                </c:pt>
                <c:pt idx="888">
                  <c:v>127.49986856192112</c:v>
                </c:pt>
                <c:pt idx="889">
                  <c:v>97.309864372106063</c:v>
                </c:pt>
                <c:pt idx="890">
                  <c:v>60.607483708526672</c:v>
                </c:pt>
                <c:pt idx="891">
                  <c:v>27.354298537808944</c:v>
                </c:pt>
                <c:pt idx="892">
                  <c:v>16.532673209876705</c:v>
                </c:pt>
                <c:pt idx="893">
                  <c:v>30.330783966049466</c:v>
                </c:pt>
                <c:pt idx="894">
                  <c:v>59.242499803240548</c:v>
                </c:pt>
                <c:pt idx="895">
                  <c:v>95.004435629822183</c:v>
                </c:pt>
                <c:pt idx="896">
                  <c:v>117.82632598476052</c:v>
                </c:pt>
                <c:pt idx="897">
                  <c:v>122.55547336130387</c:v>
                </c:pt>
                <c:pt idx="898">
                  <c:v>107.95710455632718</c:v>
                </c:pt>
                <c:pt idx="899">
                  <c:v>83.082574001736077</c:v>
                </c:pt>
                <c:pt idx="900">
                  <c:v>38.080598862847182</c:v>
                </c:pt>
                <c:pt idx="901">
                  <c:v>-179.53857620659693</c:v>
                </c:pt>
                <c:pt idx="902">
                  <c:v>-392.79833059799392</c:v>
                </c:pt>
                <c:pt idx="903">
                  <c:v>-377.9873460368442</c:v>
                </c:pt>
                <c:pt idx="904">
                  <c:v>-264.06923416184418</c:v>
                </c:pt>
                <c:pt idx="905">
                  <c:v>-106.0806277883872</c:v>
                </c:pt>
                <c:pt idx="906">
                  <c:v>9.6456227970680786</c:v>
                </c:pt>
                <c:pt idx="907">
                  <c:v>105.92716584587195</c:v>
                </c:pt>
                <c:pt idx="908">
                  <c:v>298.16493292920575</c:v>
                </c:pt>
                <c:pt idx="909">
                  <c:v>509.75894636284676</c:v>
                </c:pt>
                <c:pt idx="910">
                  <c:v>549.35341992283895</c:v>
                </c:pt>
                <c:pt idx="911">
                  <c:v>390.39150319830293</c:v>
                </c:pt>
                <c:pt idx="912">
                  <c:v>275.24403926408206</c:v>
                </c:pt>
                <c:pt idx="913">
                  <c:v>399.49500733024649</c:v>
                </c:pt>
                <c:pt idx="914">
                  <c:v>396.48148427854949</c:v>
                </c:pt>
                <c:pt idx="915">
                  <c:v>266.96868941068749</c:v>
                </c:pt>
                <c:pt idx="916">
                  <c:v>179.76325361111114</c:v>
                </c:pt>
                <c:pt idx="917">
                  <c:v>110.90834307484555</c:v>
                </c:pt>
                <c:pt idx="918">
                  <c:v>151.21895380111894</c:v>
                </c:pt>
                <c:pt idx="919">
                  <c:v>216.13534387056248</c:v>
                </c:pt>
                <c:pt idx="920">
                  <c:v>318.65128908661194</c:v>
                </c:pt>
                <c:pt idx="921">
                  <c:v>368.2211210542057</c:v>
                </c:pt>
                <c:pt idx="922">
                  <c:v>332.70185873939067</c:v>
                </c:pt>
                <c:pt idx="923">
                  <c:v>154.86072937982203</c:v>
                </c:pt>
                <c:pt idx="924">
                  <c:v>22.993561825810531</c:v>
                </c:pt>
                <c:pt idx="925">
                  <c:v>31.283857358217801</c:v>
                </c:pt>
                <c:pt idx="926">
                  <c:v>61.488148533949939</c:v>
                </c:pt>
                <c:pt idx="927">
                  <c:v>72.808405429204953</c:v>
                </c:pt>
                <c:pt idx="928">
                  <c:v>85.372072628279426</c:v>
                </c:pt>
                <c:pt idx="929">
                  <c:v>88.488075352045001</c:v>
                </c:pt>
                <c:pt idx="930">
                  <c:v>87.285192982253335</c:v>
                </c:pt>
                <c:pt idx="931">
                  <c:v>80.961503939043325</c:v>
                </c:pt>
                <c:pt idx="932">
                  <c:v>60.461003043981677</c:v>
                </c:pt>
                <c:pt idx="933">
                  <c:v>24.221039463734442</c:v>
                </c:pt>
                <c:pt idx="934">
                  <c:v>15.249414665316095</c:v>
                </c:pt>
                <c:pt idx="935">
                  <c:v>35.483828969907506</c:v>
                </c:pt>
                <c:pt idx="936">
                  <c:v>52.156101080246941</c:v>
                </c:pt>
                <c:pt idx="937">
                  <c:v>55.033254750192754</c:v>
                </c:pt>
                <c:pt idx="938">
                  <c:v>48.468723476080271</c:v>
                </c:pt>
                <c:pt idx="939">
                  <c:v>55.746482500000305</c:v>
                </c:pt>
                <c:pt idx="940">
                  <c:v>78.31092081500779</c:v>
                </c:pt>
                <c:pt idx="941">
                  <c:v>87.410111496913316</c:v>
                </c:pt>
                <c:pt idx="942">
                  <c:v>91.780819194637203</c:v>
                </c:pt>
                <c:pt idx="943">
                  <c:v>103.5477945032795</c:v>
                </c:pt>
                <c:pt idx="944">
                  <c:v>117.98189004629646</c:v>
                </c:pt>
                <c:pt idx="945">
                  <c:v>167.96555810570959</c:v>
                </c:pt>
                <c:pt idx="946">
                  <c:v>213.09459153163539</c:v>
                </c:pt>
                <c:pt idx="947">
                  <c:v>187.88786674768531</c:v>
                </c:pt>
                <c:pt idx="948">
                  <c:v>126.03565424768578</c:v>
                </c:pt>
                <c:pt idx="949">
                  <c:v>52.528492998649739</c:v>
                </c:pt>
                <c:pt idx="950">
                  <c:v>-59.935918189621958</c:v>
                </c:pt>
                <c:pt idx="951">
                  <c:v>-224.59236119888141</c:v>
                </c:pt>
                <c:pt idx="952">
                  <c:v>-376.17919967592587</c:v>
                </c:pt>
                <c:pt idx="953">
                  <c:v>-439.58052721739972</c:v>
                </c:pt>
                <c:pt idx="954">
                  <c:v>-453.82410285108051</c:v>
                </c:pt>
                <c:pt idx="955">
                  <c:v>-466.20140034239944</c:v>
                </c:pt>
                <c:pt idx="956">
                  <c:v>-325.37970364197508</c:v>
                </c:pt>
                <c:pt idx="957">
                  <c:v>-35.821076947337914</c:v>
                </c:pt>
                <c:pt idx="958">
                  <c:v>318.04523495370375</c:v>
                </c:pt>
                <c:pt idx="959">
                  <c:v>633.77191206500754</c:v>
                </c:pt>
                <c:pt idx="960">
                  <c:v>820.96809841435152</c:v>
                </c:pt>
                <c:pt idx="961">
                  <c:v>807.26732054012314</c:v>
                </c:pt>
                <c:pt idx="962">
                  <c:v>673.4228481761188</c:v>
                </c:pt>
                <c:pt idx="963">
                  <c:v>487.95432301311757</c:v>
                </c:pt>
                <c:pt idx="964">
                  <c:v>304.91606475790888</c:v>
                </c:pt>
                <c:pt idx="965">
                  <c:v>167.58777069926691</c:v>
                </c:pt>
                <c:pt idx="966">
                  <c:v>90.518144062499999</c:v>
                </c:pt>
                <c:pt idx="967">
                  <c:v>66.525926563464424</c:v>
                </c:pt>
                <c:pt idx="968">
                  <c:v>32.042616385995274</c:v>
                </c:pt>
                <c:pt idx="969">
                  <c:v>-32.162965759066097</c:v>
                </c:pt>
                <c:pt idx="970">
                  <c:v>-156.04463257716026</c:v>
                </c:pt>
                <c:pt idx="971">
                  <c:v>-336.71925086709109</c:v>
                </c:pt>
                <c:pt idx="972">
                  <c:v>-446.53173229552471</c:v>
                </c:pt>
                <c:pt idx="973">
                  <c:v>-459.89498805073305</c:v>
                </c:pt>
                <c:pt idx="974">
                  <c:v>-471.39196566358027</c:v>
                </c:pt>
                <c:pt idx="975">
                  <c:v>-485.75181251060962</c:v>
                </c:pt>
                <c:pt idx="976">
                  <c:v>-399.0618462297453</c:v>
                </c:pt>
                <c:pt idx="977">
                  <c:v>-279.97376774691372</c:v>
                </c:pt>
                <c:pt idx="978">
                  <c:v>-244.85662470679023</c:v>
                </c:pt>
                <c:pt idx="979">
                  <c:v>-204.27917049672064</c:v>
                </c:pt>
                <c:pt idx="980">
                  <c:v>-162.94763095679008</c:v>
                </c:pt>
                <c:pt idx="981">
                  <c:v>-154.33975842592596</c:v>
                </c:pt>
                <c:pt idx="982">
                  <c:v>-188.16100161554783</c:v>
                </c:pt>
                <c:pt idx="983">
                  <c:v>-207.74231567901234</c:v>
                </c:pt>
                <c:pt idx="984">
                  <c:v>-151.2925203115355</c:v>
                </c:pt>
                <c:pt idx="985">
                  <c:v>-52.020621141975305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56.30262345679013</c:v>
                </c:pt>
                <c:pt idx="1026">
                  <c:v>253.38306611111113</c:v>
                </c:pt>
                <c:pt idx="1027">
                  <c:v>549.38110495370358</c:v>
                </c:pt>
                <c:pt idx="1028">
                  <c:v>776.61799548225292</c:v>
                </c:pt>
                <c:pt idx="1029">
                  <c:v>809.39347804398142</c:v>
                </c:pt>
                <c:pt idx="1030">
                  <c:v>702.99498456790104</c:v>
                </c:pt>
                <c:pt idx="1031">
                  <c:v>596.87952223765421</c:v>
                </c:pt>
                <c:pt idx="1032">
                  <c:v>540.17900810570995</c:v>
                </c:pt>
                <c:pt idx="1033">
                  <c:v>511.95436137056322</c:v>
                </c:pt>
                <c:pt idx="1034">
                  <c:v>455.92588011188275</c:v>
                </c:pt>
                <c:pt idx="1035">
                  <c:v>377.74248003086461</c:v>
                </c:pt>
                <c:pt idx="1036">
                  <c:v>326.83239717303206</c:v>
                </c:pt>
                <c:pt idx="1037">
                  <c:v>331.68777654803205</c:v>
                </c:pt>
                <c:pt idx="1038">
                  <c:v>379.85142208333332</c:v>
                </c:pt>
                <c:pt idx="1039">
                  <c:v>408.10845254629601</c:v>
                </c:pt>
                <c:pt idx="1040">
                  <c:v>394.52120541666665</c:v>
                </c:pt>
                <c:pt idx="1041">
                  <c:v>331.04230856963756</c:v>
                </c:pt>
                <c:pt idx="1042">
                  <c:v>237.27508196469921</c:v>
                </c:pt>
                <c:pt idx="1043">
                  <c:v>155.25116184027777</c:v>
                </c:pt>
                <c:pt idx="1044">
                  <c:v>113.72446379629598</c:v>
                </c:pt>
                <c:pt idx="1045">
                  <c:v>114.07559515914365</c:v>
                </c:pt>
                <c:pt idx="1046">
                  <c:v>121.81767899401996</c:v>
                </c:pt>
                <c:pt idx="1047">
                  <c:v>94.373280737847196</c:v>
                </c:pt>
                <c:pt idx="1048">
                  <c:v>46.374893500193075</c:v>
                </c:pt>
                <c:pt idx="1049">
                  <c:v>-22.634247965856403</c:v>
                </c:pt>
                <c:pt idx="1050">
                  <c:v>-80.129462163387487</c:v>
                </c:pt>
                <c:pt idx="1051">
                  <c:v>-119.51366259259279</c:v>
                </c:pt>
                <c:pt idx="1052">
                  <c:v>-164.62824968653524</c:v>
                </c:pt>
                <c:pt idx="1053">
                  <c:v>-229.47729328317919</c:v>
                </c:pt>
                <c:pt idx="1054">
                  <c:v>-314.92184588252309</c:v>
                </c:pt>
                <c:pt idx="1055">
                  <c:v>-410.94552314814808</c:v>
                </c:pt>
                <c:pt idx="1056">
                  <c:v>-469.98046409239976</c:v>
                </c:pt>
                <c:pt idx="1057">
                  <c:v>-437.29532673996903</c:v>
                </c:pt>
                <c:pt idx="1058">
                  <c:v>-396.78597019675931</c:v>
                </c:pt>
                <c:pt idx="1059">
                  <c:v>-350.15058133776995</c:v>
                </c:pt>
                <c:pt idx="1060">
                  <c:v>-216.30501207947526</c:v>
                </c:pt>
                <c:pt idx="1061">
                  <c:v>-56.695290895061817</c:v>
                </c:pt>
                <c:pt idx="1062">
                  <c:v>61.166307736304148</c:v>
                </c:pt>
                <c:pt idx="1063">
                  <c:v>251.76667984567902</c:v>
                </c:pt>
                <c:pt idx="1064">
                  <c:v>507.77010942901222</c:v>
                </c:pt>
                <c:pt idx="1065">
                  <c:v>562.10587964988406</c:v>
                </c:pt>
                <c:pt idx="1066">
                  <c:v>348.96764687114211</c:v>
                </c:pt>
                <c:pt idx="1067">
                  <c:v>146.78408684027801</c:v>
                </c:pt>
                <c:pt idx="1068">
                  <c:v>147.77668902777754</c:v>
                </c:pt>
                <c:pt idx="1069">
                  <c:v>276.51455055555556</c:v>
                </c:pt>
                <c:pt idx="1070">
                  <c:v>407.59638833333355</c:v>
                </c:pt>
                <c:pt idx="1071">
                  <c:v>491.05182214891971</c:v>
                </c:pt>
                <c:pt idx="1072">
                  <c:v>583.30738463445175</c:v>
                </c:pt>
                <c:pt idx="1073">
                  <c:v>699.31107882426681</c:v>
                </c:pt>
                <c:pt idx="1074">
                  <c:v>755.49028600019267</c:v>
                </c:pt>
                <c:pt idx="1075">
                  <c:v>700.06880751253811</c:v>
                </c:pt>
                <c:pt idx="1076">
                  <c:v>594.05906391685971</c:v>
                </c:pt>
                <c:pt idx="1077">
                  <c:v>499.78864044753124</c:v>
                </c:pt>
                <c:pt idx="1078">
                  <c:v>453.06157189525476</c:v>
                </c:pt>
                <c:pt idx="1079">
                  <c:v>384.82171973765452</c:v>
                </c:pt>
                <c:pt idx="1080">
                  <c:v>256.86061322916669</c:v>
                </c:pt>
                <c:pt idx="1081">
                  <c:v>127.11951668595667</c:v>
                </c:pt>
                <c:pt idx="1082">
                  <c:v>30.452038122106075</c:v>
                </c:pt>
                <c:pt idx="1083">
                  <c:v>-28.127464408757817</c:v>
                </c:pt>
                <c:pt idx="1084">
                  <c:v>8.0460650356872634</c:v>
                </c:pt>
                <c:pt idx="1085">
                  <c:v>80.970807982253362</c:v>
                </c:pt>
                <c:pt idx="1086">
                  <c:v>121.11266755015453</c:v>
                </c:pt>
                <c:pt idx="1087">
                  <c:v>128.54016160204429</c:v>
                </c:pt>
                <c:pt idx="1088">
                  <c:v>121.89266418209804</c:v>
                </c:pt>
                <c:pt idx="1089">
                  <c:v>114.85483624999998</c:v>
                </c:pt>
                <c:pt idx="1090">
                  <c:v>135.96832004629687</c:v>
                </c:pt>
                <c:pt idx="1091">
                  <c:v>207.52157725790886</c:v>
                </c:pt>
                <c:pt idx="1092">
                  <c:v>302.97311884741487</c:v>
                </c:pt>
                <c:pt idx="1093">
                  <c:v>330.56044181037851</c:v>
                </c:pt>
                <c:pt idx="1094">
                  <c:v>272.60522270447575</c:v>
                </c:pt>
                <c:pt idx="1095">
                  <c:v>198.13536337673617</c:v>
                </c:pt>
                <c:pt idx="1096">
                  <c:v>126.18438188753832</c:v>
                </c:pt>
                <c:pt idx="1097">
                  <c:v>58.283446879822179</c:v>
                </c:pt>
                <c:pt idx="1098">
                  <c:v>-22.397744686535589</c:v>
                </c:pt>
                <c:pt idx="1099">
                  <c:v>-40.001489786843862</c:v>
                </c:pt>
                <c:pt idx="1100">
                  <c:v>25.392031000192759</c:v>
                </c:pt>
                <c:pt idx="1101">
                  <c:v>108.56835317901219</c:v>
                </c:pt>
                <c:pt idx="1102">
                  <c:v>241.53573902777777</c:v>
                </c:pt>
                <c:pt idx="1103">
                  <c:v>366.71320224151214</c:v>
                </c:pt>
                <c:pt idx="1104">
                  <c:v>389.33460485050171</c:v>
                </c:pt>
                <c:pt idx="1105">
                  <c:v>290.47489114679865</c:v>
                </c:pt>
                <c:pt idx="1106">
                  <c:v>173.39105567611895</c:v>
                </c:pt>
                <c:pt idx="1107">
                  <c:v>90.48224137345666</c:v>
                </c:pt>
                <c:pt idx="1108">
                  <c:v>20.45026786747664</c:v>
                </c:pt>
                <c:pt idx="1109">
                  <c:v>18.925822145061659</c:v>
                </c:pt>
                <c:pt idx="1110">
                  <c:v>91.318054614197194</c:v>
                </c:pt>
                <c:pt idx="1111">
                  <c:v>223.35861762056334</c:v>
                </c:pt>
                <c:pt idx="1112">
                  <c:v>411.6928277353403</c:v>
                </c:pt>
                <c:pt idx="1113">
                  <c:v>521.6941494878472</c:v>
                </c:pt>
                <c:pt idx="1114">
                  <c:v>442.1584591049384</c:v>
                </c:pt>
                <c:pt idx="1115">
                  <c:v>279.64071446373435</c:v>
                </c:pt>
                <c:pt idx="1116">
                  <c:v>156.65474690297054</c:v>
                </c:pt>
                <c:pt idx="1117">
                  <c:v>83.870525490933289</c:v>
                </c:pt>
                <c:pt idx="1118">
                  <c:v>40.560095853588336</c:v>
                </c:pt>
                <c:pt idx="1119">
                  <c:v>58.824254611304525</c:v>
                </c:pt>
                <c:pt idx="1120">
                  <c:v>88.833214432869994</c:v>
                </c:pt>
                <c:pt idx="1121">
                  <c:v>81.913233245563362</c:v>
                </c:pt>
                <c:pt idx="1122">
                  <c:v>21.69267903260058</c:v>
                </c:pt>
                <c:pt idx="1123">
                  <c:v>-84.853652098765536</c:v>
                </c:pt>
                <c:pt idx="1124">
                  <c:v>-229.16738484857308</c:v>
                </c:pt>
                <c:pt idx="1125">
                  <c:v>-360.02251133873466</c:v>
                </c:pt>
                <c:pt idx="1126">
                  <c:v>-416.57129096739948</c:v>
                </c:pt>
                <c:pt idx="1127">
                  <c:v>-423.9623186882713</c:v>
                </c:pt>
                <c:pt idx="1128">
                  <c:v>-372.205785859375</c:v>
                </c:pt>
                <c:pt idx="1129">
                  <c:v>-296.96629482638917</c:v>
                </c:pt>
                <c:pt idx="1130">
                  <c:v>-266.70818531925136</c:v>
                </c:pt>
                <c:pt idx="1131">
                  <c:v>-268.43593510416633</c:v>
                </c:pt>
                <c:pt idx="1132">
                  <c:v>-298.07714865354961</c:v>
                </c:pt>
                <c:pt idx="1133">
                  <c:v>-322.92543315972239</c:v>
                </c:pt>
                <c:pt idx="1134">
                  <c:v>-304.35033877700607</c:v>
                </c:pt>
                <c:pt idx="1135">
                  <c:v>-218.17295375289348</c:v>
                </c:pt>
                <c:pt idx="1136">
                  <c:v>-92.2310011226852</c:v>
                </c:pt>
                <c:pt idx="1137">
                  <c:v>-7.4890383449073594</c:v>
                </c:pt>
                <c:pt idx="1138">
                  <c:v>34.944391424575628</c:v>
                </c:pt>
                <c:pt idx="1139">
                  <c:v>63.383717241512365</c:v>
                </c:pt>
                <c:pt idx="1140">
                  <c:v>134.25530789062501</c:v>
                </c:pt>
                <c:pt idx="1141">
                  <c:v>290.44786575617297</c:v>
                </c:pt>
                <c:pt idx="1142">
                  <c:v>441.42635272087193</c:v>
                </c:pt>
                <c:pt idx="1143">
                  <c:v>389.82231204185916</c:v>
                </c:pt>
                <c:pt idx="1144">
                  <c:v>181.64767424382725</c:v>
                </c:pt>
                <c:pt idx="1145">
                  <c:v>-59.964111512345539</c:v>
                </c:pt>
                <c:pt idx="1146">
                  <c:v>-332.83916887635041</c:v>
                </c:pt>
                <c:pt idx="1147">
                  <c:v>-410.83654494984569</c:v>
                </c:pt>
                <c:pt idx="1148">
                  <c:v>-249.04761427083332</c:v>
                </c:pt>
                <c:pt idx="1149">
                  <c:v>-80.341027777777853</c:v>
                </c:pt>
                <c:pt idx="1150">
                  <c:v>4.7836249999999989</c:v>
                </c:pt>
                <c:pt idx="1151">
                  <c:v>138.50235570987664</c:v>
                </c:pt>
                <c:pt idx="1152">
                  <c:v>484.99066178723007</c:v>
                </c:pt>
                <c:pt idx="1153">
                  <c:v>799.97787020061719</c:v>
                </c:pt>
                <c:pt idx="1154">
                  <c:v>795.08976410204491</c:v>
                </c:pt>
                <c:pt idx="1155">
                  <c:v>641.79137971064779</c:v>
                </c:pt>
                <c:pt idx="1156">
                  <c:v>629.12896674768535</c:v>
                </c:pt>
                <c:pt idx="1157">
                  <c:v>724.10687693287059</c:v>
                </c:pt>
                <c:pt idx="1158">
                  <c:v>815.61873251928944</c:v>
                </c:pt>
                <c:pt idx="1159">
                  <c:v>811.3691878288962</c:v>
                </c:pt>
                <c:pt idx="1160">
                  <c:v>722.51887724151209</c:v>
                </c:pt>
                <c:pt idx="1161">
                  <c:v>652.89417955632723</c:v>
                </c:pt>
                <c:pt idx="1162">
                  <c:v>632.36851150173607</c:v>
                </c:pt>
                <c:pt idx="1163">
                  <c:v>625.96301359953736</c:v>
                </c:pt>
                <c:pt idx="1164">
                  <c:v>619.91661976851822</c:v>
                </c:pt>
                <c:pt idx="1165">
                  <c:v>494.04245001543222</c:v>
                </c:pt>
                <c:pt idx="1166">
                  <c:v>367.04869878472311</c:v>
                </c:pt>
                <c:pt idx="1167">
                  <c:v>408.59906310667452</c:v>
                </c:pt>
                <c:pt idx="1168">
                  <c:v>446.2495246180556</c:v>
                </c:pt>
                <c:pt idx="1169">
                  <c:v>433.83858416377257</c:v>
                </c:pt>
                <c:pt idx="1170">
                  <c:v>428.12895691068661</c:v>
                </c:pt>
                <c:pt idx="1171">
                  <c:v>415.01309616126559</c:v>
                </c:pt>
                <c:pt idx="1172">
                  <c:v>400.95180508198257</c:v>
                </c:pt>
                <c:pt idx="1173">
                  <c:v>393.48552442611799</c:v>
                </c:pt>
                <c:pt idx="1174">
                  <c:v>378.51468020447567</c:v>
                </c:pt>
                <c:pt idx="1175">
                  <c:v>362.48678773630473</c:v>
                </c:pt>
                <c:pt idx="1176">
                  <c:v>360.01466410976036</c:v>
                </c:pt>
                <c:pt idx="1177">
                  <c:v>378.69854539062499</c:v>
                </c:pt>
                <c:pt idx="1178">
                  <c:v>398.59427833815533</c:v>
                </c:pt>
                <c:pt idx="1179">
                  <c:v>404.48079465759969</c:v>
                </c:pt>
                <c:pt idx="1180">
                  <c:v>403.39592228105812</c:v>
                </c:pt>
                <c:pt idx="1181">
                  <c:v>387.69690403163628</c:v>
                </c:pt>
                <c:pt idx="1182">
                  <c:v>370.83187718846352</c:v>
                </c:pt>
                <c:pt idx="1183">
                  <c:v>360.42366715759977</c:v>
                </c:pt>
                <c:pt idx="1184">
                  <c:v>342.38465901234542</c:v>
                </c:pt>
                <c:pt idx="1185">
                  <c:v>309.04817745080982</c:v>
                </c:pt>
                <c:pt idx="1186">
                  <c:v>287.93469365451381</c:v>
                </c:pt>
                <c:pt idx="1187">
                  <c:v>287.93469365451381</c:v>
                </c:pt>
                <c:pt idx="1188">
                  <c:v>287.93469365451381</c:v>
                </c:pt>
                <c:pt idx="1189">
                  <c:v>287.93469365451381</c:v>
                </c:pt>
                <c:pt idx="1190">
                  <c:v>287.93469365451381</c:v>
                </c:pt>
                <c:pt idx="1191">
                  <c:v>287.93469365451381</c:v>
                </c:pt>
                <c:pt idx="1192">
                  <c:v>287.93469365451381</c:v>
                </c:pt>
                <c:pt idx="1193">
                  <c:v>287.93469365451381</c:v>
                </c:pt>
                <c:pt idx="1194">
                  <c:v>294.97252158661365</c:v>
                </c:pt>
                <c:pt idx="1195">
                  <c:v>295.59140307098875</c:v>
                </c:pt>
                <c:pt idx="1196">
                  <c:v>295.59140307098698</c:v>
                </c:pt>
                <c:pt idx="1197">
                  <c:v>324.36226067611886</c:v>
                </c:pt>
                <c:pt idx="1198">
                  <c:v>354.99839983507036</c:v>
                </c:pt>
                <c:pt idx="1199">
                  <c:v>386.27069467978384</c:v>
                </c:pt>
                <c:pt idx="1200">
                  <c:v>412.4122998649687</c:v>
                </c:pt>
                <c:pt idx="1201">
                  <c:v>403.4072865007717</c:v>
                </c:pt>
                <c:pt idx="1202">
                  <c:v>379.08686112654254</c:v>
                </c:pt>
                <c:pt idx="1203">
                  <c:v>353.50276148148077</c:v>
                </c:pt>
                <c:pt idx="1204">
                  <c:v>333.6768700810191</c:v>
                </c:pt>
                <c:pt idx="1205">
                  <c:v>327.28383493537848</c:v>
                </c:pt>
                <c:pt idx="1206">
                  <c:v>327.92929211419704</c:v>
                </c:pt>
                <c:pt idx="1207">
                  <c:v>328.57541368537841</c:v>
                </c:pt>
                <c:pt idx="1208">
                  <c:v>322.18437171682206</c:v>
                </c:pt>
                <c:pt idx="1209">
                  <c:v>315.14654378472221</c:v>
                </c:pt>
                <c:pt idx="1210">
                  <c:v>315.14654378472221</c:v>
                </c:pt>
                <c:pt idx="1211">
                  <c:v>310.41739640817826</c:v>
                </c:pt>
                <c:pt idx="1212">
                  <c:v>309.77061044463653</c:v>
                </c:pt>
                <c:pt idx="1213">
                  <c:v>314.49975782118048</c:v>
                </c:pt>
                <c:pt idx="1214">
                  <c:v>314.49975782118048</c:v>
                </c:pt>
                <c:pt idx="1215">
                  <c:v>309.77061044463773</c:v>
                </c:pt>
                <c:pt idx="1216">
                  <c:v>304.39534149691394</c:v>
                </c:pt>
                <c:pt idx="1217">
                  <c:v>303.74988431809385</c:v>
                </c:pt>
                <c:pt idx="1218">
                  <c:v>303.10509153163611</c:v>
                </c:pt>
                <c:pt idx="1219">
                  <c:v>297.73181576099563</c:v>
                </c:pt>
                <c:pt idx="1220">
                  <c:v>286.98725739679782</c:v>
                </c:pt>
                <c:pt idx="1221">
                  <c:v>280.33369754629609</c:v>
                </c:pt>
                <c:pt idx="1222">
                  <c:v>273.68611722704441</c:v>
                </c:pt>
                <c:pt idx="1223">
                  <c:v>275.8666555063661</c:v>
                </c:pt>
                <c:pt idx="1224">
                  <c:v>284.05463206500775</c:v>
                </c:pt>
                <c:pt idx="1225">
                  <c:v>287.51611881655055</c:v>
                </c:pt>
                <c:pt idx="1226">
                  <c:v>286.88328509259276</c:v>
                </c:pt>
                <c:pt idx="1227">
                  <c:v>285.61961082175947</c:v>
                </c:pt>
                <c:pt idx="1228">
                  <c:v>284.98877027488447</c:v>
                </c:pt>
                <c:pt idx="1229">
                  <c:v>278.99993498167447</c:v>
                </c:pt>
                <c:pt idx="1230">
                  <c:v>282.47205201099496</c:v>
                </c:pt>
                <c:pt idx="1231">
                  <c:v>291.30282817901218</c:v>
                </c:pt>
                <c:pt idx="1232">
                  <c:v>291.30282817901218</c:v>
                </c:pt>
                <c:pt idx="1233">
                  <c:v>290.67597398630386</c:v>
                </c:pt>
                <c:pt idx="1234">
                  <c:v>285.94682660976048</c:v>
                </c:pt>
                <c:pt idx="1235">
                  <c:v>275.23681664834169</c:v>
                </c:pt>
                <c:pt idx="1236">
                  <c:v>259.80031687982353</c:v>
                </c:pt>
                <c:pt idx="1237">
                  <c:v>237.77271014274612</c:v>
                </c:pt>
                <c:pt idx="1238">
                  <c:v>219.87397228394985</c:v>
                </c:pt>
                <c:pt idx="1239">
                  <c:v>210.23363657407447</c:v>
                </c:pt>
                <c:pt idx="1240">
                  <c:v>210.70037475790889</c:v>
                </c:pt>
                <c:pt idx="1241">
                  <c:v>211.19966816743832</c:v>
                </c:pt>
                <c:pt idx="1242">
                  <c:v>207.59999035493834</c:v>
                </c:pt>
                <c:pt idx="1243">
                  <c:v>203.43059609278552</c:v>
                </c:pt>
                <c:pt idx="1244">
                  <c:v>204.61188826099558</c:v>
                </c:pt>
                <c:pt idx="1245">
                  <c:v>196.35880380111891</c:v>
                </c:pt>
                <c:pt idx="1246">
                  <c:v>187.54862634645056</c:v>
                </c:pt>
                <c:pt idx="1247">
                  <c:v>183.50015149401995</c:v>
                </c:pt>
                <c:pt idx="1248">
                  <c:v>179.48423186728388</c:v>
                </c:pt>
                <c:pt idx="1249">
                  <c:v>180.23001484278552</c:v>
                </c:pt>
                <c:pt idx="1250">
                  <c:v>181.57076117766226</c:v>
                </c:pt>
                <c:pt idx="1251">
                  <c:v>178.20627826099496</c:v>
                </c:pt>
                <c:pt idx="1252">
                  <c:v>174.86571346932885</c:v>
                </c:pt>
                <c:pt idx="1253">
                  <c:v>171.54906680266222</c:v>
                </c:pt>
                <c:pt idx="1254">
                  <c:v>168.25633826099556</c:v>
                </c:pt>
                <c:pt idx="1255">
                  <c:v>164.98752784432835</c:v>
                </c:pt>
                <c:pt idx="1256">
                  <c:v>161.7426355526616</c:v>
                </c:pt>
                <c:pt idx="1257">
                  <c:v>158.52166138599617</c:v>
                </c:pt>
                <c:pt idx="1258">
                  <c:v>160.0537527208723</c:v>
                </c:pt>
                <c:pt idx="1259">
                  <c:v>166.86610489583273</c:v>
                </c:pt>
                <c:pt idx="1260">
                  <c:v>174.21960464891936</c:v>
                </c:pt>
                <c:pt idx="1261">
                  <c:v>191.56457402488445</c:v>
                </c:pt>
                <c:pt idx="1262">
                  <c:v>212.78984408661285</c:v>
                </c:pt>
                <c:pt idx="1263">
                  <c:v>234.42653686728389</c:v>
                </c:pt>
                <c:pt idx="1264">
                  <c:v>250.07580603877344</c:v>
                </c:pt>
                <c:pt idx="1265">
                  <c:v>244.61757094521619</c:v>
                </c:pt>
                <c:pt idx="1266">
                  <c:v>238.63612686728294</c:v>
                </c:pt>
                <c:pt idx="1267">
                  <c:v>225.61951242669699</c:v>
                </c:pt>
                <c:pt idx="1268">
                  <c:v>202.08556180941389</c:v>
                </c:pt>
                <c:pt idx="1269">
                  <c:v>186.83907825617277</c:v>
                </c:pt>
                <c:pt idx="1270">
                  <c:v>175.79720431037833</c:v>
                </c:pt>
                <c:pt idx="1271">
                  <c:v>168.96591950327948</c:v>
                </c:pt>
                <c:pt idx="1272">
                  <c:v>171.60355972704437</c:v>
                </c:pt>
                <c:pt idx="1273">
                  <c:v>174.77105285879668</c:v>
                </c:pt>
                <c:pt idx="1274">
                  <c:v>177.9445255217978</c:v>
                </c:pt>
                <c:pt idx="1275">
                  <c:v>191.09817313753828</c:v>
                </c:pt>
                <c:pt idx="1276">
                  <c:v>207.59429582272392</c:v>
                </c:pt>
                <c:pt idx="1277">
                  <c:v>215.14868881558681</c:v>
                </c:pt>
                <c:pt idx="1278">
                  <c:v>222.70374620080992</c:v>
                </c:pt>
                <c:pt idx="1279">
                  <c:v>230.77802621624218</c:v>
                </c:pt>
                <c:pt idx="1280">
                  <c:v>217.74148000482293</c:v>
                </c:pt>
                <c:pt idx="1281">
                  <c:v>210.70365207272397</c:v>
                </c:pt>
                <c:pt idx="1282">
                  <c:v>211.22420348765453</c:v>
                </c:pt>
                <c:pt idx="1283">
                  <c:v>204.18637555555557</c:v>
                </c:pt>
                <c:pt idx="1284">
                  <c:v>194.7280808024689</c:v>
                </c:pt>
                <c:pt idx="1285">
                  <c:v>184.22934761188276</c:v>
                </c:pt>
                <c:pt idx="1286">
                  <c:v>178.46241936728393</c:v>
                </c:pt>
                <c:pt idx="1287">
                  <c:v>167.45243625482215</c:v>
                </c:pt>
                <c:pt idx="1288">
                  <c:v>160.663672558835</c:v>
                </c:pt>
                <c:pt idx="1289">
                  <c:v>163.34383389371106</c:v>
                </c:pt>
                <c:pt idx="1290">
                  <c:v>161.81407048225333</c:v>
                </c:pt>
                <c:pt idx="1291">
                  <c:v>150.32539267361173</c:v>
                </c:pt>
                <c:pt idx="1292">
                  <c:v>143.07321530574836</c:v>
                </c:pt>
                <c:pt idx="1293">
                  <c:v>140.56679512345664</c:v>
                </c:pt>
                <c:pt idx="1294">
                  <c:v>147.53527950327947</c:v>
                </c:pt>
                <c:pt idx="1295">
                  <c:v>164.96595549382724</c:v>
                </c:pt>
                <c:pt idx="1296">
                  <c:v>183.38856927951392</c:v>
                </c:pt>
                <c:pt idx="1297">
                  <c:v>204.996028796296</c:v>
                </c:pt>
                <c:pt idx="1298">
                  <c:v>220.06162927854947</c:v>
                </c:pt>
                <c:pt idx="1299">
                  <c:v>221.55152914834119</c:v>
                </c:pt>
                <c:pt idx="1300">
                  <c:v>215.51028975790794</c:v>
                </c:pt>
                <c:pt idx="1301">
                  <c:v>216.50953586901994</c:v>
                </c:pt>
                <c:pt idx="1302">
                  <c:v>224.54926748167449</c:v>
                </c:pt>
                <c:pt idx="1303">
                  <c:v>219.01927801311803</c:v>
                </c:pt>
                <c:pt idx="1304">
                  <c:v>205.44756375482299</c:v>
                </c:pt>
                <c:pt idx="1305">
                  <c:v>198.91434182098692</c:v>
                </c:pt>
                <c:pt idx="1306">
                  <c:v>191.87651388888887</c:v>
                </c:pt>
                <c:pt idx="1307">
                  <c:v>187.14736651234614</c:v>
                </c:pt>
                <c:pt idx="1308">
                  <c:v>186.64276051408234</c:v>
                </c:pt>
                <c:pt idx="1309">
                  <c:v>186.64276051408112</c:v>
                </c:pt>
                <c:pt idx="1310">
                  <c:v>181.4096715316355</c:v>
                </c:pt>
                <c:pt idx="1311">
                  <c:v>176.17724694155115</c:v>
                </c:pt>
                <c:pt idx="1312">
                  <c:v>165.71439093846445</c:v>
                </c:pt>
                <c:pt idx="1313">
                  <c:v>164.21253200617278</c:v>
                </c:pt>
                <c:pt idx="1314">
                  <c:v>163.21461467978386</c:v>
                </c:pt>
                <c:pt idx="1315">
                  <c:v>142.80613212673612</c:v>
                </c:pt>
                <c:pt idx="1316">
                  <c:v>135.11113725019277</c:v>
                </c:pt>
                <c:pt idx="1317">
                  <c:v>142.60548818383501</c:v>
                </c:pt>
                <c:pt idx="1318">
                  <c:v>169.02705890142781</c:v>
                </c:pt>
                <c:pt idx="1319">
                  <c:v>228.72547716531597</c:v>
                </c:pt>
                <c:pt idx="1320">
                  <c:v>280.440219521605</c:v>
                </c:pt>
                <c:pt idx="1321">
                  <c:v>334.15677606192105</c:v>
                </c:pt>
                <c:pt idx="1322">
                  <c:v>389.44096637827857</c:v>
                </c:pt>
                <c:pt idx="1323">
                  <c:v>418.72913378568751</c:v>
                </c:pt>
                <c:pt idx="1324">
                  <c:v>391.35823123456771</c:v>
                </c:pt>
                <c:pt idx="1325">
                  <c:v>326.80833390142703</c:v>
                </c:pt>
                <c:pt idx="1326">
                  <c:v>266.14372274691402</c:v>
                </c:pt>
                <c:pt idx="1327">
                  <c:v>232.02956992669792</c:v>
                </c:pt>
                <c:pt idx="1328">
                  <c:v>217.95391406249999</c:v>
                </c:pt>
                <c:pt idx="1329">
                  <c:v>217.95391406249999</c:v>
                </c:pt>
                <c:pt idx="1330">
                  <c:v>217.95391406249999</c:v>
                </c:pt>
                <c:pt idx="1331">
                  <c:v>213.22476668595726</c:v>
                </c:pt>
                <c:pt idx="1332">
                  <c:v>198.49949894000721</c:v>
                </c:pt>
                <c:pt idx="1333">
                  <c:v>187.43171369212877</c:v>
                </c:pt>
                <c:pt idx="1334">
                  <c:v>185.82820272858834</c:v>
                </c:pt>
                <c:pt idx="1335">
                  <c:v>193.6889660493834</c:v>
                </c:pt>
                <c:pt idx="1336">
                  <c:v>202.61607910976059</c:v>
                </c:pt>
                <c:pt idx="1337">
                  <c:v>206.81470918595602</c:v>
                </c:pt>
                <c:pt idx="1338">
                  <c:v>211.54385656249997</c:v>
                </c:pt>
                <c:pt idx="1339">
                  <c:v>218.58168449459984</c:v>
                </c:pt>
                <c:pt idx="1340">
                  <c:v>226.15002972704519</c:v>
                </c:pt>
                <c:pt idx="1341">
                  <c:v>247.79469521604949</c:v>
                </c:pt>
                <c:pt idx="1342">
                  <c:v>271.03954970678996</c:v>
                </c:pt>
                <c:pt idx="1343">
                  <c:v>273.1815506790121</c:v>
                </c:pt>
                <c:pt idx="1344">
                  <c:v>268.29635399691409</c:v>
                </c:pt>
                <c:pt idx="1345">
                  <c:v>248.80431975790796</c:v>
                </c:pt>
                <c:pt idx="1346">
                  <c:v>228.23264793209802</c:v>
                </c:pt>
                <c:pt idx="1347">
                  <c:v>211.73652524691389</c:v>
                </c:pt>
                <c:pt idx="1348">
                  <c:v>177.54953406250061</c:v>
                </c:pt>
                <c:pt idx="1349">
                  <c:v>131.21777761284724</c:v>
                </c:pt>
                <c:pt idx="1350">
                  <c:v>92.256130725308296</c:v>
                </c:pt>
                <c:pt idx="1351">
                  <c:v>70.729810574845544</c:v>
                </c:pt>
                <c:pt idx="1352">
                  <c:v>58.792006080246637</c:v>
                </c:pt>
                <c:pt idx="1353">
                  <c:v>46.483802844328892</c:v>
                </c:pt>
                <c:pt idx="1354">
                  <c:v>29.595940513117228</c:v>
                </c:pt>
                <c:pt idx="1355">
                  <c:v>2.4398891406249277</c:v>
                </c:pt>
                <c:pt idx="1356">
                  <c:v>-20.729141122684382</c:v>
                </c:pt>
                <c:pt idx="1357">
                  <c:v>-39.382626153549438</c:v>
                </c:pt>
                <c:pt idx="1358">
                  <c:v>-62.938997163387853</c:v>
                </c:pt>
                <c:pt idx="1359">
                  <c:v>-77.593169826388902</c:v>
                </c:pt>
                <c:pt idx="1360">
                  <c:v>-44.195471666666677</c:v>
                </c:pt>
                <c:pt idx="1361">
                  <c:v>35.264571840277753</c:v>
                </c:pt>
                <c:pt idx="1362">
                  <c:v>132.87033881558682</c:v>
                </c:pt>
                <c:pt idx="1363">
                  <c:v>261.94704044753036</c:v>
                </c:pt>
                <c:pt idx="1364">
                  <c:v>281.70590856867267</c:v>
                </c:pt>
                <c:pt idx="1365">
                  <c:v>193.52016184027869</c:v>
                </c:pt>
                <c:pt idx="1366">
                  <c:v>97.491920629822204</c:v>
                </c:pt>
                <c:pt idx="1367">
                  <c:v>-0.40235842881945416</c:v>
                </c:pt>
                <c:pt idx="1368">
                  <c:v>-45.929533179012168</c:v>
                </c:pt>
                <c:pt idx="1369">
                  <c:v>9.2562582716043948</c:v>
                </c:pt>
                <c:pt idx="1370">
                  <c:v>82.606544525462724</c:v>
                </c:pt>
                <c:pt idx="1371">
                  <c:v>110.98142878472218</c:v>
                </c:pt>
                <c:pt idx="1372">
                  <c:v>87.335691902006374</c:v>
                </c:pt>
                <c:pt idx="1373">
                  <c:v>33.403281740933906</c:v>
                </c:pt>
                <c:pt idx="1374">
                  <c:v>-36.952250844907539</c:v>
                </c:pt>
                <c:pt idx="1375">
                  <c:v>-157.42624669270833</c:v>
                </c:pt>
                <c:pt idx="1376">
                  <c:v>-330.43709399691329</c:v>
                </c:pt>
                <c:pt idx="1377">
                  <c:v>-432.51670763406611</c:v>
                </c:pt>
                <c:pt idx="1378">
                  <c:v>-447.60539035108025</c:v>
                </c:pt>
                <c:pt idx="1379">
                  <c:v>-460.82779492573303</c:v>
                </c:pt>
                <c:pt idx="1380">
                  <c:v>-330.3095000617285</c:v>
                </c:pt>
                <c:pt idx="1381">
                  <c:v>10.570807010995269</c:v>
                </c:pt>
                <c:pt idx="1382">
                  <c:v>422.63707410204449</c:v>
                </c:pt>
                <c:pt idx="1383">
                  <c:v>479.34040650173608</c:v>
                </c:pt>
                <c:pt idx="1384">
                  <c:v>309.53867655864241</c:v>
                </c:pt>
                <c:pt idx="1385">
                  <c:v>185.49973000482248</c:v>
                </c:pt>
                <c:pt idx="1386">
                  <c:v>236.98592138888887</c:v>
                </c:pt>
                <c:pt idx="1387">
                  <c:v>396.4223749575616</c:v>
                </c:pt>
                <c:pt idx="1388">
                  <c:v>559.68871829185935</c:v>
                </c:pt>
                <c:pt idx="1389">
                  <c:v>613.74186991223007</c:v>
                </c:pt>
                <c:pt idx="1390">
                  <c:v>527.09792600694448</c:v>
                </c:pt>
                <c:pt idx="1391">
                  <c:v>381.16192521604904</c:v>
                </c:pt>
                <c:pt idx="1392">
                  <c:v>245.74209821469921</c:v>
                </c:pt>
                <c:pt idx="1393">
                  <c:v>142.35122860821789</c:v>
                </c:pt>
                <c:pt idx="1394">
                  <c:v>90.665966262538603</c:v>
                </c:pt>
                <c:pt idx="1395">
                  <c:v>61.56290797550168</c:v>
                </c:pt>
                <c:pt idx="1396">
                  <c:v>26.290299673032521</c:v>
                </c:pt>
                <c:pt idx="1397">
                  <c:v>-0.56345572530889854</c:v>
                </c:pt>
                <c:pt idx="1398">
                  <c:v>-28.057020967399737</c:v>
                </c:pt>
                <c:pt idx="1399">
                  <c:v>-56.483725280671067</c:v>
                </c:pt>
                <c:pt idx="1400">
                  <c:v>-75.975676021412212</c:v>
                </c:pt>
                <c:pt idx="1401">
                  <c:v>-109.8002386226853</c:v>
                </c:pt>
                <c:pt idx="1402">
                  <c:v>-196.96324461419749</c:v>
                </c:pt>
                <c:pt idx="1403">
                  <c:v>-353.39317630787031</c:v>
                </c:pt>
                <c:pt idx="1404">
                  <c:v>-457.03278575906637</c:v>
                </c:pt>
                <c:pt idx="1405">
                  <c:v>-388.55681151234569</c:v>
                </c:pt>
                <c:pt idx="1406">
                  <c:v>-178.04796094135804</c:v>
                </c:pt>
                <c:pt idx="1407">
                  <c:v>9.85060569155082</c:v>
                </c:pt>
                <c:pt idx="1408">
                  <c:v>66.985216733217669</c:v>
                </c:pt>
                <c:pt idx="1409">
                  <c:v>32.160164086612625</c:v>
                </c:pt>
                <c:pt idx="1410">
                  <c:v>6.0233709452161115</c:v>
                </c:pt>
                <c:pt idx="1411">
                  <c:v>-8.7072119396219456</c:v>
                </c:pt>
                <c:pt idx="1412">
                  <c:v>9.494491385995417</c:v>
                </c:pt>
                <c:pt idx="1413">
                  <c:v>129.42707745370376</c:v>
                </c:pt>
                <c:pt idx="1414">
                  <c:v>329.04417014274691</c:v>
                </c:pt>
                <c:pt idx="1415">
                  <c:v>496.62699029803235</c:v>
                </c:pt>
                <c:pt idx="1416">
                  <c:v>553.99172529320958</c:v>
                </c:pt>
                <c:pt idx="1417">
                  <c:v>478.29182385802471</c:v>
                </c:pt>
                <c:pt idx="1418">
                  <c:v>287.81843103877338</c:v>
                </c:pt>
                <c:pt idx="1419">
                  <c:v>57.765261640624999</c:v>
                </c:pt>
                <c:pt idx="1420">
                  <c:v>-105.22090152295561</c:v>
                </c:pt>
                <c:pt idx="1421">
                  <c:v>-216.10272755690585</c:v>
                </c:pt>
                <c:pt idx="1422">
                  <c:v>-147.77126119888109</c:v>
                </c:pt>
                <c:pt idx="1423">
                  <c:v>5.9785168103780535</c:v>
                </c:pt>
                <c:pt idx="1424">
                  <c:v>180.52575659336415</c:v>
                </c:pt>
                <c:pt idx="1425">
                  <c:v>388.62672718846437</c:v>
                </c:pt>
                <c:pt idx="1426">
                  <c:v>438.91144533661287</c:v>
                </c:pt>
                <c:pt idx="1427">
                  <c:v>269.17748341435197</c:v>
                </c:pt>
                <c:pt idx="1428">
                  <c:v>67.040763044945734</c:v>
                </c:pt>
                <c:pt idx="1429">
                  <c:v>-55.178843382523063</c:v>
                </c:pt>
                <c:pt idx="1430">
                  <c:v>-197.22733292727611</c:v>
                </c:pt>
                <c:pt idx="1431">
                  <c:v>-371.66529757330244</c:v>
                </c:pt>
                <c:pt idx="1432">
                  <c:v>-468.74469430073282</c:v>
                </c:pt>
                <c:pt idx="1433">
                  <c:v>-483.56230748456795</c:v>
                </c:pt>
                <c:pt idx="1434">
                  <c:v>-312.21409186342578</c:v>
                </c:pt>
                <c:pt idx="1435">
                  <c:v>-30.443477526041665</c:v>
                </c:pt>
                <c:pt idx="1436">
                  <c:v>153.64876021315581</c:v>
                </c:pt>
                <c:pt idx="1437">
                  <c:v>176.65974859278538</c:v>
                </c:pt>
                <c:pt idx="1438">
                  <c:v>86.456574459876521</c:v>
                </c:pt>
                <c:pt idx="1439">
                  <c:v>-12.150090604745419</c:v>
                </c:pt>
                <c:pt idx="1440">
                  <c:v>-103.01542812885806</c:v>
                </c:pt>
                <c:pt idx="1441">
                  <c:v>-133.84192020061724</c:v>
                </c:pt>
                <c:pt idx="1442">
                  <c:v>-64.541440134066391</c:v>
                </c:pt>
                <c:pt idx="1443">
                  <c:v>10.76315625</c:v>
                </c:pt>
                <c:pt idx="1444">
                  <c:v>46.314057551118694</c:v>
                </c:pt>
                <c:pt idx="1445">
                  <c:v>-7.5471752266590393</c:v>
                </c:pt>
                <c:pt idx="1446">
                  <c:v>-154.87626035783163</c:v>
                </c:pt>
                <c:pt idx="1447">
                  <c:v>-370.85737606095665</c:v>
                </c:pt>
                <c:pt idx="1448">
                  <c:v>-488.57547239486894</c:v>
                </c:pt>
                <c:pt idx="1449">
                  <c:v>-410.73289464120376</c:v>
                </c:pt>
                <c:pt idx="1450">
                  <c:v>-217.49294307098765</c:v>
                </c:pt>
                <c:pt idx="1451">
                  <c:v>-56.749768518518515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154.83221450617282</c:v>
                </c:pt>
                <c:pt idx="1478">
                  <c:v>309.82521196373455</c:v>
                </c:pt>
                <c:pt idx="1479">
                  <c:v>289.19407702160493</c:v>
                </c:pt>
                <c:pt idx="1480">
                  <c:v>247.64246426408181</c:v>
                </c:pt>
                <c:pt idx="1481">
                  <c:v>206.17024639371135</c:v>
                </c:pt>
                <c:pt idx="1482">
                  <c:v>178.75740677469128</c:v>
                </c:pt>
                <c:pt idx="1483">
                  <c:v>165.46307632716048</c:v>
                </c:pt>
                <c:pt idx="1484">
                  <c:v>180.33899279031641</c:v>
                </c:pt>
                <c:pt idx="1485">
                  <c:v>230.73857046778545</c:v>
                </c:pt>
                <c:pt idx="1486">
                  <c:v>295.72937248167432</c:v>
                </c:pt>
                <c:pt idx="1487">
                  <c:v>368.52969415509267</c:v>
                </c:pt>
                <c:pt idx="1488">
                  <c:v>442.3309229205247</c:v>
                </c:pt>
                <c:pt idx="1489">
                  <c:v>503.33644770543964</c:v>
                </c:pt>
                <c:pt idx="1490">
                  <c:v>544.48120049093336</c:v>
                </c:pt>
                <c:pt idx="1491">
                  <c:v>551.70181667148961</c:v>
                </c:pt>
                <c:pt idx="1492">
                  <c:v>531.27605931809421</c:v>
                </c:pt>
                <c:pt idx="1493">
                  <c:v>504.17390347704469</c:v>
                </c:pt>
                <c:pt idx="1494">
                  <c:v>462.95190967978385</c:v>
                </c:pt>
                <c:pt idx="1495">
                  <c:v>421.21235423321735</c:v>
                </c:pt>
                <c:pt idx="1496">
                  <c:v>379.04326912519315</c:v>
                </c:pt>
                <c:pt idx="1497">
                  <c:v>328.94607032118006</c:v>
                </c:pt>
                <c:pt idx="1498">
                  <c:v>277.79913158661236</c:v>
                </c:pt>
                <c:pt idx="1499">
                  <c:v>225.4748895881558</c:v>
                </c:pt>
                <c:pt idx="1500">
                  <c:v>200.02898355420527</c:v>
                </c:pt>
                <c:pt idx="1501">
                  <c:v>188.70125449556383</c:v>
                </c:pt>
                <c:pt idx="1502">
                  <c:v>183.75227614679773</c:v>
                </c:pt>
                <c:pt idx="1503">
                  <c:v>186.21949717978384</c:v>
                </c:pt>
                <c:pt idx="1504">
                  <c:v>174.28451350308683</c:v>
                </c:pt>
                <c:pt idx="1505">
                  <c:v>169.04884985050128</c:v>
                </c:pt>
                <c:pt idx="1506">
                  <c:v>177.90545187114191</c:v>
                </c:pt>
                <c:pt idx="1507">
                  <c:v>194.18556158950605</c:v>
                </c:pt>
                <c:pt idx="1508">
                  <c:v>217.90113806809416</c:v>
                </c:pt>
                <c:pt idx="1509">
                  <c:v>263.5214896450621</c:v>
                </c:pt>
                <c:pt idx="1510">
                  <c:v>324.82067585358766</c:v>
                </c:pt>
                <c:pt idx="1511">
                  <c:v>387.82668603780814</c:v>
                </c:pt>
                <c:pt idx="1512">
                  <c:v>445.63722830729165</c:v>
                </c:pt>
                <c:pt idx="1513">
                  <c:v>476.87605168692096</c:v>
                </c:pt>
                <c:pt idx="1514">
                  <c:v>466.27059747395833</c:v>
                </c:pt>
                <c:pt idx="1515">
                  <c:v>412.43859736111199</c:v>
                </c:pt>
                <c:pt idx="1516">
                  <c:v>356.06928282118145</c:v>
                </c:pt>
                <c:pt idx="1517">
                  <c:v>312.48902833815634</c:v>
                </c:pt>
                <c:pt idx="1518">
                  <c:v>281.14273409432815</c:v>
                </c:pt>
                <c:pt idx="1519">
                  <c:v>256.38879270447484</c:v>
                </c:pt>
                <c:pt idx="1520">
                  <c:v>230.19345208719096</c:v>
                </c:pt>
                <c:pt idx="1521">
                  <c:v>196.478266879822</c:v>
                </c:pt>
                <c:pt idx="1522">
                  <c:v>158.26489158950608</c:v>
                </c:pt>
                <c:pt idx="1523">
                  <c:v>109.01213157407443</c:v>
                </c:pt>
                <c:pt idx="1524">
                  <c:v>42.194490861303905</c:v>
                </c:pt>
                <c:pt idx="1525">
                  <c:v>-17.918761435185644</c:v>
                </c:pt>
                <c:pt idx="1526">
                  <c:v>-61.210585536264972</c:v>
                </c:pt>
                <c:pt idx="1527">
                  <c:v>-71.95779636959827</c:v>
                </c:pt>
                <c:pt idx="1528">
                  <c:v>-53.098339506172749</c:v>
                </c:pt>
                <c:pt idx="1529">
                  <c:v>-18.082181554784484</c:v>
                </c:pt>
                <c:pt idx="1530">
                  <c:v>28.622304109760506</c:v>
                </c:pt>
                <c:pt idx="1531">
                  <c:v>77.826898229167256</c:v>
                </c:pt>
                <c:pt idx="1532">
                  <c:v>133.66628086419794</c:v>
                </c:pt>
                <c:pt idx="1533">
                  <c:v>219.72007285493748</c:v>
                </c:pt>
                <c:pt idx="1534">
                  <c:v>322.29581338348783</c:v>
                </c:pt>
                <c:pt idx="1535">
                  <c:v>428.27590037037066</c:v>
                </c:pt>
                <c:pt idx="1536">
                  <c:v>508.92302802469089</c:v>
                </c:pt>
                <c:pt idx="1537">
                  <c:v>577.68965217592529</c:v>
                </c:pt>
                <c:pt idx="1538">
                  <c:v>627.76118072530903</c:v>
                </c:pt>
                <c:pt idx="1539">
                  <c:v>664.93468887056429</c:v>
                </c:pt>
                <c:pt idx="1540">
                  <c:v>689.79650287036975</c:v>
                </c:pt>
                <c:pt idx="1541">
                  <c:v>679.73925270447569</c:v>
                </c:pt>
                <c:pt idx="1542">
                  <c:v>633.56570333815625</c:v>
                </c:pt>
                <c:pt idx="1543">
                  <c:v>542.30763483410419</c:v>
                </c:pt>
                <c:pt idx="1544">
                  <c:v>446.11612085262323</c:v>
                </c:pt>
                <c:pt idx="1545">
                  <c:v>381.68415316357982</c:v>
                </c:pt>
                <c:pt idx="1546">
                  <c:v>343.05686338348784</c:v>
                </c:pt>
                <c:pt idx="1547">
                  <c:v>338.43210850694442</c:v>
                </c:pt>
                <c:pt idx="1548">
                  <c:v>348.50122658661189</c:v>
                </c:pt>
                <c:pt idx="1549">
                  <c:v>365.62478240740802</c:v>
                </c:pt>
                <c:pt idx="1550">
                  <c:v>383.99540269000875</c:v>
                </c:pt>
                <c:pt idx="1551">
                  <c:v>395.36075026620404</c:v>
                </c:pt>
                <c:pt idx="1552">
                  <c:v>400.34635054398086</c:v>
                </c:pt>
                <c:pt idx="1553">
                  <c:v>404.74363138599472</c:v>
                </c:pt>
                <c:pt idx="1554">
                  <c:v>423.88461461130373</c:v>
                </c:pt>
                <c:pt idx="1555">
                  <c:v>450.74741770447565</c:v>
                </c:pt>
                <c:pt idx="1556">
                  <c:v>478.9609304677856</c:v>
                </c:pt>
                <c:pt idx="1557">
                  <c:v>514.94941448784721</c:v>
                </c:pt>
                <c:pt idx="1558">
                  <c:v>553.03173103395056</c:v>
                </c:pt>
                <c:pt idx="1559">
                  <c:v>570.82740007715972</c:v>
                </c:pt>
                <c:pt idx="1560">
                  <c:v>581.75532563271599</c:v>
                </c:pt>
                <c:pt idx="1561">
                  <c:v>592.85333563271615</c:v>
                </c:pt>
                <c:pt idx="1562">
                  <c:v>611.15925800925947</c:v>
                </c:pt>
                <c:pt idx="1563">
                  <c:v>630.35579834587247</c:v>
                </c:pt>
                <c:pt idx="1564">
                  <c:v>642.70652014274742</c:v>
                </c:pt>
                <c:pt idx="1565">
                  <c:v>662.28707926408174</c:v>
                </c:pt>
                <c:pt idx="1566">
                  <c:v>668.73907383198252</c:v>
                </c:pt>
                <c:pt idx="1567">
                  <c:v>659.79725809124227</c:v>
                </c:pt>
                <c:pt idx="1568">
                  <c:v>657.28701225308669</c:v>
                </c:pt>
                <c:pt idx="1569">
                  <c:v>654.14061072916661</c:v>
                </c:pt>
                <c:pt idx="1570">
                  <c:v>650.33014904031597</c:v>
                </c:pt>
                <c:pt idx="1571">
                  <c:v>645.82971588445139</c:v>
                </c:pt>
                <c:pt idx="1572">
                  <c:v>626.53973727237485</c:v>
                </c:pt>
                <c:pt idx="1573">
                  <c:v>597.84569733410581</c:v>
                </c:pt>
                <c:pt idx="1574">
                  <c:v>574.59361487654337</c:v>
                </c:pt>
                <c:pt idx="1575">
                  <c:v>542.68391591049465</c:v>
                </c:pt>
                <c:pt idx="1576">
                  <c:v>508.31629740451405</c:v>
                </c:pt>
                <c:pt idx="1577">
                  <c:v>488.57818674382645</c:v>
                </c:pt>
                <c:pt idx="1578">
                  <c:v>476.65931488136613</c:v>
                </c:pt>
                <c:pt idx="1579">
                  <c:v>464.74642255015431</c:v>
                </c:pt>
                <c:pt idx="1580">
                  <c:v>455.9395670572917</c:v>
                </c:pt>
                <c:pt idx="1581">
                  <c:v>447.96021225019268</c:v>
                </c:pt>
                <c:pt idx="1582">
                  <c:v>428.91739074556392</c:v>
                </c:pt>
                <c:pt idx="1583">
                  <c:v>413.82471657407456</c:v>
                </c:pt>
                <c:pt idx="1584">
                  <c:v>397.96699459876442</c:v>
                </c:pt>
                <c:pt idx="1585">
                  <c:v>381.36017023630257</c:v>
                </c:pt>
                <c:pt idx="1586">
                  <c:v>368.7513294569838</c:v>
                </c:pt>
                <c:pt idx="1587">
                  <c:v>365.6672226668606</c:v>
                </c:pt>
                <c:pt idx="1588">
                  <c:v>372.87954159336454</c:v>
                </c:pt>
                <c:pt idx="1589">
                  <c:v>381.67909387056335</c:v>
                </c:pt>
                <c:pt idx="1590">
                  <c:v>391.27425600019222</c:v>
                </c:pt>
                <c:pt idx="1591">
                  <c:v>397.684318600501</c:v>
                </c:pt>
                <c:pt idx="1592">
                  <c:v>404.10501147858832</c:v>
                </c:pt>
                <c:pt idx="1593">
                  <c:v>412.0484916483411</c:v>
                </c:pt>
                <c:pt idx="1594">
                  <c:v>401.07803988136544</c:v>
                </c:pt>
                <c:pt idx="1595">
                  <c:v>388.60340380883497</c:v>
                </c:pt>
                <c:pt idx="1596">
                  <c:v>371.41025063753892</c:v>
                </c:pt>
                <c:pt idx="1597">
                  <c:v>347.25924591435228</c:v>
                </c:pt>
                <c:pt idx="1598">
                  <c:v>331.85862588348726</c:v>
                </c:pt>
                <c:pt idx="1599">
                  <c:v>315.76604120852545</c:v>
                </c:pt>
                <c:pt idx="1600">
                  <c:v>303.72857785976106</c:v>
                </c:pt>
                <c:pt idx="1601">
                  <c:v>305.94499587673675</c:v>
                </c:pt>
                <c:pt idx="1602">
                  <c:v>319.11592024401943</c:v>
                </c:pt>
                <c:pt idx="1603">
                  <c:v>329.02201799864872</c:v>
                </c:pt>
                <c:pt idx="1604">
                  <c:v>344.38909131558717</c:v>
                </c:pt>
                <c:pt idx="1605">
                  <c:v>357.16137771605008</c:v>
                </c:pt>
                <c:pt idx="1606">
                  <c:v>365.20717430941329</c:v>
                </c:pt>
                <c:pt idx="1607">
                  <c:v>374.66546906249999</c:v>
                </c:pt>
                <c:pt idx="1608">
                  <c:v>388.74112492669792</c:v>
                </c:pt>
                <c:pt idx="1609">
                  <c:v>397.19145101851825</c:v>
                </c:pt>
                <c:pt idx="1610">
                  <c:v>404.936524619019</c:v>
                </c:pt>
                <c:pt idx="1611">
                  <c:v>428.17573177469183</c:v>
                </c:pt>
                <c:pt idx="1612">
                  <c:v>452.13281487654342</c:v>
                </c:pt>
                <c:pt idx="1613">
                  <c:v>477.53162940200599</c:v>
                </c:pt>
                <c:pt idx="1614">
                  <c:v>503.67489556809466</c:v>
                </c:pt>
                <c:pt idx="1615">
                  <c:v>538.34090659336368</c:v>
                </c:pt>
                <c:pt idx="1616">
                  <c:v>567.48988380111882</c:v>
                </c:pt>
                <c:pt idx="1617">
                  <c:v>590.4232186236502</c:v>
                </c:pt>
                <c:pt idx="1618">
                  <c:v>593.08917332175861</c:v>
                </c:pt>
                <c:pt idx="1619">
                  <c:v>580.27428231192096</c:v>
                </c:pt>
                <c:pt idx="1620">
                  <c:v>566.77473497395829</c:v>
                </c:pt>
                <c:pt idx="1621">
                  <c:v>544.76240866222906</c:v>
                </c:pt>
                <c:pt idx="1622">
                  <c:v>507.16758461130371</c:v>
                </c:pt>
                <c:pt idx="1623">
                  <c:v>459.45215207272389</c:v>
                </c:pt>
                <c:pt idx="1624">
                  <c:v>427.99357356867324</c:v>
                </c:pt>
                <c:pt idx="1625">
                  <c:v>382.33783634645124</c:v>
                </c:pt>
                <c:pt idx="1626">
                  <c:v>327.35934296296273</c:v>
                </c:pt>
                <c:pt idx="1627">
                  <c:v>278.87595440200613</c:v>
                </c:pt>
                <c:pt idx="1628">
                  <c:v>241.72843595678995</c:v>
                </c:pt>
                <c:pt idx="1629">
                  <c:v>227.71008933352607</c:v>
                </c:pt>
                <c:pt idx="1630">
                  <c:v>243.02567734278551</c:v>
                </c:pt>
                <c:pt idx="1631">
                  <c:v>276.29016483410498</c:v>
                </c:pt>
                <c:pt idx="1632">
                  <c:v>317.2104480526616</c:v>
                </c:pt>
                <c:pt idx="1633">
                  <c:v>352.931855945216</c:v>
                </c:pt>
                <c:pt idx="1634">
                  <c:v>366.41670315297114</c:v>
                </c:pt>
                <c:pt idx="1635">
                  <c:v>366.41670315297057</c:v>
                </c:pt>
                <c:pt idx="1636">
                  <c:v>351.52733049382715</c:v>
                </c:pt>
                <c:pt idx="1637">
                  <c:v>335.23808312982283</c:v>
                </c:pt>
                <c:pt idx="1638">
                  <c:v>322.98668289062499</c:v>
                </c:pt>
                <c:pt idx="1639">
                  <c:v>319.51024986111111</c:v>
                </c:pt>
                <c:pt idx="1640">
                  <c:v>330.9285046296294</c:v>
                </c:pt>
                <c:pt idx="1641">
                  <c:v>353.19363418595668</c:v>
                </c:pt>
                <c:pt idx="1642">
                  <c:v>400.83972062210671</c:v>
                </c:pt>
                <c:pt idx="1643">
                  <c:v>446.52651143518489</c:v>
                </c:pt>
                <c:pt idx="1644">
                  <c:v>486.58730808352595</c:v>
                </c:pt>
                <c:pt idx="1645">
                  <c:v>521.75460314525526</c:v>
                </c:pt>
                <c:pt idx="1646">
                  <c:v>550.66240592592624</c:v>
                </c:pt>
                <c:pt idx="1647">
                  <c:v>581.09100282118061</c:v>
                </c:pt>
                <c:pt idx="1648">
                  <c:v>598.28606116994524</c:v>
                </c:pt>
                <c:pt idx="1649">
                  <c:v>608.57351248939062</c:v>
                </c:pt>
                <c:pt idx="1650">
                  <c:v>604.91552884741577</c:v>
                </c:pt>
                <c:pt idx="1651">
                  <c:v>592.83512359278473</c:v>
                </c:pt>
                <c:pt idx="1652">
                  <c:v>587.12383535879599</c:v>
                </c:pt>
                <c:pt idx="1653">
                  <c:v>573.68408333333332</c:v>
                </c:pt>
                <c:pt idx="1654">
                  <c:v>565.79524913580201</c:v>
                </c:pt>
                <c:pt idx="1655">
                  <c:v>572.02459191358162</c:v>
                </c:pt>
                <c:pt idx="1656">
                  <c:v>578.29645580247063</c:v>
                </c:pt>
                <c:pt idx="1657">
                  <c:v>584.61084080246883</c:v>
                </c:pt>
                <c:pt idx="1658">
                  <c:v>590.96774691357996</c:v>
                </c:pt>
                <c:pt idx="1659">
                  <c:v>597.3671741358022</c:v>
                </c:pt>
                <c:pt idx="1660">
                  <c:v>596.7712945370364</c:v>
                </c:pt>
                <c:pt idx="1661">
                  <c:v>602.44287992766147</c:v>
                </c:pt>
                <c:pt idx="1662">
                  <c:v>608.96455534432801</c:v>
                </c:pt>
                <c:pt idx="1663">
                  <c:v>600.63024606867361</c:v>
                </c:pt>
                <c:pt idx="1664">
                  <c:v>598.53948365740803</c:v>
                </c:pt>
                <c:pt idx="1665">
                  <c:v>589.43481143904341</c:v>
                </c:pt>
                <c:pt idx="1666">
                  <c:v>578.68643251928995</c:v>
                </c:pt>
                <c:pt idx="1667">
                  <c:v>574.98651180941306</c:v>
                </c:pt>
                <c:pt idx="1668">
                  <c:v>570.45909041377433</c:v>
                </c:pt>
                <c:pt idx="1669">
                  <c:v>565.93764854938195</c:v>
                </c:pt>
                <c:pt idx="1670">
                  <c:v>553.54290535879511</c:v>
                </c:pt>
                <c:pt idx="1671">
                  <c:v>547.34653035204519</c:v>
                </c:pt>
                <c:pt idx="1672">
                  <c:v>548.18864766975355</c:v>
                </c:pt>
                <c:pt idx="1673">
                  <c:v>541.9936014477239</c:v>
                </c:pt>
                <c:pt idx="1674">
                  <c:v>534.95577351562497</c:v>
                </c:pt>
                <c:pt idx="1675">
                  <c:v>530.22662613908165</c:v>
                </c:pt>
                <c:pt idx="1676">
                  <c:v>519.92554967592548</c:v>
                </c:pt>
                <c:pt idx="1677">
                  <c:v>508.78368467978328</c:v>
                </c:pt>
                <c:pt idx="1678">
                  <c:v>501.53416488136594</c:v>
                </c:pt>
                <c:pt idx="1679">
                  <c:v>499.01977199074116</c:v>
                </c:pt>
                <c:pt idx="1680">
                  <c:v>505.96965338445153</c:v>
                </c:pt>
                <c:pt idx="1681">
                  <c:v>519.3222865123455</c:v>
                </c:pt>
                <c:pt idx="1682">
                  <c:v>538.12708975308681</c:v>
                </c:pt>
                <c:pt idx="1683">
                  <c:v>567.94868387731594</c:v>
                </c:pt>
                <c:pt idx="1684">
                  <c:v>585.37287724151213</c:v>
                </c:pt>
                <c:pt idx="1685">
                  <c:v>588.7320450192899</c:v>
                </c:pt>
                <c:pt idx="1686">
                  <c:v>592.10184307484724</c:v>
                </c:pt>
                <c:pt idx="1687">
                  <c:v>581.40661554398105</c:v>
                </c:pt>
                <c:pt idx="1688">
                  <c:v>569.02516020061626</c:v>
                </c:pt>
                <c:pt idx="1689">
                  <c:v>563.68419035879697</c:v>
                </c:pt>
                <c:pt idx="1690">
                  <c:v>557.49578806037857</c:v>
                </c:pt>
                <c:pt idx="1691">
                  <c:v>558.34587808641845</c:v>
                </c:pt>
                <c:pt idx="1692">
                  <c:v>559.19663250482108</c:v>
                </c:pt>
                <c:pt idx="1693">
                  <c:v>560.0480513155884</c:v>
                </c:pt>
                <c:pt idx="1694">
                  <c:v>560.90013451871198</c:v>
                </c:pt>
                <c:pt idx="1695">
                  <c:v>561.75288211419604</c:v>
                </c:pt>
                <c:pt idx="1696">
                  <c:v>562.60629410204513</c:v>
                </c:pt>
                <c:pt idx="1697">
                  <c:v>556.42254255015439</c:v>
                </c:pt>
                <c:pt idx="1698">
                  <c:v>544.65556724151213</c:v>
                </c:pt>
                <c:pt idx="1699">
                  <c:v>534.34319610821831</c:v>
                </c:pt>
                <c:pt idx="1700">
                  <c:v>527.90788914834059</c:v>
                </c:pt>
                <c:pt idx="1701">
                  <c:v>526.20438713445151</c:v>
                </c:pt>
                <c:pt idx="1702">
                  <c:v>519.77439531346511</c:v>
                </c:pt>
                <c:pt idx="1703">
                  <c:v>517.22811158950674</c:v>
                </c:pt>
                <c:pt idx="1704">
                  <c:v>520.26305844521687</c:v>
                </c:pt>
                <c:pt idx="1705">
                  <c:v>518.57151549382661</c:v>
                </c:pt>
                <c:pt idx="1706">
                  <c:v>521.61177748842545</c:v>
                </c:pt>
                <c:pt idx="1707">
                  <c:v>525.49747876253832</c:v>
                </c:pt>
                <c:pt idx="1708">
                  <c:v>524.65469705246892</c:v>
                </c:pt>
                <c:pt idx="1709">
                  <c:v>533.27087448784721</c:v>
                </c:pt>
                <c:pt idx="1710">
                  <c:v>548.18864766975355</c:v>
                </c:pt>
                <c:pt idx="1711">
                  <c:v>556.06925731192007</c:v>
                </c:pt>
                <c:pt idx="1712">
                  <c:v>571.83246977334181</c:v>
                </c:pt>
                <c:pt idx="1713">
                  <c:v>581.40661554398287</c:v>
                </c:pt>
                <c:pt idx="1714">
                  <c:v>590.98674084586969</c:v>
                </c:pt>
                <c:pt idx="1715">
                  <c:v>601.42360009741481</c:v>
                </c:pt>
                <c:pt idx="1716">
                  <c:v>611.87108962673778</c:v>
                </c:pt>
                <c:pt idx="1717">
                  <c:v>623.18594338348794</c:v>
                </c:pt>
                <c:pt idx="1718">
                  <c:v>634.51740694926548</c:v>
                </c:pt>
                <c:pt idx="1719">
                  <c:v>639.69169465760058</c:v>
                </c:pt>
                <c:pt idx="1720">
                  <c:v>629.9462160069445</c:v>
                </c:pt>
                <c:pt idx="1721">
                  <c:v>612.30883304398083</c:v>
                </c:pt>
                <c:pt idx="1722">
                  <c:v>592.93738601851908</c:v>
                </c:pt>
                <c:pt idx="1723">
                  <c:v>572.69591719618052</c:v>
                </c:pt>
                <c:pt idx="1724">
                  <c:v>543.4490179629621</c:v>
                </c:pt>
                <c:pt idx="1725">
                  <c:v>501.2657299662427</c:v>
                </c:pt>
                <c:pt idx="1726">
                  <c:v>450.91506412422893</c:v>
                </c:pt>
                <c:pt idx="1727">
                  <c:v>391.61536282407315</c:v>
                </c:pt>
                <c:pt idx="1728">
                  <c:v>328.23529583815599</c:v>
                </c:pt>
                <c:pt idx="1729">
                  <c:v>279.88080449556395</c:v>
                </c:pt>
                <c:pt idx="1730">
                  <c:v>250.01735935185229</c:v>
                </c:pt>
                <c:pt idx="1731">
                  <c:v>229.23649508101781</c:v>
                </c:pt>
                <c:pt idx="1732">
                  <c:v>219.13673970389596</c:v>
                </c:pt>
                <c:pt idx="1733">
                  <c:v>210.20996904031668</c:v>
                </c:pt>
                <c:pt idx="1734">
                  <c:v>197.67919946373439</c:v>
                </c:pt>
                <c:pt idx="1735">
                  <c:v>176.04159869309376</c:v>
                </c:pt>
                <c:pt idx="1736">
                  <c:v>158.77271244309438</c:v>
                </c:pt>
                <c:pt idx="1737">
                  <c:v>147.31161456790173</c:v>
                </c:pt>
                <c:pt idx="1738">
                  <c:v>140.93112762827946</c:v>
                </c:pt>
                <c:pt idx="1739">
                  <c:v>150.42231745370333</c:v>
                </c:pt>
                <c:pt idx="1740">
                  <c:v>171.62708190200601</c:v>
                </c:pt>
                <c:pt idx="1741">
                  <c:v>186.16665708333397</c:v>
                </c:pt>
                <c:pt idx="1742">
                  <c:v>192.01497849247667</c:v>
                </c:pt>
                <c:pt idx="1743">
                  <c:v>199.23394134259212</c:v>
                </c:pt>
                <c:pt idx="1744">
                  <c:v>197.69786875385776</c:v>
                </c:pt>
                <c:pt idx="1745">
                  <c:v>191.49908802469162</c:v>
                </c:pt>
                <c:pt idx="1746">
                  <c:v>194.82504128472283</c:v>
                </c:pt>
                <c:pt idx="1747">
                  <c:v>199.42529909336446</c:v>
                </c:pt>
                <c:pt idx="1748">
                  <c:v>204.06807801311663</c:v>
                </c:pt>
                <c:pt idx="1749">
                  <c:v>214.67178774691263</c:v>
                </c:pt>
                <c:pt idx="1750">
                  <c:v>216.4327622501927</c:v>
                </c:pt>
                <c:pt idx="1751">
                  <c:v>213.48119918595719</c:v>
                </c:pt>
                <c:pt idx="1752">
                  <c:v>210.54624593074894</c:v>
                </c:pt>
                <c:pt idx="1753">
                  <c:v>207.62790248456776</c:v>
                </c:pt>
                <c:pt idx="1754">
                  <c:v>204.72616884741495</c:v>
                </c:pt>
                <c:pt idx="1755">
                  <c:v>201.84104501928994</c:v>
                </c:pt>
                <c:pt idx="1756">
                  <c:v>194.24338362364998</c:v>
                </c:pt>
                <c:pt idx="1757">
                  <c:v>190.82309174865003</c:v>
                </c:pt>
                <c:pt idx="1758">
                  <c:v>187.9911193094139</c:v>
                </c:pt>
                <c:pt idx="1759">
                  <c:v>179.88552995370333</c:v>
                </c:pt>
                <c:pt idx="1760">
                  <c:v>176.53300609953661</c:v>
                </c:pt>
                <c:pt idx="1761">
                  <c:v>173.20440037037056</c:v>
                </c:pt>
                <c:pt idx="1762">
                  <c:v>169.89971276620386</c:v>
                </c:pt>
                <c:pt idx="1763">
                  <c:v>161.88979591049394</c:v>
                </c:pt>
                <c:pt idx="1764">
                  <c:v>143.90501924093388</c:v>
                </c:pt>
                <c:pt idx="1765">
                  <c:v>110.6956839660495</c:v>
                </c:pt>
                <c:pt idx="1766">
                  <c:v>65.974417149883834</c:v>
                </c:pt>
                <c:pt idx="1767">
                  <c:v>9.844864000771679</c:v>
                </c:pt>
                <c:pt idx="1768">
                  <c:v>-53.827538174190011</c:v>
                </c:pt>
                <c:pt idx="1769">
                  <c:v>-110.10026532696787</c:v>
                </c:pt>
                <c:pt idx="1770">
                  <c:v>-144.0480676109178</c:v>
                </c:pt>
                <c:pt idx="1771">
                  <c:v>-158.39894261091774</c:v>
                </c:pt>
                <c:pt idx="1772">
                  <c:v>-162.61118508005447</c:v>
                </c:pt>
                <c:pt idx="1773">
                  <c:v>-151.16369194733835</c:v>
                </c:pt>
                <c:pt idx="1774">
                  <c:v>-133.2559771412036</c:v>
                </c:pt>
                <c:pt idx="1775">
                  <c:v>-127.96607751157389</c:v>
                </c:pt>
                <c:pt idx="1776">
                  <c:v>-141.21007738811718</c:v>
                </c:pt>
                <c:pt idx="1777">
                  <c:v>-173.31851197048641</c:v>
                </c:pt>
                <c:pt idx="1778">
                  <c:v>-220.44820109567922</c:v>
                </c:pt>
                <c:pt idx="1779">
                  <c:v>-263.45134671585635</c:v>
                </c:pt>
                <c:pt idx="1780">
                  <c:v>-282.88349959394282</c:v>
                </c:pt>
                <c:pt idx="1781">
                  <c:v>-272.83820908950588</c:v>
                </c:pt>
                <c:pt idx="1782">
                  <c:v>-242.4037034104939</c:v>
                </c:pt>
                <c:pt idx="1783">
                  <c:v>-200.82567175443691</c:v>
                </c:pt>
                <c:pt idx="1784">
                  <c:v>-172.01892991030081</c:v>
                </c:pt>
                <c:pt idx="1785">
                  <c:v>-161.45907007233805</c:v>
                </c:pt>
                <c:pt idx="1786">
                  <c:v>-159.92996850308637</c:v>
                </c:pt>
                <c:pt idx="1787">
                  <c:v>-167.61931604456001</c:v>
                </c:pt>
                <c:pt idx="1788">
                  <c:v>-189.39279270351082</c:v>
                </c:pt>
                <c:pt idx="1789">
                  <c:v>-225.45370254243835</c:v>
                </c:pt>
                <c:pt idx="1790">
                  <c:v>-271.03868197820208</c:v>
                </c:pt>
                <c:pt idx="1791">
                  <c:v>-316.55622558931321</c:v>
                </c:pt>
                <c:pt idx="1792">
                  <c:v>-333.25507084394292</c:v>
                </c:pt>
                <c:pt idx="1793">
                  <c:v>-410.53756328703707</c:v>
                </c:pt>
                <c:pt idx="1794">
                  <c:v>-245.9156635802469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D92-4569-84F7-352DB37682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49787008"/>
        <c:axId val="320305744"/>
      </c:scatterChart>
      <c:valAx>
        <c:axId val="249787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low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0305744"/>
        <c:crosses val="autoZero"/>
        <c:crossBetween val="midCat"/>
        <c:majorUnit val="100"/>
      </c:valAx>
      <c:valAx>
        <c:axId val="32030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Forces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78700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</a:t>
            </a:r>
            <a:r>
              <a:rPr lang="en-GB" baseline="0"/>
              <a:t> to Show the Total Tractive &amp; Braking Powers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1"/>
          <c:tx>
            <c:v>Tractive</c:v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WLTC_class_3!$R$3:$R$1803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1.0860845574226492E-4</c:v>
                </c:pt>
                <c:pt idx="12">
                  <c:v>7.9556565333534553E-3</c:v>
                </c:pt>
                <c:pt idx="13">
                  <c:v>8.1394232816518752E-2</c:v>
                </c:pt>
                <c:pt idx="14">
                  <c:v>0.26427149789582849</c:v>
                </c:pt>
                <c:pt idx="15">
                  <c:v>0.42622359136174942</c:v>
                </c:pt>
                <c:pt idx="16">
                  <c:v>0.5608085225851287</c:v>
                </c:pt>
                <c:pt idx="17">
                  <c:v>0.76477353387180813</c:v>
                </c:pt>
                <c:pt idx="18">
                  <c:v>0.99511206252463347</c:v>
                </c:pt>
                <c:pt idx="19">
                  <c:v>1.0914767536832077</c:v>
                </c:pt>
                <c:pt idx="20">
                  <c:v>1.1054862103857555</c:v>
                </c:pt>
                <c:pt idx="21">
                  <c:v>1.1080335303261764</c:v>
                </c:pt>
                <c:pt idx="22">
                  <c:v>1.1100824901564403</c:v>
                </c:pt>
                <c:pt idx="23">
                  <c:v>1.1126706476705388</c:v>
                </c:pt>
                <c:pt idx="24">
                  <c:v>1.125702072316187</c:v>
                </c:pt>
                <c:pt idx="25">
                  <c:v>1.1503935612667566</c:v>
                </c:pt>
                <c:pt idx="26">
                  <c:v>1.1842660417086144</c:v>
                </c:pt>
                <c:pt idx="27">
                  <c:v>1.2512493858187674</c:v>
                </c:pt>
                <c:pt idx="28">
                  <c:v>1.3277137122399552</c:v>
                </c:pt>
                <c:pt idx="29">
                  <c:v>1.3969017009094895</c:v>
                </c:pt>
                <c:pt idx="30">
                  <c:v>1.4357221086271836</c:v>
                </c:pt>
                <c:pt idx="31">
                  <c:v>1.4512128103057964</c:v>
                </c:pt>
                <c:pt idx="32">
                  <c:v>1.4598986825682883</c:v>
                </c:pt>
                <c:pt idx="33">
                  <c:v>1.4659010365845895</c:v>
                </c:pt>
                <c:pt idx="34">
                  <c:v>1.4683944345902051</c:v>
                </c:pt>
                <c:pt idx="35">
                  <c:v>1.4683944345902051</c:v>
                </c:pt>
                <c:pt idx="36">
                  <c:v>1.4683944345902051</c:v>
                </c:pt>
                <c:pt idx="37">
                  <c:v>1.4683944345902051</c:v>
                </c:pt>
                <c:pt idx="38">
                  <c:v>1.4683944345902051</c:v>
                </c:pt>
                <c:pt idx="39">
                  <c:v>1.4683944345902051</c:v>
                </c:pt>
                <c:pt idx="40">
                  <c:v>1.4683944345902051</c:v>
                </c:pt>
                <c:pt idx="41">
                  <c:v>1.4683944345902051</c:v>
                </c:pt>
                <c:pt idx="42">
                  <c:v>1.4683944345902051</c:v>
                </c:pt>
                <c:pt idx="43">
                  <c:v>1.4683944345902051</c:v>
                </c:pt>
                <c:pt idx="44">
                  <c:v>1.4683944345902051</c:v>
                </c:pt>
                <c:pt idx="45">
                  <c:v>1.4683944345902051</c:v>
                </c:pt>
                <c:pt idx="46">
                  <c:v>1.4683944345902051</c:v>
                </c:pt>
                <c:pt idx="47">
                  <c:v>1.4683944345902051</c:v>
                </c:pt>
                <c:pt idx="48">
                  <c:v>1.4683944345902051</c:v>
                </c:pt>
                <c:pt idx="49">
                  <c:v>1.4683944345902051</c:v>
                </c:pt>
                <c:pt idx="50">
                  <c:v>1.4683944345902051</c:v>
                </c:pt>
                <c:pt idx="51">
                  <c:v>1.4683944345902051</c:v>
                </c:pt>
                <c:pt idx="52">
                  <c:v>1.4683944345902051</c:v>
                </c:pt>
                <c:pt idx="53">
                  <c:v>1.4683944345902051</c:v>
                </c:pt>
                <c:pt idx="54">
                  <c:v>1.4683944345902051</c:v>
                </c:pt>
                <c:pt idx="55">
                  <c:v>1.4683944345902051</c:v>
                </c:pt>
                <c:pt idx="56">
                  <c:v>1.4683944345902051</c:v>
                </c:pt>
                <c:pt idx="57">
                  <c:v>1.4686941696457179</c:v>
                </c:pt>
                <c:pt idx="58">
                  <c:v>1.4697879836181302</c:v>
                </c:pt>
                <c:pt idx="59">
                  <c:v>1.485915929630433</c:v>
                </c:pt>
                <c:pt idx="60">
                  <c:v>1.5064575735296299</c:v>
                </c:pt>
                <c:pt idx="61">
                  <c:v>1.5107274955470287</c:v>
                </c:pt>
                <c:pt idx="62">
                  <c:v>1.5132184227355534</c:v>
                </c:pt>
                <c:pt idx="63">
                  <c:v>1.5175319455016498</c:v>
                </c:pt>
                <c:pt idx="64">
                  <c:v>1.5250825007750575</c:v>
                </c:pt>
                <c:pt idx="65">
                  <c:v>1.5282037809874691</c:v>
                </c:pt>
                <c:pt idx="66">
                  <c:v>1.5294331802157972</c:v>
                </c:pt>
                <c:pt idx="67">
                  <c:v>1.543529395743156</c:v>
                </c:pt>
                <c:pt idx="68">
                  <c:v>1.6086229537330179</c:v>
                </c:pt>
                <c:pt idx="69">
                  <c:v>1.7172725619844276</c:v>
                </c:pt>
                <c:pt idx="70">
                  <c:v>1.8414872916899452</c:v>
                </c:pt>
                <c:pt idx="71">
                  <c:v>1.9494629053552264</c:v>
                </c:pt>
                <c:pt idx="72">
                  <c:v>2.0131822342264387</c:v>
                </c:pt>
                <c:pt idx="73">
                  <c:v>2.0404153574530572</c:v>
                </c:pt>
                <c:pt idx="74">
                  <c:v>2.0545065289265518</c:v>
                </c:pt>
                <c:pt idx="75">
                  <c:v>2.0675348256901573</c:v>
                </c:pt>
                <c:pt idx="76">
                  <c:v>2.0832735365313408</c:v>
                </c:pt>
                <c:pt idx="77">
                  <c:v>2.096684847032428</c:v>
                </c:pt>
                <c:pt idx="78">
                  <c:v>2.1013795093476908</c:v>
                </c:pt>
                <c:pt idx="79">
                  <c:v>2.1013795093476908</c:v>
                </c:pt>
                <c:pt idx="80">
                  <c:v>2.1013795093476908</c:v>
                </c:pt>
                <c:pt idx="81">
                  <c:v>2.1013795093476908</c:v>
                </c:pt>
                <c:pt idx="82">
                  <c:v>2.1013795093476908</c:v>
                </c:pt>
                <c:pt idx="83">
                  <c:v>2.1013795093476908</c:v>
                </c:pt>
                <c:pt idx="84">
                  <c:v>2.1013795093476908</c:v>
                </c:pt>
                <c:pt idx="85">
                  <c:v>2.1013795093476908</c:v>
                </c:pt>
                <c:pt idx="86">
                  <c:v>2.1013795093476908</c:v>
                </c:pt>
                <c:pt idx="87">
                  <c:v>2.1013795093476908</c:v>
                </c:pt>
                <c:pt idx="88">
                  <c:v>2.1013795093476908</c:v>
                </c:pt>
                <c:pt idx="89">
                  <c:v>2.1013795093476908</c:v>
                </c:pt>
                <c:pt idx="90">
                  <c:v>2.1013795093476908</c:v>
                </c:pt>
                <c:pt idx="91">
                  <c:v>2.1013795093476908</c:v>
                </c:pt>
                <c:pt idx="92">
                  <c:v>2.1013795093476908</c:v>
                </c:pt>
                <c:pt idx="93">
                  <c:v>2.1013795093476908</c:v>
                </c:pt>
                <c:pt idx="94">
                  <c:v>2.1013795093476908</c:v>
                </c:pt>
                <c:pt idx="95">
                  <c:v>2.1013795093476908</c:v>
                </c:pt>
                <c:pt idx="96">
                  <c:v>2.1013795093476908</c:v>
                </c:pt>
                <c:pt idx="97">
                  <c:v>2.1013795093476908</c:v>
                </c:pt>
                <c:pt idx="98">
                  <c:v>2.1013795093476908</c:v>
                </c:pt>
                <c:pt idx="99">
                  <c:v>2.1013795093476908</c:v>
                </c:pt>
                <c:pt idx="100">
                  <c:v>2.1013795093476908</c:v>
                </c:pt>
                <c:pt idx="101">
                  <c:v>2.1013795093476908</c:v>
                </c:pt>
                <c:pt idx="102">
                  <c:v>2.1013795093476908</c:v>
                </c:pt>
                <c:pt idx="103">
                  <c:v>2.1013795093476908</c:v>
                </c:pt>
                <c:pt idx="104">
                  <c:v>2.1013795093476908</c:v>
                </c:pt>
                <c:pt idx="105">
                  <c:v>2.1013795093476908</c:v>
                </c:pt>
                <c:pt idx="106">
                  <c:v>2.1013795093476908</c:v>
                </c:pt>
                <c:pt idx="107">
                  <c:v>2.1013795093476908</c:v>
                </c:pt>
                <c:pt idx="108">
                  <c:v>2.1013795093476908</c:v>
                </c:pt>
                <c:pt idx="109">
                  <c:v>2.1013795093476908</c:v>
                </c:pt>
                <c:pt idx="110">
                  <c:v>2.1013795093476908</c:v>
                </c:pt>
                <c:pt idx="111">
                  <c:v>2.1013795093476908</c:v>
                </c:pt>
                <c:pt idx="112">
                  <c:v>2.1013795093476908</c:v>
                </c:pt>
                <c:pt idx="113">
                  <c:v>2.1013795093476908</c:v>
                </c:pt>
                <c:pt idx="114">
                  <c:v>2.1013795093476908</c:v>
                </c:pt>
                <c:pt idx="115">
                  <c:v>2.1013795093476908</c:v>
                </c:pt>
                <c:pt idx="116">
                  <c:v>2.1013795093476908</c:v>
                </c:pt>
                <c:pt idx="117">
                  <c:v>2.1013795093476908</c:v>
                </c:pt>
                <c:pt idx="118">
                  <c:v>2.1013795093476908</c:v>
                </c:pt>
                <c:pt idx="119">
                  <c:v>2.1013795093476908</c:v>
                </c:pt>
                <c:pt idx="120">
                  <c:v>2.1013795093476908</c:v>
                </c:pt>
                <c:pt idx="121">
                  <c:v>2.1013795093476908</c:v>
                </c:pt>
                <c:pt idx="122">
                  <c:v>2.1013795093476908</c:v>
                </c:pt>
                <c:pt idx="123">
                  <c:v>2.1013795093476908</c:v>
                </c:pt>
                <c:pt idx="124">
                  <c:v>2.1013795093476908</c:v>
                </c:pt>
                <c:pt idx="125">
                  <c:v>2.1013795093476908</c:v>
                </c:pt>
                <c:pt idx="126">
                  <c:v>2.1013795093476908</c:v>
                </c:pt>
                <c:pt idx="127">
                  <c:v>2.1013795093476908</c:v>
                </c:pt>
                <c:pt idx="128">
                  <c:v>2.1013795093476908</c:v>
                </c:pt>
                <c:pt idx="129">
                  <c:v>2.1013795093476908</c:v>
                </c:pt>
                <c:pt idx="130">
                  <c:v>2.1013795093476908</c:v>
                </c:pt>
                <c:pt idx="131">
                  <c:v>2.1013795093476908</c:v>
                </c:pt>
                <c:pt idx="132">
                  <c:v>2.1013795093476908</c:v>
                </c:pt>
                <c:pt idx="133">
                  <c:v>2.1013795093476908</c:v>
                </c:pt>
                <c:pt idx="134">
                  <c:v>2.1013795093476908</c:v>
                </c:pt>
                <c:pt idx="135">
                  <c:v>2.1013795093476908</c:v>
                </c:pt>
                <c:pt idx="136">
                  <c:v>2.1013795093476908</c:v>
                </c:pt>
                <c:pt idx="137">
                  <c:v>2.101488117803433</c:v>
                </c:pt>
                <c:pt idx="138">
                  <c:v>2.1112901283373735</c:v>
                </c:pt>
                <c:pt idx="139">
                  <c:v>2.2058339341941848</c:v>
                </c:pt>
                <c:pt idx="140">
                  <c:v>2.4670701898063978</c:v>
                </c:pt>
                <c:pt idx="141">
                  <c:v>2.7569340099597355</c:v>
                </c:pt>
                <c:pt idx="142">
                  <c:v>2.9001724431773281</c:v>
                </c:pt>
                <c:pt idx="143">
                  <c:v>2.9350361102630451</c:v>
                </c:pt>
                <c:pt idx="144">
                  <c:v>2.9458023394353643</c:v>
                </c:pt>
                <c:pt idx="145">
                  <c:v>2.970245260816561</c:v>
                </c:pt>
                <c:pt idx="146">
                  <c:v>3.0307638282232778</c:v>
                </c:pt>
                <c:pt idx="147">
                  <c:v>3.1000076219556099</c:v>
                </c:pt>
                <c:pt idx="148">
                  <c:v>3.1429520995867395</c:v>
                </c:pt>
                <c:pt idx="149">
                  <c:v>3.1572209807440399</c:v>
                </c:pt>
                <c:pt idx="150">
                  <c:v>3.1575572153542426</c:v>
                </c:pt>
                <c:pt idx="151">
                  <c:v>3.1575572153542426</c:v>
                </c:pt>
                <c:pt idx="152">
                  <c:v>3.1575572153542426</c:v>
                </c:pt>
                <c:pt idx="153">
                  <c:v>3.1575572153542426</c:v>
                </c:pt>
                <c:pt idx="154">
                  <c:v>3.1575572153542426</c:v>
                </c:pt>
                <c:pt idx="155">
                  <c:v>3.1575572153542426</c:v>
                </c:pt>
                <c:pt idx="156">
                  <c:v>3.1575572153542426</c:v>
                </c:pt>
                <c:pt idx="157">
                  <c:v>3.1699585849370671</c:v>
                </c:pt>
                <c:pt idx="158">
                  <c:v>3.2285845338126062</c:v>
                </c:pt>
                <c:pt idx="159">
                  <c:v>3.328607072639338</c:v>
                </c:pt>
                <c:pt idx="160">
                  <c:v>3.4361900825166773</c:v>
                </c:pt>
                <c:pt idx="161">
                  <c:v>3.5191551746824761</c:v>
                </c:pt>
                <c:pt idx="162">
                  <c:v>3.5705516748797312</c:v>
                </c:pt>
                <c:pt idx="163">
                  <c:v>3.6179002078325015</c:v>
                </c:pt>
                <c:pt idx="164">
                  <c:v>3.6550652049708914</c:v>
                </c:pt>
                <c:pt idx="165">
                  <c:v>3.676642985442983</c:v>
                </c:pt>
                <c:pt idx="166">
                  <c:v>3.6913903175321368</c:v>
                </c:pt>
                <c:pt idx="167">
                  <c:v>3.7218627264392321</c:v>
                </c:pt>
                <c:pt idx="168">
                  <c:v>3.7716580278033534</c:v>
                </c:pt>
                <c:pt idx="169">
                  <c:v>3.7979112489212756</c:v>
                </c:pt>
                <c:pt idx="170">
                  <c:v>3.7983899895411555</c:v>
                </c:pt>
                <c:pt idx="171">
                  <c:v>3.7983899895411555</c:v>
                </c:pt>
                <c:pt idx="172">
                  <c:v>3.7983899895411555</c:v>
                </c:pt>
                <c:pt idx="173">
                  <c:v>3.7983899895411555</c:v>
                </c:pt>
                <c:pt idx="174">
                  <c:v>3.7983899895411555</c:v>
                </c:pt>
                <c:pt idx="175">
                  <c:v>3.7983899895411555</c:v>
                </c:pt>
                <c:pt idx="176">
                  <c:v>3.7998519260958723</c:v>
                </c:pt>
                <c:pt idx="177">
                  <c:v>3.8219670725703008</c:v>
                </c:pt>
                <c:pt idx="178">
                  <c:v>3.8548043351299128</c:v>
                </c:pt>
                <c:pt idx="179">
                  <c:v>3.8655685905407924</c:v>
                </c:pt>
                <c:pt idx="180">
                  <c:v>3.8661498311004201</c:v>
                </c:pt>
                <c:pt idx="181">
                  <c:v>3.8661498311004201</c:v>
                </c:pt>
                <c:pt idx="182">
                  <c:v>3.8661498311004201</c:v>
                </c:pt>
                <c:pt idx="183">
                  <c:v>3.8661498311004201</c:v>
                </c:pt>
                <c:pt idx="184">
                  <c:v>3.8661498311004201</c:v>
                </c:pt>
                <c:pt idx="185">
                  <c:v>3.8661498311004201</c:v>
                </c:pt>
                <c:pt idx="186">
                  <c:v>3.8661498311004201</c:v>
                </c:pt>
                <c:pt idx="187">
                  <c:v>3.8661498311004201</c:v>
                </c:pt>
                <c:pt idx="188">
                  <c:v>3.8661498311004201</c:v>
                </c:pt>
                <c:pt idx="189">
                  <c:v>3.8661498311004201</c:v>
                </c:pt>
                <c:pt idx="190">
                  <c:v>3.8661498311004201</c:v>
                </c:pt>
                <c:pt idx="191">
                  <c:v>3.8661498311004201</c:v>
                </c:pt>
                <c:pt idx="192">
                  <c:v>3.8661498311004201</c:v>
                </c:pt>
                <c:pt idx="193">
                  <c:v>3.8661498311004201</c:v>
                </c:pt>
                <c:pt idx="194">
                  <c:v>3.8661498311004201</c:v>
                </c:pt>
                <c:pt idx="195">
                  <c:v>3.8661498311004201</c:v>
                </c:pt>
                <c:pt idx="196">
                  <c:v>3.8661498311004201</c:v>
                </c:pt>
                <c:pt idx="197">
                  <c:v>3.8661498311004201</c:v>
                </c:pt>
                <c:pt idx="198">
                  <c:v>3.8669209106656304</c:v>
                </c:pt>
                <c:pt idx="199">
                  <c:v>3.8698363753508991</c:v>
                </c:pt>
                <c:pt idx="200">
                  <c:v>3.8762704919268756</c:v>
                </c:pt>
                <c:pt idx="201">
                  <c:v>3.8876337329593498</c:v>
                </c:pt>
                <c:pt idx="202">
                  <c:v>3.9053247160192428</c:v>
                </c:pt>
                <c:pt idx="203">
                  <c:v>3.9501637836580663</c:v>
                </c:pt>
                <c:pt idx="204">
                  <c:v>4.0123173298060397</c:v>
                </c:pt>
                <c:pt idx="205">
                  <c:v>4.0776406568207859</c:v>
                </c:pt>
                <c:pt idx="206">
                  <c:v>4.1699958551892973</c:v>
                </c:pt>
                <c:pt idx="207">
                  <c:v>4.2667144506260595</c:v>
                </c:pt>
                <c:pt idx="208">
                  <c:v>4.3430639150540005</c:v>
                </c:pt>
                <c:pt idx="209">
                  <c:v>4.4355622722023007</c:v>
                </c:pt>
                <c:pt idx="210">
                  <c:v>4.5264313055748095</c:v>
                </c:pt>
                <c:pt idx="211">
                  <c:v>4.5770838063733548</c:v>
                </c:pt>
                <c:pt idx="212">
                  <c:v>4.6074288795043561</c:v>
                </c:pt>
                <c:pt idx="213">
                  <c:v>4.6281137266234298</c:v>
                </c:pt>
                <c:pt idx="214">
                  <c:v>4.6522351532433239</c:v>
                </c:pt>
                <c:pt idx="215">
                  <c:v>4.691717554127492</c:v>
                </c:pt>
                <c:pt idx="216">
                  <c:v>4.7455420670667587</c:v>
                </c:pt>
                <c:pt idx="217">
                  <c:v>4.800358093328267</c:v>
                </c:pt>
                <c:pt idx="218">
                  <c:v>4.8443895355355187</c:v>
                </c:pt>
                <c:pt idx="219">
                  <c:v>4.874864744542994</c:v>
                </c:pt>
                <c:pt idx="220">
                  <c:v>4.8940605103031585</c:v>
                </c:pt>
                <c:pt idx="221">
                  <c:v>4.9032764809432372</c:v>
                </c:pt>
                <c:pt idx="222">
                  <c:v>4.9079051534963982</c:v>
                </c:pt>
                <c:pt idx="223">
                  <c:v>4.9118034310084715</c:v>
                </c:pt>
                <c:pt idx="224">
                  <c:v>4.9157305872880466</c:v>
                </c:pt>
                <c:pt idx="225">
                  <c:v>4.9222107399927424</c:v>
                </c:pt>
                <c:pt idx="226">
                  <c:v>4.9297297810407557</c:v>
                </c:pt>
                <c:pt idx="227">
                  <c:v>4.9363643050029662</c:v>
                </c:pt>
                <c:pt idx="228">
                  <c:v>4.9421550821887781</c:v>
                </c:pt>
                <c:pt idx="229">
                  <c:v>4.9463190820415273</c:v>
                </c:pt>
                <c:pt idx="230">
                  <c:v>4.9477908275222466</c:v>
                </c:pt>
                <c:pt idx="231">
                  <c:v>4.9477908275222466</c:v>
                </c:pt>
                <c:pt idx="232">
                  <c:v>4.9477908275222466</c:v>
                </c:pt>
                <c:pt idx="233">
                  <c:v>4.9477908275222466</c:v>
                </c:pt>
                <c:pt idx="234">
                  <c:v>4.9477908275222466</c:v>
                </c:pt>
                <c:pt idx="235">
                  <c:v>4.9477908275222466</c:v>
                </c:pt>
                <c:pt idx="236">
                  <c:v>4.9477908275222466</c:v>
                </c:pt>
                <c:pt idx="237">
                  <c:v>4.9477908275222466</c:v>
                </c:pt>
                <c:pt idx="238">
                  <c:v>4.9477908275222466</c:v>
                </c:pt>
                <c:pt idx="239">
                  <c:v>4.9477908275222466</c:v>
                </c:pt>
                <c:pt idx="240">
                  <c:v>4.9477908275222466</c:v>
                </c:pt>
                <c:pt idx="241">
                  <c:v>4.9477908275222466</c:v>
                </c:pt>
                <c:pt idx="242">
                  <c:v>4.9477908275222466</c:v>
                </c:pt>
                <c:pt idx="243">
                  <c:v>4.9477908275222466</c:v>
                </c:pt>
                <c:pt idx="244">
                  <c:v>4.9477908275222466</c:v>
                </c:pt>
                <c:pt idx="245">
                  <c:v>4.9477908275222466</c:v>
                </c:pt>
                <c:pt idx="246">
                  <c:v>4.9477908275222466</c:v>
                </c:pt>
                <c:pt idx="247">
                  <c:v>4.9477908275222466</c:v>
                </c:pt>
                <c:pt idx="248">
                  <c:v>4.9477908275222466</c:v>
                </c:pt>
                <c:pt idx="249">
                  <c:v>4.9477908275222466</c:v>
                </c:pt>
                <c:pt idx="250">
                  <c:v>4.9477908275222466</c:v>
                </c:pt>
                <c:pt idx="251">
                  <c:v>4.9477908275222466</c:v>
                </c:pt>
                <c:pt idx="252">
                  <c:v>4.9477908275222466</c:v>
                </c:pt>
                <c:pt idx="253">
                  <c:v>4.9477908275222466</c:v>
                </c:pt>
                <c:pt idx="254">
                  <c:v>4.9477908275222466</c:v>
                </c:pt>
                <c:pt idx="255">
                  <c:v>4.9477908275222466</c:v>
                </c:pt>
                <c:pt idx="256">
                  <c:v>4.9477908275222466</c:v>
                </c:pt>
                <c:pt idx="257">
                  <c:v>4.9477908275222466</c:v>
                </c:pt>
                <c:pt idx="258">
                  <c:v>4.9802120986893765</c:v>
                </c:pt>
                <c:pt idx="259">
                  <c:v>5.0557667646426809</c:v>
                </c:pt>
                <c:pt idx="260">
                  <c:v>5.1349195568823509</c:v>
                </c:pt>
                <c:pt idx="261">
                  <c:v>5.2090602858164647</c:v>
                </c:pt>
                <c:pt idx="262">
                  <c:v>5.2958511689133863</c:v>
                </c:pt>
                <c:pt idx="263">
                  <c:v>5.4285810212566155</c:v>
                </c:pt>
                <c:pt idx="264">
                  <c:v>5.5872834678323882</c:v>
                </c:pt>
                <c:pt idx="265">
                  <c:v>5.7128575882495145</c:v>
                </c:pt>
                <c:pt idx="266">
                  <c:v>5.7819985324545442</c:v>
                </c:pt>
                <c:pt idx="267">
                  <c:v>5.8316173047528554</c:v>
                </c:pt>
                <c:pt idx="268">
                  <c:v>5.8752977940335747</c:v>
                </c:pt>
                <c:pt idx="269">
                  <c:v>5.9073143060952606</c:v>
                </c:pt>
                <c:pt idx="270">
                  <c:v>5.9185854585908908</c:v>
                </c:pt>
                <c:pt idx="271">
                  <c:v>5.9185854585908908</c:v>
                </c:pt>
                <c:pt idx="272">
                  <c:v>5.9185854585908908</c:v>
                </c:pt>
                <c:pt idx="273">
                  <c:v>5.9185854585908908</c:v>
                </c:pt>
                <c:pt idx="274">
                  <c:v>5.9185854585908908</c:v>
                </c:pt>
                <c:pt idx="275">
                  <c:v>5.9185854585908908</c:v>
                </c:pt>
                <c:pt idx="276">
                  <c:v>5.9185854585908908</c:v>
                </c:pt>
                <c:pt idx="277">
                  <c:v>5.9185854585908908</c:v>
                </c:pt>
                <c:pt idx="278">
                  <c:v>5.9185854585908908</c:v>
                </c:pt>
                <c:pt idx="279">
                  <c:v>5.9185854585908908</c:v>
                </c:pt>
                <c:pt idx="280">
                  <c:v>5.9185854585908908</c:v>
                </c:pt>
                <c:pt idx="281">
                  <c:v>5.9254791132166353</c:v>
                </c:pt>
                <c:pt idx="282">
                  <c:v>6.040995579280545</c:v>
                </c:pt>
                <c:pt idx="283">
                  <c:v>6.1923090081987766</c:v>
                </c:pt>
                <c:pt idx="284">
                  <c:v>6.3538063216706506</c:v>
                </c:pt>
                <c:pt idx="285">
                  <c:v>6.5052929092212866</c:v>
                </c:pt>
                <c:pt idx="286">
                  <c:v>6.6353992073964942</c:v>
                </c:pt>
                <c:pt idx="287">
                  <c:v>6.7676855660757775</c:v>
                </c:pt>
                <c:pt idx="288">
                  <c:v>6.9023362157242687</c:v>
                </c:pt>
                <c:pt idx="289">
                  <c:v>6.9906657933898932</c:v>
                </c:pt>
                <c:pt idx="290">
                  <c:v>7.0153917226484266</c:v>
                </c:pt>
                <c:pt idx="291">
                  <c:v>7.0153917226484266</c:v>
                </c:pt>
                <c:pt idx="292">
                  <c:v>7.0153917226484266</c:v>
                </c:pt>
                <c:pt idx="293">
                  <c:v>7.0153917226484266</c:v>
                </c:pt>
                <c:pt idx="294">
                  <c:v>7.0153917226484266</c:v>
                </c:pt>
                <c:pt idx="295">
                  <c:v>7.0153917226484266</c:v>
                </c:pt>
                <c:pt idx="296">
                  <c:v>7.0153917226484266</c:v>
                </c:pt>
                <c:pt idx="297">
                  <c:v>7.0169489795616737</c:v>
                </c:pt>
                <c:pt idx="298">
                  <c:v>7.0190493629056379</c:v>
                </c:pt>
                <c:pt idx="299">
                  <c:v>7.0197314429607589</c:v>
                </c:pt>
                <c:pt idx="300">
                  <c:v>7.0197314429607589</c:v>
                </c:pt>
                <c:pt idx="301">
                  <c:v>7.0197314429607589</c:v>
                </c:pt>
                <c:pt idx="302">
                  <c:v>7.0197314429607589</c:v>
                </c:pt>
                <c:pt idx="303">
                  <c:v>7.0197314429607589</c:v>
                </c:pt>
                <c:pt idx="304">
                  <c:v>7.0197314429607589</c:v>
                </c:pt>
                <c:pt idx="305">
                  <c:v>7.0197314429607589</c:v>
                </c:pt>
                <c:pt idx="306">
                  <c:v>7.0197314429607589</c:v>
                </c:pt>
                <c:pt idx="307">
                  <c:v>7.0197314429607589</c:v>
                </c:pt>
                <c:pt idx="308">
                  <c:v>7.0197314429607589</c:v>
                </c:pt>
                <c:pt idx="309">
                  <c:v>7.0197314429607589</c:v>
                </c:pt>
                <c:pt idx="310">
                  <c:v>7.0197314429607589</c:v>
                </c:pt>
                <c:pt idx="311">
                  <c:v>7.0197314429607589</c:v>
                </c:pt>
                <c:pt idx="312">
                  <c:v>7.0197314429607589</c:v>
                </c:pt>
                <c:pt idx="313">
                  <c:v>7.0197314429607589</c:v>
                </c:pt>
                <c:pt idx="314">
                  <c:v>7.0197314429607589</c:v>
                </c:pt>
                <c:pt idx="315">
                  <c:v>7.0197314429607589</c:v>
                </c:pt>
                <c:pt idx="316">
                  <c:v>7.0197314429607589</c:v>
                </c:pt>
                <c:pt idx="317">
                  <c:v>7.0197314429607589</c:v>
                </c:pt>
                <c:pt idx="318">
                  <c:v>7.0197314429607589</c:v>
                </c:pt>
                <c:pt idx="319">
                  <c:v>7.0197314429607589</c:v>
                </c:pt>
                <c:pt idx="320">
                  <c:v>7.0197314429607589</c:v>
                </c:pt>
                <c:pt idx="321">
                  <c:v>7.0197314429607589</c:v>
                </c:pt>
                <c:pt idx="322">
                  <c:v>7.0197314429607589</c:v>
                </c:pt>
                <c:pt idx="323">
                  <c:v>7.0197314429607589</c:v>
                </c:pt>
                <c:pt idx="324">
                  <c:v>7.0197314429607589</c:v>
                </c:pt>
                <c:pt idx="325">
                  <c:v>7.0197314429607589</c:v>
                </c:pt>
                <c:pt idx="326">
                  <c:v>7.0197314429607589</c:v>
                </c:pt>
                <c:pt idx="327">
                  <c:v>7.0197314429607589</c:v>
                </c:pt>
                <c:pt idx="328">
                  <c:v>7.0197314429607589</c:v>
                </c:pt>
                <c:pt idx="329">
                  <c:v>7.0197314429607589</c:v>
                </c:pt>
                <c:pt idx="330">
                  <c:v>7.0197314429607589</c:v>
                </c:pt>
                <c:pt idx="331">
                  <c:v>7.0197314429607589</c:v>
                </c:pt>
                <c:pt idx="332">
                  <c:v>7.0197314429607589</c:v>
                </c:pt>
                <c:pt idx="333">
                  <c:v>7.0197314429607589</c:v>
                </c:pt>
                <c:pt idx="334">
                  <c:v>7.0197314429607589</c:v>
                </c:pt>
                <c:pt idx="335">
                  <c:v>7.0197314429607589</c:v>
                </c:pt>
                <c:pt idx="336">
                  <c:v>7.0197314429607589</c:v>
                </c:pt>
                <c:pt idx="337">
                  <c:v>7.0197314429607589</c:v>
                </c:pt>
                <c:pt idx="338">
                  <c:v>7.0233132556592235</c:v>
                </c:pt>
                <c:pt idx="339">
                  <c:v>7.0538849402674462</c:v>
                </c:pt>
                <c:pt idx="340">
                  <c:v>7.1444167507115743</c:v>
                </c:pt>
                <c:pt idx="341">
                  <c:v>7.2557782111677254</c:v>
                </c:pt>
                <c:pt idx="342">
                  <c:v>7.2999796519581315</c:v>
                </c:pt>
                <c:pt idx="343">
                  <c:v>7.3048507721650715</c:v>
                </c:pt>
                <c:pt idx="344">
                  <c:v>7.305939751427835</c:v>
                </c:pt>
                <c:pt idx="345">
                  <c:v>7.3101418687227069</c:v>
                </c:pt>
                <c:pt idx="346">
                  <c:v>7.3144098369896202</c:v>
                </c:pt>
                <c:pt idx="347">
                  <c:v>7.3163750672339587</c:v>
                </c:pt>
                <c:pt idx="348">
                  <c:v>7.3206958318807258</c:v>
                </c:pt>
                <c:pt idx="349">
                  <c:v>7.3243944183027487</c:v>
                </c:pt>
                <c:pt idx="350">
                  <c:v>7.3255792115564784</c:v>
                </c:pt>
                <c:pt idx="351">
                  <c:v>7.3255792115564784</c:v>
                </c:pt>
                <c:pt idx="352">
                  <c:v>7.3255792115564784</c:v>
                </c:pt>
                <c:pt idx="353">
                  <c:v>7.3255792115564784</c:v>
                </c:pt>
                <c:pt idx="354">
                  <c:v>7.3255792115564784</c:v>
                </c:pt>
                <c:pt idx="355">
                  <c:v>7.3258873453431672</c:v>
                </c:pt>
                <c:pt idx="356">
                  <c:v>7.3264353086117913</c:v>
                </c:pt>
                <c:pt idx="357">
                  <c:v>7.3264353086117913</c:v>
                </c:pt>
                <c:pt idx="358">
                  <c:v>7.3264353086117913</c:v>
                </c:pt>
                <c:pt idx="359">
                  <c:v>7.3264353086117913</c:v>
                </c:pt>
                <c:pt idx="360">
                  <c:v>7.3264353086117913</c:v>
                </c:pt>
                <c:pt idx="361">
                  <c:v>7.3264353086117913</c:v>
                </c:pt>
                <c:pt idx="362">
                  <c:v>7.3264353086117913</c:v>
                </c:pt>
                <c:pt idx="363">
                  <c:v>7.3264353086117913</c:v>
                </c:pt>
                <c:pt idx="364">
                  <c:v>7.3264353086117913</c:v>
                </c:pt>
                <c:pt idx="365">
                  <c:v>7.3265173769068248</c:v>
                </c:pt>
                <c:pt idx="366">
                  <c:v>7.3274734200244183</c:v>
                </c:pt>
                <c:pt idx="367">
                  <c:v>7.3328109425835626</c:v>
                </c:pt>
                <c:pt idx="368">
                  <c:v>7.348614110909697</c:v>
                </c:pt>
                <c:pt idx="369">
                  <c:v>7.3633128395698115</c:v>
                </c:pt>
                <c:pt idx="370">
                  <c:v>7.3667848353871959</c:v>
                </c:pt>
                <c:pt idx="371">
                  <c:v>7.3667848353871959</c:v>
                </c:pt>
                <c:pt idx="372">
                  <c:v>7.3667848353871959</c:v>
                </c:pt>
                <c:pt idx="373">
                  <c:v>7.3667848353871959</c:v>
                </c:pt>
                <c:pt idx="374">
                  <c:v>7.3667848353871959</c:v>
                </c:pt>
                <c:pt idx="375">
                  <c:v>7.3667848353871959</c:v>
                </c:pt>
                <c:pt idx="376">
                  <c:v>7.3667848353871959</c:v>
                </c:pt>
                <c:pt idx="377">
                  <c:v>7.3667848353871959</c:v>
                </c:pt>
                <c:pt idx="378">
                  <c:v>7.3667848353871959</c:v>
                </c:pt>
                <c:pt idx="379">
                  <c:v>7.3667848353871959</c:v>
                </c:pt>
                <c:pt idx="380">
                  <c:v>7.3667848353871959</c:v>
                </c:pt>
                <c:pt idx="381">
                  <c:v>7.3667848353871959</c:v>
                </c:pt>
                <c:pt idx="382">
                  <c:v>7.3667848353871959</c:v>
                </c:pt>
                <c:pt idx="383">
                  <c:v>7.3667848353871959</c:v>
                </c:pt>
                <c:pt idx="384">
                  <c:v>7.3667848353871959</c:v>
                </c:pt>
                <c:pt idx="385">
                  <c:v>7.3667848353871959</c:v>
                </c:pt>
                <c:pt idx="386">
                  <c:v>7.3667848353871959</c:v>
                </c:pt>
                <c:pt idx="387">
                  <c:v>7.3667848353871959</c:v>
                </c:pt>
                <c:pt idx="388">
                  <c:v>7.3667848353871959</c:v>
                </c:pt>
                <c:pt idx="389">
                  <c:v>7.3667848353871959</c:v>
                </c:pt>
                <c:pt idx="390">
                  <c:v>7.3667848353871959</c:v>
                </c:pt>
                <c:pt idx="391">
                  <c:v>7.3674636382355851</c:v>
                </c:pt>
                <c:pt idx="392">
                  <c:v>7.3794383933322303</c:v>
                </c:pt>
                <c:pt idx="393">
                  <c:v>7.4296669553793846</c:v>
                </c:pt>
                <c:pt idx="394">
                  <c:v>7.5342227583538737</c:v>
                </c:pt>
                <c:pt idx="395">
                  <c:v>7.6876155808062041</c:v>
                </c:pt>
                <c:pt idx="396">
                  <c:v>7.8762758342534465</c:v>
                </c:pt>
                <c:pt idx="397">
                  <c:v>8.0801300750313079</c:v>
                </c:pt>
                <c:pt idx="398">
                  <c:v>8.2412153543498992</c:v>
                </c:pt>
                <c:pt idx="399">
                  <c:v>8.3047220462733353</c:v>
                </c:pt>
                <c:pt idx="400">
                  <c:v>8.3112197530601239</c:v>
                </c:pt>
                <c:pt idx="401">
                  <c:v>8.3112197530601239</c:v>
                </c:pt>
                <c:pt idx="402">
                  <c:v>8.3112197530601239</c:v>
                </c:pt>
                <c:pt idx="403">
                  <c:v>8.3112197530601239</c:v>
                </c:pt>
                <c:pt idx="404">
                  <c:v>8.3112197530601239</c:v>
                </c:pt>
                <c:pt idx="405">
                  <c:v>8.3112197530601239</c:v>
                </c:pt>
                <c:pt idx="406">
                  <c:v>8.3112197530601239</c:v>
                </c:pt>
                <c:pt idx="407">
                  <c:v>8.3112197530601239</c:v>
                </c:pt>
                <c:pt idx="408">
                  <c:v>8.3112197530601239</c:v>
                </c:pt>
                <c:pt idx="409">
                  <c:v>8.3112197530601239</c:v>
                </c:pt>
                <c:pt idx="410">
                  <c:v>8.3112197530601239</c:v>
                </c:pt>
                <c:pt idx="411">
                  <c:v>8.3115394814042816</c:v>
                </c:pt>
                <c:pt idx="412">
                  <c:v>8.3123474972886413</c:v>
                </c:pt>
                <c:pt idx="413">
                  <c:v>8.3138665734520139</c:v>
                </c:pt>
                <c:pt idx="414">
                  <c:v>8.3195867335536899</c:v>
                </c:pt>
                <c:pt idx="415">
                  <c:v>8.3373668213182626</c:v>
                </c:pt>
                <c:pt idx="416">
                  <c:v>8.3597405447075968</c:v>
                </c:pt>
                <c:pt idx="417">
                  <c:v>8.3683493947555139</c:v>
                </c:pt>
                <c:pt idx="418">
                  <c:v>8.368423301687594</c:v>
                </c:pt>
                <c:pt idx="419">
                  <c:v>8.368423301687594</c:v>
                </c:pt>
                <c:pt idx="420">
                  <c:v>8.368423301687594</c:v>
                </c:pt>
                <c:pt idx="421">
                  <c:v>8.368423301687594</c:v>
                </c:pt>
                <c:pt idx="422">
                  <c:v>8.368423301687594</c:v>
                </c:pt>
                <c:pt idx="423">
                  <c:v>8.3714832178833198</c:v>
                </c:pt>
                <c:pt idx="424">
                  <c:v>8.3923008268387598</c:v>
                </c:pt>
                <c:pt idx="425">
                  <c:v>8.4740011512546314</c:v>
                </c:pt>
                <c:pt idx="426">
                  <c:v>8.6664852505988712</c:v>
                </c:pt>
                <c:pt idx="427">
                  <c:v>8.895077081967024</c:v>
                </c:pt>
                <c:pt idx="428">
                  <c:v>9.0005033453307934</c:v>
                </c:pt>
                <c:pt idx="429">
                  <c:v>9.0130217363366985</c:v>
                </c:pt>
                <c:pt idx="430">
                  <c:v>9.0130217363366985</c:v>
                </c:pt>
                <c:pt idx="431">
                  <c:v>9.0130217363366985</c:v>
                </c:pt>
                <c:pt idx="432">
                  <c:v>9.0130217363366985</c:v>
                </c:pt>
                <c:pt idx="433">
                  <c:v>9.0130217363366985</c:v>
                </c:pt>
                <c:pt idx="434">
                  <c:v>9.0130217363366985</c:v>
                </c:pt>
                <c:pt idx="435">
                  <c:v>9.0130217363366985</c:v>
                </c:pt>
                <c:pt idx="436">
                  <c:v>9.0130217363366985</c:v>
                </c:pt>
                <c:pt idx="437">
                  <c:v>9.0130217363366985</c:v>
                </c:pt>
                <c:pt idx="438">
                  <c:v>9.0130217363366985</c:v>
                </c:pt>
                <c:pt idx="439">
                  <c:v>9.0130217363366985</c:v>
                </c:pt>
                <c:pt idx="440">
                  <c:v>9.0130217363366985</c:v>
                </c:pt>
                <c:pt idx="441">
                  <c:v>9.0130217363366985</c:v>
                </c:pt>
                <c:pt idx="442">
                  <c:v>9.0130217363366985</c:v>
                </c:pt>
                <c:pt idx="443">
                  <c:v>9.0130217363366985</c:v>
                </c:pt>
                <c:pt idx="444">
                  <c:v>9.0130217363366985</c:v>
                </c:pt>
                <c:pt idx="445">
                  <c:v>9.0130217363366985</c:v>
                </c:pt>
                <c:pt idx="446">
                  <c:v>9.0130217363366985</c:v>
                </c:pt>
                <c:pt idx="447">
                  <c:v>9.0130217363366985</c:v>
                </c:pt>
                <c:pt idx="448">
                  <c:v>9.0130217363366985</c:v>
                </c:pt>
                <c:pt idx="449">
                  <c:v>9.0130217363366985</c:v>
                </c:pt>
                <c:pt idx="450">
                  <c:v>9.0130217363366985</c:v>
                </c:pt>
                <c:pt idx="451">
                  <c:v>9.0130217363366985</c:v>
                </c:pt>
                <c:pt idx="452">
                  <c:v>9.0130217363366985</c:v>
                </c:pt>
                <c:pt idx="453">
                  <c:v>9.0130217363366985</c:v>
                </c:pt>
                <c:pt idx="454">
                  <c:v>9.0130217363366985</c:v>
                </c:pt>
                <c:pt idx="455">
                  <c:v>9.0130217363366985</c:v>
                </c:pt>
                <c:pt idx="456">
                  <c:v>9.0130217363366985</c:v>
                </c:pt>
                <c:pt idx="457">
                  <c:v>9.0130217363366985</c:v>
                </c:pt>
                <c:pt idx="458">
                  <c:v>9.0130217363366985</c:v>
                </c:pt>
                <c:pt idx="459">
                  <c:v>9.0130217363366985</c:v>
                </c:pt>
                <c:pt idx="460">
                  <c:v>9.0130217363366985</c:v>
                </c:pt>
                <c:pt idx="461">
                  <c:v>9.0130217363366985</c:v>
                </c:pt>
                <c:pt idx="462">
                  <c:v>9.0130217363366985</c:v>
                </c:pt>
                <c:pt idx="463">
                  <c:v>9.0130217363366985</c:v>
                </c:pt>
                <c:pt idx="464">
                  <c:v>9.0130217363366985</c:v>
                </c:pt>
                <c:pt idx="465">
                  <c:v>9.0130217363366985</c:v>
                </c:pt>
                <c:pt idx="466">
                  <c:v>9.0130217363366985</c:v>
                </c:pt>
                <c:pt idx="467">
                  <c:v>9.0130217363366985</c:v>
                </c:pt>
                <c:pt idx="468">
                  <c:v>9.0130217363366985</c:v>
                </c:pt>
                <c:pt idx="469">
                  <c:v>9.0130217363366985</c:v>
                </c:pt>
                <c:pt idx="470">
                  <c:v>9.0130217363366985</c:v>
                </c:pt>
                <c:pt idx="471">
                  <c:v>9.0130217363366985</c:v>
                </c:pt>
                <c:pt idx="472">
                  <c:v>9.0130217363366985</c:v>
                </c:pt>
                <c:pt idx="473">
                  <c:v>9.0130217363366985</c:v>
                </c:pt>
                <c:pt idx="474">
                  <c:v>9.0130217363366985</c:v>
                </c:pt>
                <c:pt idx="475">
                  <c:v>9.0130217363366985</c:v>
                </c:pt>
                <c:pt idx="476">
                  <c:v>9.0130217363366985</c:v>
                </c:pt>
                <c:pt idx="477">
                  <c:v>9.0130217363366985</c:v>
                </c:pt>
                <c:pt idx="478">
                  <c:v>9.0130217363366985</c:v>
                </c:pt>
                <c:pt idx="479">
                  <c:v>9.0130217363366985</c:v>
                </c:pt>
                <c:pt idx="480">
                  <c:v>9.0130217363366985</c:v>
                </c:pt>
                <c:pt idx="481">
                  <c:v>9.0130217363366985</c:v>
                </c:pt>
                <c:pt idx="482">
                  <c:v>9.0130217363366985</c:v>
                </c:pt>
                <c:pt idx="483">
                  <c:v>9.0130217363366985</c:v>
                </c:pt>
                <c:pt idx="484">
                  <c:v>9.0130217363366985</c:v>
                </c:pt>
                <c:pt idx="485">
                  <c:v>9.0130217363366985</c:v>
                </c:pt>
                <c:pt idx="486">
                  <c:v>9.0130217363366985</c:v>
                </c:pt>
                <c:pt idx="487">
                  <c:v>9.0130217363366985</c:v>
                </c:pt>
                <c:pt idx="488">
                  <c:v>9.0130217363366985</c:v>
                </c:pt>
                <c:pt idx="489">
                  <c:v>9.0130217363366985</c:v>
                </c:pt>
                <c:pt idx="490">
                  <c:v>9.0130217363366985</c:v>
                </c:pt>
                <c:pt idx="491">
                  <c:v>9.0130217363366985</c:v>
                </c:pt>
                <c:pt idx="492">
                  <c:v>9.0130217363366985</c:v>
                </c:pt>
                <c:pt idx="493">
                  <c:v>9.0130217363366985</c:v>
                </c:pt>
                <c:pt idx="494">
                  <c:v>9.0130217363366985</c:v>
                </c:pt>
                <c:pt idx="495">
                  <c:v>9.0130217363366985</c:v>
                </c:pt>
                <c:pt idx="496">
                  <c:v>9.0130217363366985</c:v>
                </c:pt>
                <c:pt idx="497">
                  <c:v>9.0130217363366985</c:v>
                </c:pt>
                <c:pt idx="498">
                  <c:v>9.0130217363366985</c:v>
                </c:pt>
                <c:pt idx="499">
                  <c:v>9.0130217363366985</c:v>
                </c:pt>
                <c:pt idx="500">
                  <c:v>9.0130217363366985</c:v>
                </c:pt>
                <c:pt idx="501">
                  <c:v>9.0130217363366985</c:v>
                </c:pt>
                <c:pt idx="502">
                  <c:v>9.0130217363366985</c:v>
                </c:pt>
                <c:pt idx="503">
                  <c:v>9.0130217363366985</c:v>
                </c:pt>
                <c:pt idx="504">
                  <c:v>9.0130217363366985</c:v>
                </c:pt>
                <c:pt idx="505">
                  <c:v>9.0130217363366985</c:v>
                </c:pt>
                <c:pt idx="506">
                  <c:v>9.0130217363366985</c:v>
                </c:pt>
                <c:pt idx="507">
                  <c:v>9.0130217363366985</c:v>
                </c:pt>
                <c:pt idx="508">
                  <c:v>9.0130217363366985</c:v>
                </c:pt>
                <c:pt idx="509">
                  <c:v>9.0130217363366985</c:v>
                </c:pt>
                <c:pt idx="510">
                  <c:v>9.0130217363366985</c:v>
                </c:pt>
                <c:pt idx="511">
                  <c:v>9.0137005391850877</c:v>
                </c:pt>
                <c:pt idx="512">
                  <c:v>9.0306714114079831</c:v>
                </c:pt>
                <c:pt idx="513">
                  <c:v>9.1317532891654025</c:v>
                </c:pt>
                <c:pt idx="514">
                  <c:v>9.3671111175413078</c:v>
                </c:pt>
                <c:pt idx="515">
                  <c:v>9.6514219306840445</c:v>
                </c:pt>
                <c:pt idx="516">
                  <c:v>9.8600832862128076</c:v>
                </c:pt>
                <c:pt idx="517">
                  <c:v>9.9334528009514997</c:v>
                </c:pt>
                <c:pt idx="518">
                  <c:v>9.9396351648747636</c:v>
                </c:pt>
                <c:pt idx="519">
                  <c:v>9.9396351648747636</c:v>
                </c:pt>
                <c:pt idx="520">
                  <c:v>9.9396351648747636</c:v>
                </c:pt>
                <c:pt idx="521">
                  <c:v>9.9396351648747636</c:v>
                </c:pt>
                <c:pt idx="522">
                  <c:v>9.9396351648747636</c:v>
                </c:pt>
                <c:pt idx="523">
                  <c:v>9.9396351648747636</c:v>
                </c:pt>
                <c:pt idx="524">
                  <c:v>9.9396351648747636</c:v>
                </c:pt>
                <c:pt idx="525">
                  <c:v>9.9396351648747636</c:v>
                </c:pt>
                <c:pt idx="526">
                  <c:v>9.9396351648747636</c:v>
                </c:pt>
                <c:pt idx="527">
                  <c:v>9.9396351648747636</c:v>
                </c:pt>
                <c:pt idx="528">
                  <c:v>9.9396351648747636</c:v>
                </c:pt>
                <c:pt idx="529">
                  <c:v>9.9396351648747636</c:v>
                </c:pt>
                <c:pt idx="530">
                  <c:v>9.9396351648747636</c:v>
                </c:pt>
                <c:pt idx="531">
                  <c:v>9.9396351648747636</c:v>
                </c:pt>
                <c:pt idx="532">
                  <c:v>9.9397437733305054</c:v>
                </c:pt>
                <c:pt idx="533">
                  <c:v>9.9436537392550388</c:v>
                </c:pt>
                <c:pt idx="534">
                  <c:v>9.9680961784000583</c:v>
                </c:pt>
                <c:pt idx="535">
                  <c:v>10.011592055895868</c:v>
                </c:pt>
                <c:pt idx="536">
                  <c:v>10.079645615903036</c:v>
                </c:pt>
                <c:pt idx="537">
                  <c:v>10.245511251451251</c:v>
                </c:pt>
                <c:pt idx="538">
                  <c:v>10.552888299610622</c:v>
                </c:pt>
                <c:pt idx="539">
                  <c:v>10.83444207298138</c:v>
                </c:pt>
                <c:pt idx="540">
                  <c:v>10.92655744031801</c:v>
                </c:pt>
                <c:pt idx="541">
                  <c:v>10.932956264912999</c:v>
                </c:pt>
                <c:pt idx="542">
                  <c:v>10.932956264912999</c:v>
                </c:pt>
                <c:pt idx="543">
                  <c:v>10.932956264912999</c:v>
                </c:pt>
                <c:pt idx="544">
                  <c:v>10.932956264912999</c:v>
                </c:pt>
                <c:pt idx="545">
                  <c:v>10.932956264912999</c:v>
                </c:pt>
                <c:pt idx="546">
                  <c:v>10.932956264912999</c:v>
                </c:pt>
                <c:pt idx="547">
                  <c:v>10.932956264912999</c:v>
                </c:pt>
                <c:pt idx="548">
                  <c:v>10.932956264912999</c:v>
                </c:pt>
                <c:pt idx="549">
                  <c:v>10.932956264912999</c:v>
                </c:pt>
                <c:pt idx="550">
                  <c:v>10.932956264912999</c:v>
                </c:pt>
                <c:pt idx="551">
                  <c:v>10.932956264912999</c:v>
                </c:pt>
                <c:pt idx="552">
                  <c:v>10.932956264912999</c:v>
                </c:pt>
                <c:pt idx="553">
                  <c:v>10.932956264912999</c:v>
                </c:pt>
                <c:pt idx="554">
                  <c:v>10.932956264912999</c:v>
                </c:pt>
                <c:pt idx="555">
                  <c:v>10.932956264912999</c:v>
                </c:pt>
                <c:pt idx="556">
                  <c:v>10.933108861167002</c:v>
                </c:pt>
                <c:pt idx="557">
                  <c:v>10.934598008915218</c:v>
                </c:pt>
                <c:pt idx="558">
                  <c:v>10.938800799621129</c:v>
                </c:pt>
                <c:pt idx="559">
                  <c:v>10.959322234919343</c:v>
                </c:pt>
                <c:pt idx="560">
                  <c:v>10.977164609467771</c:v>
                </c:pt>
                <c:pt idx="561">
                  <c:v>10.978028606560335</c:v>
                </c:pt>
                <c:pt idx="562">
                  <c:v>10.978028606560335</c:v>
                </c:pt>
                <c:pt idx="563">
                  <c:v>10.978028606560335</c:v>
                </c:pt>
                <c:pt idx="564">
                  <c:v>10.978028606560335</c:v>
                </c:pt>
                <c:pt idx="565">
                  <c:v>10.978028606560335</c:v>
                </c:pt>
                <c:pt idx="566">
                  <c:v>10.978028606560335</c:v>
                </c:pt>
                <c:pt idx="567">
                  <c:v>10.978028606560335</c:v>
                </c:pt>
                <c:pt idx="568">
                  <c:v>10.978028606560335</c:v>
                </c:pt>
                <c:pt idx="569">
                  <c:v>10.978028606560335</c:v>
                </c:pt>
                <c:pt idx="570">
                  <c:v>10.978028606560335</c:v>
                </c:pt>
                <c:pt idx="571">
                  <c:v>10.978028606560335</c:v>
                </c:pt>
                <c:pt idx="572">
                  <c:v>10.978028606560335</c:v>
                </c:pt>
                <c:pt idx="573">
                  <c:v>10.978028606560335</c:v>
                </c:pt>
                <c:pt idx="574">
                  <c:v>10.978028606560335</c:v>
                </c:pt>
                <c:pt idx="575">
                  <c:v>10.978028606560335</c:v>
                </c:pt>
                <c:pt idx="576">
                  <c:v>10.978028606560335</c:v>
                </c:pt>
                <c:pt idx="577">
                  <c:v>10.978028606560335</c:v>
                </c:pt>
                <c:pt idx="578">
                  <c:v>10.978028606560335</c:v>
                </c:pt>
                <c:pt idx="579">
                  <c:v>10.978028606560335</c:v>
                </c:pt>
                <c:pt idx="580">
                  <c:v>10.978028606560335</c:v>
                </c:pt>
                <c:pt idx="581">
                  <c:v>10.978028606560335</c:v>
                </c:pt>
                <c:pt idx="582">
                  <c:v>10.978028606560335</c:v>
                </c:pt>
                <c:pt idx="583">
                  <c:v>10.978028606560335</c:v>
                </c:pt>
                <c:pt idx="584">
                  <c:v>10.978028606560335</c:v>
                </c:pt>
                <c:pt idx="585">
                  <c:v>10.978028606560335</c:v>
                </c:pt>
                <c:pt idx="586">
                  <c:v>10.978028606560335</c:v>
                </c:pt>
                <c:pt idx="587">
                  <c:v>10.978028606560335</c:v>
                </c:pt>
                <c:pt idx="588">
                  <c:v>10.978028606560335</c:v>
                </c:pt>
                <c:pt idx="589">
                  <c:v>10.978028606560335</c:v>
                </c:pt>
                <c:pt idx="590">
                  <c:v>10.978028606560335</c:v>
                </c:pt>
                <c:pt idx="591">
                  <c:v>10.978028606560335</c:v>
                </c:pt>
                <c:pt idx="592">
                  <c:v>10.978028606560335</c:v>
                </c:pt>
                <c:pt idx="593">
                  <c:v>10.978028606560335</c:v>
                </c:pt>
                <c:pt idx="594">
                  <c:v>10.978028606560335</c:v>
                </c:pt>
                <c:pt idx="595">
                  <c:v>10.978028606560335</c:v>
                </c:pt>
                <c:pt idx="596">
                  <c:v>10.978028606560335</c:v>
                </c:pt>
                <c:pt idx="597">
                  <c:v>10.978028606560335</c:v>
                </c:pt>
                <c:pt idx="598">
                  <c:v>10.978028606560335</c:v>
                </c:pt>
                <c:pt idx="599">
                  <c:v>10.978028606560335</c:v>
                </c:pt>
                <c:pt idx="600">
                  <c:v>10.980743817953892</c:v>
                </c:pt>
                <c:pt idx="601">
                  <c:v>10.992720591603717</c:v>
                </c:pt>
                <c:pt idx="602">
                  <c:v>11.031949721532515</c:v>
                </c:pt>
                <c:pt idx="603">
                  <c:v>11.165201779662468</c:v>
                </c:pt>
                <c:pt idx="604">
                  <c:v>11.406115490178346</c:v>
                </c:pt>
                <c:pt idx="605">
                  <c:v>11.719745201596417</c:v>
                </c:pt>
                <c:pt idx="606">
                  <c:v>12.072128192410583</c:v>
                </c:pt>
                <c:pt idx="607">
                  <c:v>12.391909847715928</c:v>
                </c:pt>
                <c:pt idx="608">
                  <c:v>12.637836201521742</c:v>
                </c:pt>
                <c:pt idx="609">
                  <c:v>12.837769497752369</c:v>
                </c:pt>
                <c:pt idx="610">
                  <c:v>13.031542686597856</c:v>
                </c:pt>
                <c:pt idx="611">
                  <c:v>13.206299479221274</c:v>
                </c:pt>
                <c:pt idx="612">
                  <c:v>13.300375149475903</c:v>
                </c:pt>
                <c:pt idx="613">
                  <c:v>13.321615343980879</c:v>
                </c:pt>
                <c:pt idx="614">
                  <c:v>13.322331874010279</c:v>
                </c:pt>
                <c:pt idx="615">
                  <c:v>13.322331874010279</c:v>
                </c:pt>
                <c:pt idx="616">
                  <c:v>13.322331874010279</c:v>
                </c:pt>
                <c:pt idx="617">
                  <c:v>13.322331874010279</c:v>
                </c:pt>
                <c:pt idx="618">
                  <c:v>13.322331874010279</c:v>
                </c:pt>
                <c:pt idx="619">
                  <c:v>13.322331874010279</c:v>
                </c:pt>
                <c:pt idx="620">
                  <c:v>13.322331874010279</c:v>
                </c:pt>
                <c:pt idx="621">
                  <c:v>13.322331874010279</c:v>
                </c:pt>
                <c:pt idx="622">
                  <c:v>13.322331874010279</c:v>
                </c:pt>
                <c:pt idx="623">
                  <c:v>13.322610542976985</c:v>
                </c:pt>
                <c:pt idx="624">
                  <c:v>13.326378622363137</c:v>
                </c:pt>
                <c:pt idx="625">
                  <c:v>13.333416722849543</c:v>
                </c:pt>
                <c:pt idx="626">
                  <c:v>13.338025031582243</c:v>
                </c:pt>
                <c:pt idx="627">
                  <c:v>13.339082973660968</c:v>
                </c:pt>
                <c:pt idx="628">
                  <c:v>13.339082973660968</c:v>
                </c:pt>
                <c:pt idx="629">
                  <c:v>13.339381316792672</c:v>
                </c:pt>
                <c:pt idx="630">
                  <c:v>13.342618370110911</c:v>
                </c:pt>
                <c:pt idx="631">
                  <c:v>13.354041430588365</c:v>
                </c:pt>
                <c:pt idx="632">
                  <c:v>13.373598384847545</c:v>
                </c:pt>
                <c:pt idx="633">
                  <c:v>13.399921239157942</c:v>
                </c:pt>
                <c:pt idx="634">
                  <c:v>13.428470195159282</c:v>
                </c:pt>
                <c:pt idx="635">
                  <c:v>13.450682167303688</c:v>
                </c:pt>
                <c:pt idx="636">
                  <c:v>13.460968294699562</c:v>
                </c:pt>
                <c:pt idx="637">
                  <c:v>13.462842757953364</c:v>
                </c:pt>
                <c:pt idx="638">
                  <c:v>13.462842757953364</c:v>
                </c:pt>
                <c:pt idx="639">
                  <c:v>13.462842757953364</c:v>
                </c:pt>
                <c:pt idx="640">
                  <c:v>13.462842757953364</c:v>
                </c:pt>
                <c:pt idx="641">
                  <c:v>13.464695566937619</c:v>
                </c:pt>
                <c:pt idx="642">
                  <c:v>13.478685769545228</c:v>
                </c:pt>
                <c:pt idx="643">
                  <c:v>13.498595430280215</c:v>
                </c:pt>
                <c:pt idx="644">
                  <c:v>13.507191515473973</c:v>
                </c:pt>
                <c:pt idx="645">
                  <c:v>13.511285368360864</c:v>
                </c:pt>
                <c:pt idx="646">
                  <c:v>13.516226961513734</c:v>
                </c:pt>
                <c:pt idx="647">
                  <c:v>13.521214569989391</c:v>
                </c:pt>
                <c:pt idx="648">
                  <c:v>13.524664208542244</c:v>
                </c:pt>
                <c:pt idx="649">
                  <c:v>13.525106299574439</c:v>
                </c:pt>
                <c:pt idx="650">
                  <c:v>13.525106299574439</c:v>
                </c:pt>
                <c:pt idx="651">
                  <c:v>13.525106299574439</c:v>
                </c:pt>
                <c:pt idx="652">
                  <c:v>13.525106299574439</c:v>
                </c:pt>
                <c:pt idx="653">
                  <c:v>13.525106299574439</c:v>
                </c:pt>
                <c:pt idx="654">
                  <c:v>13.525106299574439</c:v>
                </c:pt>
                <c:pt idx="655">
                  <c:v>13.525106299574439</c:v>
                </c:pt>
                <c:pt idx="656">
                  <c:v>13.525106299574439</c:v>
                </c:pt>
                <c:pt idx="657">
                  <c:v>13.525106299574439</c:v>
                </c:pt>
                <c:pt idx="658">
                  <c:v>13.525106299574439</c:v>
                </c:pt>
                <c:pt idx="659">
                  <c:v>13.525106299574439</c:v>
                </c:pt>
                <c:pt idx="660">
                  <c:v>13.525106299574439</c:v>
                </c:pt>
                <c:pt idx="661">
                  <c:v>13.525106299574439</c:v>
                </c:pt>
                <c:pt idx="662">
                  <c:v>13.525106299574439</c:v>
                </c:pt>
                <c:pt idx="663">
                  <c:v>13.525106299574439</c:v>
                </c:pt>
                <c:pt idx="664">
                  <c:v>13.525106299574439</c:v>
                </c:pt>
                <c:pt idx="665">
                  <c:v>13.525106299574439</c:v>
                </c:pt>
                <c:pt idx="666">
                  <c:v>13.536367651732091</c:v>
                </c:pt>
                <c:pt idx="667">
                  <c:v>13.652718118349163</c:v>
                </c:pt>
                <c:pt idx="668">
                  <c:v>13.886790130587377</c:v>
                </c:pt>
                <c:pt idx="669">
                  <c:v>14.11293063097318</c:v>
                </c:pt>
                <c:pt idx="670">
                  <c:v>14.332038761355363</c:v>
                </c:pt>
                <c:pt idx="671">
                  <c:v>14.437660651358794</c:v>
                </c:pt>
                <c:pt idx="672">
                  <c:v>14.487030249469314</c:v>
                </c:pt>
                <c:pt idx="673">
                  <c:v>14.53711755537733</c:v>
                </c:pt>
                <c:pt idx="674">
                  <c:v>14.587963580956986</c:v>
                </c:pt>
                <c:pt idx="675">
                  <c:v>14.607043414755307</c:v>
                </c:pt>
                <c:pt idx="676">
                  <c:v>14.608762951583014</c:v>
                </c:pt>
                <c:pt idx="677">
                  <c:v>14.608762951583014</c:v>
                </c:pt>
                <c:pt idx="678">
                  <c:v>14.608762951583014</c:v>
                </c:pt>
                <c:pt idx="679">
                  <c:v>14.608762951583014</c:v>
                </c:pt>
                <c:pt idx="680">
                  <c:v>14.608762951583014</c:v>
                </c:pt>
                <c:pt idx="681">
                  <c:v>14.608762951583014</c:v>
                </c:pt>
                <c:pt idx="682">
                  <c:v>14.608762951583014</c:v>
                </c:pt>
                <c:pt idx="683">
                  <c:v>14.608762951583014</c:v>
                </c:pt>
                <c:pt idx="684">
                  <c:v>14.608762951583014</c:v>
                </c:pt>
                <c:pt idx="685">
                  <c:v>14.625501308077087</c:v>
                </c:pt>
                <c:pt idx="686">
                  <c:v>14.696288886225345</c:v>
                </c:pt>
                <c:pt idx="687">
                  <c:v>14.757110303253425</c:v>
                </c:pt>
                <c:pt idx="688">
                  <c:v>14.815962092998614</c:v>
                </c:pt>
                <c:pt idx="689">
                  <c:v>14.873076884444039</c:v>
                </c:pt>
                <c:pt idx="690">
                  <c:v>14.892988564367178</c:v>
                </c:pt>
                <c:pt idx="691">
                  <c:v>14.895705263347807</c:v>
                </c:pt>
                <c:pt idx="692">
                  <c:v>14.899020221617544</c:v>
                </c:pt>
                <c:pt idx="693">
                  <c:v>14.908044805165451</c:v>
                </c:pt>
                <c:pt idx="694">
                  <c:v>14.915285213923784</c:v>
                </c:pt>
                <c:pt idx="695">
                  <c:v>14.915285213923784</c:v>
                </c:pt>
                <c:pt idx="696">
                  <c:v>14.915285213923784</c:v>
                </c:pt>
                <c:pt idx="697">
                  <c:v>14.915285213923784</c:v>
                </c:pt>
                <c:pt idx="698">
                  <c:v>14.915285213923784</c:v>
                </c:pt>
                <c:pt idx="699">
                  <c:v>14.915285213923784</c:v>
                </c:pt>
                <c:pt idx="700">
                  <c:v>14.915285213923784</c:v>
                </c:pt>
                <c:pt idx="701">
                  <c:v>14.915285213923784</c:v>
                </c:pt>
                <c:pt idx="702">
                  <c:v>14.915285213923784</c:v>
                </c:pt>
                <c:pt idx="703">
                  <c:v>14.915285213923784</c:v>
                </c:pt>
                <c:pt idx="704">
                  <c:v>14.915285213923784</c:v>
                </c:pt>
                <c:pt idx="705">
                  <c:v>14.915285213923784</c:v>
                </c:pt>
                <c:pt idx="706">
                  <c:v>14.915285213923784</c:v>
                </c:pt>
                <c:pt idx="707">
                  <c:v>14.915285213923784</c:v>
                </c:pt>
                <c:pt idx="708">
                  <c:v>14.915285213923784</c:v>
                </c:pt>
                <c:pt idx="709">
                  <c:v>14.91579346912021</c:v>
                </c:pt>
                <c:pt idx="710">
                  <c:v>14.987554996705622</c:v>
                </c:pt>
                <c:pt idx="711">
                  <c:v>15.159971934425386</c:v>
                </c:pt>
                <c:pt idx="712">
                  <c:v>15.222632729530588</c:v>
                </c:pt>
                <c:pt idx="713">
                  <c:v>15.222720789404109</c:v>
                </c:pt>
                <c:pt idx="714">
                  <c:v>15.222720789404109</c:v>
                </c:pt>
                <c:pt idx="715">
                  <c:v>15.222720789404109</c:v>
                </c:pt>
                <c:pt idx="716">
                  <c:v>15.222720789404109</c:v>
                </c:pt>
                <c:pt idx="717">
                  <c:v>15.222720789404109</c:v>
                </c:pt>
                <c:pt idx="718">
                  <c:v>15.225620554231307</c:v>
                </c:pt>
                <c:pt idx="719">
                  <c:v>15.269930312369477</c:v>
                </c:pt>
                <c:pt idx="720">
                  <c:v>15.353869979486841</c:v>
                </c:pt>
                <c:pt idx="721">
                  <c:v>15.413341572701265</c:v>
                </c:pt>
                <c:pt idx="722">
                  <c:v>15.458960429862069</c:v>
                </c:pt>
                <c:pt idx="723">
                  <c:v>15.492554263833085</c:v>
                </c:pt>
                <c:pt idx="724">
                  <c:v>15.5412236436705</c:v>
                </c:pt>
                <c:pt idx="725">
                  <c:v>15.641090412712815</c:v>
                </c:pt>
                <c:pt idx="726">
                  <c:v>15.833056639626147</c:v>
                </c:pt>
                <c:pt idx="727">
                  <c:v>16.014774528275755</c:v>
                </c:pt>
                <c:pt idx="728">
                  <c:v>16.103838742316555</c:v>
                </c:pt>
                <c:pt idx="729">
                  <c:v>16.150916768293889</c:v>
                </c:pt>
                <c:pt idx="730">
                  <c:v>16.162534196882447</c:v>
                </c:pt>
                <c:pt idx="731">
                  <c:v>16.163868641409962</c:v>
                </c:pt>
                <c:pt idx="732">
                  <c:v>16.164791244304016</c:v>
                </c:pt>
                <c:pt idx="733">
                  <c:v>16.166138622951337</c:v>
                </c:pt>
                <c:pt idx="734">
                  <c:v>16.167969449344394</c:v>
                </c:pt>
                <c:pt idx="735">
                  <c:v>16.170935639739859</c:v>
                </c:pt>
                <c:pt idx="736">
                  <c:v>16.176031603243608</c:v>
                </c:pt>
                <c:pt idx="737">
                  <c:v>16.180433673514212</c:v>
                </c:pt>
                <c:pt idx="738">
                  <c:v>16.181860594691432</c:v>
                </c:pt>
                <c:pt idx="739">
                  <c:v>16.189689564253943</c:v>
                </c:pt>
                <c:pt idx="740">
                  <c:v>16.210102036609033</c:v>
                </c:pt>
                <c:pt idx="741">
                  <c:v>16.225146579635176</c:v>
                </c:pt>
                <c:pt idx="742">
                  <c:v>16.229915622873989</c:v>
                </c:pt>
                <c:pt idx="743">
                  <c:v>16.23059770292911</c:v>
                </c:pt>
                <c:pt idx="744">
                  <c:v>16.230912804537887</c:v>
                </c:pt>
                <c:pt idx="745">
                  <c:v>16.231227906146664</c:v>
                </c:pt>
                <c:pt idx="746">
                  <c:v>16.233352537761217</c:v>
                </c:pt>
                <c:pt idx="747">
                  <c:v>16.239872564158883</c:v>
                </c:pt>
                <c:pt idx="748">
                  <c:v>16.250522496337354</c:v>
                </c:pt>
                <c:pt idx="749">
                  <c:v>16.25818554088843</c:v>
                </c:pt>
                <c:pt idx="750">
                  <c:v>16.259891363315759</c:v>
                </c:pt>
                <c:pt idx="751">
                  <c:v>16.259891363315759</c:v>
                </c:pt>
                <c:pt idx="752">
                  <c:v>16.259891363315759</c:v>
                </c:pt>
                <c:pt idx="753">
                  <c:v>16.259891363315759</c:v>
                </c:pt>
                <c:pt idx="754">
                  <c:v>16.259891363315759</c:v>
                </c:pt>
                <c:pt idx="755">
                  <c:v>16.259891363315759</c:v>
                </c:pt>
                <c:pt idx="756">
                  <c:v>16.259891363315759</c:v>
                </c:pt>
                <c:pt idx="757">
                  <c:v>16.259891363315759</c:v>
                </c:pt>
                <c:pt idx="758">
                  <c:v>16.259891363315759</c:v>
                </c:pt>
                <c:pt idx="759">
                  <c:v>16.259891363315759</c:v>
                </c:pt>
                <c:pt idx="760">
                  <c:v>16.259891363315759</c:v>
                </c:pt>
                <c:pt idx="761">
                  <c:v>16.259891363315759</c:v>
                </c:pt>
                <c:pt idx="762">
                  <c:v>16.259891363315759</c:v>
                </c:pt>
                <c:pt idx="763">
                  <c:v>16.259891363315759</c:v>
                </c:pt>
                <c:pt idx="764">
                  <c:v>16.259891363315759</c:v>
                </c:pt>
                <c:pt idx="765">
                  <c:v>16.304174668795106</c:v>
                </c:pt>
                <c:pt idx="766">
                  <c:v>16.414008407462159</c:v>
                </c:pt>
                <c:pt idx="767">
                  <c:v>16.528215774503433</c:v>
                </c:pt>
                <c:pt idx="768">
                  <c:v>16.647113386093821</c:v>
                </c:pt>
                <c:pt idx="769">
                  <c:v>16.814565678122595</c:v>
                </c:pt>
                <c:pt idx="770">
                  <c:v>17.081303184720223</c:v>
                </c:pt>
                <c:pt idx="771">
                  <c:v>17.357722835871595</c:v>
                </c:pt>
                <c:pt idx="772">
                  <c:v>17.60630958092646</c:v>
                </c:pt>
                <c:pt idx="773">
                  <c:v>17.782428459913906</c:v>
                </c:pt>
                <c:pt idx="774">
                  <c:v>17.91215012680086</c:v>
                </c:pt>
                <c:pt idx="775">
                  <c:v>18.052339617168993</c:v>
                </c:pt>
                <c:pt idx="776">
                  <c:v>18.151770912722018</c:v>
                </c:pt>
                <c:pt idx="777">
                  <c:v>18.211463660937831</c:v>
                </c:pt>
                <c:pt idx="778">
                  <c:v>18.259866885623321</c:v>
                </c:pt>
                <c:pt idx="779">
                  <c:v>18.298053172766185</c:v>
                </c:pt>
                <c:pt idx="780">
                  <c:v>18.32342113037987</c:v>
                </c:pt>
                <c:pt idx="781">
                  <c:v>18.339670267015258</c:v>
                </c:pt>
                <c:pt idx="782">
                  <c:v>18.349645581536436</c:v>
                </c:pt>
                <c:pt idx="783">
                  <c:v>18.3554915685379</c:v>
                </c:pt>
                <c:pt idx="784">
                  <c:v>18.360450896286444</c:v>
                </c:pt>
                <c:pt idx="785">
                  <c:v>18.369510773951934</c:v>
                </c:pt>
                <c:pt idx="786">
                  <c:v>18.379858655717275</c:v>
                </c:pt>
                <c:pt idx="787">
                  <c:v>18.384105065271243</c:v>
                </c:pt>
                <c:pt idx="788">
                  <c:v>18.384678712142719</c:v>
                </c:pt>
                <c:pt idx="789">
                  <c:v>18.385252359014196</c:v>
                </c:pt>
                <c:pt idx="790">
                  <c:v>18.387879472182266</c:v>
                </c:pt>
                <c:pt idx="791">
                  <c:v>18.392176210995537</c:v>
                </c:pt>
                <c:pt idx="792">
                  <c:v>18.392176210995537</c:v>
                </c:pt>
                <c:pt idx="793">
                  <c:v>18.392176210995537</c:v>
                </c:pt>
                <c:pt idx="794">
                  <c:v>18.392176210995537</c:v>
                </c:pt>
                <c:pt idx="795">
                  <c:v>18.392176210995537</c:v>
                </c:pt>
                <c:pt idx="796">
                  <c:v>18.392176210995537</c:v>
                </c:pt>
                <c:pt idx="797">
                  <c:v>18.392176210995537</c:v>
                </c:pt>
                <c:pt idx="798">
                  <c:v>18.392176210995537</c:v>
                </c:pt>
                <c:pt idx="799">
                  <c:v>18.392176210995537</c:v>
                </c:pt>
                <c:pt idx="800">
                  <c:v>18.392176210995537</c:v>
                </c:pt>
                <c:pt idx="801">
                  <c:v>18.39503689834477</c:v>
                </c:pt>
                <c:pt idx="802">
                  <c:v>18.434148039238263</c:v>
                </c:pt>
                <c:pt idx="803">
                  <c:v>18.558047783145899</c:v>
                </c:pt>
                <c:pt idx="804">
                  <c:v>18.700048860054967</c:v>
                </c:pt>
                <c:pt idx="805">
                  <c:v>18.76481288257629</c:v>
                </c:pt>
                <c:pt idx="806">
                  <c:v>18.777458917140677</c:v>
                </c:pt>
                <c:pt idx="807">
                  <c:v>18.777458917140677</c:v>
                </c:pt>
                <c:pt idx="808">
                  <c:v>18.777458917140677</c:v>
                </c:pt>
                <c:pt idx="809">
                  <c:v>18.777458917140677</c:v>
                </c:pt>
                <c:pt idx="810">
                  <c:v>18.777458917140677</c:v>
                </c:pt>
                <c:pt idx="811">
                  <c:v>18.777458917140677</c:v>
                </c:pt>
                <c:pt idx="812">
                  <c:v>18.777458917140677</c:v>
                </c:pt>
                <c:pt idx="813">
                  <c:v>18.777458917140677</c:v>
                </c:pt>
                <c:pt idx="814">
                  <c:v>18.777458917140677</c:v>
                </c:pt>
                <c:pt idx="815">
                  <c:v>18.777458917140677</c:v>
                </c:pt>
                <c:pt idx="816">
                  <c:v>18.777458917140677</c:v>
                </c:pt>
                <c:pt idx="817">
                  <c:v>18.777458917140677</c:v>
                </c:pt>
                <c:pt idx="818">
                  <c:v>18.777458917140677</c:v>
                </c:pt>
                <c:pt idx="819">
                  <c:v>18.777458917140677</c:v>
                </c:pt>
                <c:pt idx="820">
                  <c:v>18.83185248871299</c:v>
                </c:pt>
                <c:pt idx="821">
                  <c:v>18.961394995601051</c:v>
                </c:pt>
                <c:pt idx="822">
                  <c:v>19.081236290415461</c:v>
                </c:pt>
                <c:pt idx="823">
                  <c:v>19.184969660511886</c:v>
                </c:pt>
                <c:pt idx="824">
                  <c:v>19.261792873603987</c:v>
                </c:pt>
                <c:pt idx="825">
                  <c:v>19.317998579241095</c:v>
                </c:pt>
                <c:pt idx="826">
                  <c:v>19.370115059646665</c:v>
                </c:pt>
                <c:pt idx="827">
                  <c:v>19.416026049170156</c:v>
                </c:pt>
                <c:pt idx="828">
                  <c:v>19.474569563640365</c:v>
                </c:pt>
                <c:pt idx="829">
                  <c:v>19.556395112930783</c:v>
                </c:pt>
                <c:pt idx="830">
                  <c:v>19.63374530857967</c:v>
                </c:pt>
                <c:pt idx="831">
                  <c:v>19.681081926138063</c:v>
                </c:pt>
                <c:pt idx="832">
                  <c:v>19.696424352503936</c:v>
                </c:pt>
                <c:pt idx="833">
                  <c:v>19.702117077225093</c:v>
                </c:pt>
                <c:pt idx="834">
                  <c:v>19.70874605166642</c:v>
                </c:pt>
                <c:pt idx="835">
                  <c:v>19.715457921358357</c:v>
                </c:pt>
                <c:pt idx="836">
                  <c:v>19.720517866946949</c:v>
                </c:pt>
                <c:pt idx="837">
                  <c:v>19.727355982722088</c:v>
                </c:pt>
                <c:pt idx="838">
                  <c:v>19.739619622571968</c:v>
                </c:pt>
                <c:pt idx="839">
                  <c:v>19.752072798798203</c:v>
                </c:pt>
                <c:pt idx="840">
                  <c:v>19.763480726532411</c:v>
                </c:pt>
                <c:pt idx="841">
                  <c:v>19.781623461052458</c:v>
                </c:pt>
                <c:pt idx="842">
                  <c:v>19.806399242617264</c:v>
                </c:pt>
                <c:pt idx="843">
                  <c:v>19.825212521279543</c:v>
                </c:pt>
                <c:pt idx="844">
                  <c:v>19.832998307401844</c:v>
                </c:pt>
                <c:pt idx="845">
                  <c:v>19.835744518825766</c:v>
                </c:pt>
                <c:pt idx="846">
                  <c:v>19.837844547387355</c:v>
                </c:pt>
                <c:pt idx="847">
                  <c:v>19.842110282320398</c:v>
                </c:pt>
                <c:pt idx="848">
                  <c:v>19.85461984025892</c:v>
                </c:pt>
                <c:pt idx="849">
                  <c:v>19.880858023231902</c:v>
                </c:pt>
                <c:pt idx="850">
                  <c:v>19.907607788322942</c:v>
                </c:pt>
                <c:pt idx="851">
                  <c:v>19.922214026423852</c:v>
                </c:pt>
                <c:pt idx="852">
                  <c:v>19.931978719338883</c:v>
                </c:pt>
                <c:pt idx="853">
                  <c:v>19.941857835382773</c:v>
                </c:pt>
                <c:pt idx="854">
                  <c:v>19.949643665181853</c:v>
                </c:pt>
                <c:pt idx="855">
                  <c:v>19.952890125348734</c:v>
                </c:pt>
                <c:pt idx="856">
                  <c:v>19.954029044359658</c:v>
                </c:pt>
                <c:pt idx="857">
                  <c:v>19.962999048347829</c:v>
                </c:pt>
                <c:pt idx="858">
                  <c:v>19.989625803920511</c:v>
                </c:pt>
                <c:pt idx="859">
                  <c:v>20.016751875216016</c:v>
                </c:pt>
                <c:pt idx="860">
                  <c:v>20.032853057647237</c:v>
                </c:pt>
                <c:pt idx="861">
                  <c:v>20.055358097057734</c:v>
                </c:pt>
                <c:pt idx="862">
                  <c:v>20.114975303801298</c:v>
                </c:pt>
                <c:pt idx="863">
                  <c:v>20.170912666091009</c:v>
                </c:pt>
                <c:pt idx="864">
                  <c:v>20.190148615496458</c:v>
                </c:pt>
                <c:pt idx="865">
                  <c:v>20.20090564653772</c:v>
                </c:pt>
                <c:pt idx="866">
                  <c:v>20.222131590164746</c:v>
                </c:pt>
                <c:pt idx="867">
                  <c:v>20.25903072755737</c:v>
                </c:pt>
                <c:pt idx="868">
                  <c:v>20.284696859697096</c:v>
                </c:pt>
                <c:pt idx="869">
                  <c:v>20.289135656799306</c:v>
                </c:pt>
                <c:pt idx="870">
                  <c:v>20.289135656799306</c:v>
                </c:pt>
                <c:pt idx="871">
                  <c:v>20.289135656799306</c:v>
                </c:pt>
                <c:pt idx="872">
                  <c:v>20.289135656799306</c:v>
                </c:pt>
                <c:pt idx="873">
                  <c:v>20.289135656799306</c:v>
                </c:pt>
                <c:pt idx="874">
                  <c:v>20.289135656799306</c:v>
                </c:pt>
                <c:pt idx="875">
                  <c:v>20.289135656799306</c:v>
                </c:pt>
                <c:pt idx="876">
                  <c:v>20.289135656799306</c:v>
                </c:pt>
                <c:pt idx="877">
                  <c:v>20.289135656799306</c:v>
                </c:pt>
                <c:pt idx="878">
                  <c:v>20.289135656799306</c:v>
                </c:pt>
                <c:pt idx="879">
                  <c:v>20.289135656799306</c:v>
                </c:pt>
                <c:pt idx="880">
                  <c:v>20.289135656799306</c:v>
                </c:pt>
                <c:pt idx="881">
                  <c:v>20.289135656799306</c:v>
                </c:pt>
                <c:pt idx="882">
                  <c:v>20.289135656799306</c:v>
                </c:pt>
                <c:pt idx="883">
                  <c:v>20.289135656799306</c:v>
                </c:pt>
                <c:pt idx="884">
                  <c:v>20.289755430494605</c:v>
                </c:pt>
                <c:pt idx="885">
                  <c:v>20.29256732778811</c:v>
                </c:pt>
                <c:pt idx="886">
                  <c:v>20.296244201166012</c:v>
                </c:pt>
                <c:pt idx="887">
                  <c:v>20.29829794743431</c:v>
                </c:pt>
                <c:pt idx="888">
                  <c:v>20.29829794743431</c:v>
                </c:pt>
                <c:pt idx="889">
                  <c:v>20.29829794743431</c:v>
                </c:pt>
                <c:pt idx="890">
                  <c:v>20.29829794743431</c:v>
                </c:pt>
                <c:pt idx="891">
                  <c:v>20.29829794743431</c:v>
                </c:pt>
                <c:pt idx="892">
                  <c:v>20.29829794743431</c:v>
                </c:pt>
                <c:pt idx="893">
                  <c:v>20.29829794743431</c:v>
                </c:pt>
                <c:pt idx="894">
                  <c:v>20.29829794743431</c:v>
                </c:pt>
                <c:pt idx="895">
                  <c:v>20.29829794743431</c:v>
                </c:pt>
                <c:pt idx="896">
                  <c:v>20.29829794743431</c:v>
                </c:pt>
                <c:pt idx="897">
                  <c:v>20.29829794743431</c:v>
                </c:pt>
                <c:pt idx="898">
                  <c:v>20.29829794743431</c:v>
                </c:pt>
                <c:pt idx="899">
                  <c:v>20.29829794743431</c:v>
                </c:pt>
                <c:pt idx="900">
                  <c:v>20.29829794743431</c:v>
                </c:pt>
                <c:pt idx="901">
                  <c:v>20.29829794743431</c:v>
                </c:pt>
                <c:pt idx="902">
                  <c:v>20.29829794743431</c:v>
                </c:pt>
                <c:pt idx="903">
                  <c:v>20.29829794743431</c:v>
                </c:pt>
                <c:pt idx="904">
                  <c:v>20.29829794743431</c:v>
                </c:pt>
                <c:pt idx="905">
                  <c:v>20.29829794743431</c:v>
                </c:pt>
                <c:pt idx="906">
                  <c:v>20.29829794743431</c:v>
                </c:pt>
                <c:pt idx="907">
                  <c:v>20.29829794743431</c:v>
                </c:pt>
                <c:pt idx="908">
                  <c:v>20.301158634783544</c:v>
                </c:pt>
                <c:pt idx="909">
                  <c:v>20.340269775677037</c:v>
                </c:pt>
                <c:pt idx="910">
                  <c:v>20.464169519584672</c:v>
                </c:pt>
                <c:pt idx="911">
                  <c:v>20.60617059649374</c:v>
                </c:pt>
                <c:pt idx="912">
                  <c:v>20.670934619015064</c:v>
                </c:pt>
                <c:pt idx="913">
                  <c:v>20.698543974805443</c:v>
                </c:pt>
                <c:pt idx="914">
                  <c:v>20.76481822370668</c:v>
                </c:pt>
                <c:pt idx="915">
                  <c:v>20.82753327330321</c:v>
                </c:pt>
                <c:pt idx="916">
                  <c:v>20.85019265280566</c:v>
                </c:pt>
                <c:pt idx="917">
                  <c:v>20.856434432444935</c:v>
                </c:pt>
                <c:pt idx="918">
                  <c:v>20.856434432444935</c:v>
                </c:pt>
                <c:pt idx="919">
                  <c:v>20.859351464732764</c:v>
                </c:pt>
                <c:pt idx="920">
                  <c:v>20.871025441639354</c:v>
                </c:pt>
                <c:pt idx="921">
                  <c:v>20.905447648793771</c:v>
                </c:pt>
                <c:pt idx="922">
                  <c:v>20.953748258808599</c:v>
                </c:pt>
                <c:pt idx="923">
                  <c:v>20.989688274413162</c:v>
                </c:pt>
                <c:pt idx="924">
                  <c:v>20.9908831874485</c:v>
                </c:pt>
                <c:pt idx="925">
                  <c:v>20.9908831874485</c:v>
                </c:pt>
                <c:pt idx="926">
                  <c:v>20.9908831874485</c:v>
                </c:pt>
                <c:pt idx="927">
                  <c:v>20.9908831874485</c:v>
                </c:pt>
                <c:pt idx="928">
                  <c:v>20.9908831874485</c:v>
                </c:pt>
                <c:pt idx="929">
                  <c:v>20.9908831874485</c:v>
                </c:pt>
                <c:pt idx="930">
                  <c:v>20.9908831874485</c:v>
                </c:pt>
                <c:pt idx="931">
                  <c:v>20.9908831874485</c:v>
                </c:pt>
                <c:pt idx="932">
                  <c:v>20.9908831874485</c:v>
                </c:pt>
                <c:pt idx="933">
                  <c:v>20.9908831874485</c:v>
                </c:pt>
                <c:pt idx="934">
                  <c:v>20.9908831874485</c:v>
                </c:pt>
                <c:pt idx="935">
                  <c:v>20.9908831874485</c:v>
                </c:pt>
                <c:pt idx="936">
                  <c:v>20.9908831874485</c:v>
                </c:pt>
                <c:pt idx="937">
                  <c:v>20.9908831874485</c:v>
                </c:pt>
                <c:pt idx="938">
                  <c:v>20.9908831874485</c:v>
                </c:pt>
                <c:pt idx="939">
                  <c:v>20.9908831874485</c:v>
                </c:pt>
                <c:pt idx="940">
                  <c:v>20.9908831874485</c:v>
                </c:pt>
                <c:pt idx="941">
                  <c:v>20.9908831874485</c:v>
                </c:pt>
                <c:pt idx="942">
                  <c:v>20.9908831874485</c:v>
                </c:pt>
                <c:pt idx="943">
                  <c:v>20.9908831874485</c:v>
                </c:pt>
                <c:pt idx="944">
                  <c:v>20.991282677396431</c:v>
                </c:pt>
                <c:pt idx="945">
                  <c:v>20.992648208531225</c:v>
                </c:pt>
                <c:pt idx="946">
                  <c:v>20.999128361235922</c:v>
                </c:pt>
                <c:pt idx="947">
                  <c:v>21.012282348367503</c:v>
                </c:pt>
                <c:pt idx="948">
                  <c:v>21.020980860716932</c:v>
                </c:pt>
                <c:pt idx="949">
                  <c:v>21.022439606715171</c:v>
                </c:pt>
                <c:pt idx="950">
                  <c:v>21.022439606715171</c:v>
                </c:pt>
                <c:pt idx="951">
                  <c:v>21.022439606715171</c:v>
                </c:pt>
                <c:pt idx="952">
                  <c:v>21.022439606715171</c:v>
                </c:pt>
                <c:pt idx="953">
                  <c:v>21.022439606715171</c:v>
                </c:pt>
                <c:pt idx="954">
                  <c:v>21.022439606715171</c:v>
                </c:pt>
                <c:pt idx="955">
                  <c:v>21.022439606715171</c:v>
                </c:pt>
                <c:pt idx="956">
                  <c:v>21.022439606715171</c:v>
                </c:pt>
                <c:pt idx="957">
                  <c:v>21.022439606715171</c:v>
                </c:pt>
                <c:pt idx="958">
                  <c:v>21.022439606715171</c:v>
                </c:pt>
                <c:pt idx="959">
                  <c:v>21.073974714230818</c:v>
                </c:pt>
                <c:pt idx="960">
                  <c:v>21.284253975178313</c:v>
                </c:pt>
                <c:pt idx="961">
                  <c:v>21.635825961767793</c:v>
                </c:pt>
                <c:pt idx="962">
                  <c:v>21.969072888071008</c:v>
                </c:pt>
                <c:pt idx="963">
                  <c:v>22.192507938005985</c:v>
                </c:pt>
                <c:pt idx="964">
                  <c:v>22.301695247939477</c:v>
                </c:pt>
                <c:pt idx="965">
                  <c:v>22.338162832844937</c:v>
                </c:pt>
                <c:pt idx="966">
                  <c:v>22.345274968175538</c:v>
                </c:pt>
                <c:pt idx="967">
                  <c:v>22.345274968175538</c:v>
                </c:pt>
                <c:pt idx="968">
                  <c:v>22.345274968175538</c:v>
                </c:pt>
                <c:pt idx="969">
                  <c:v>22.345274968175538</c:v>
                </c:pt>
                <c:pt idx="970">
                  <c:v>22.345274968175538</c:v>
                </c:pt>
                <c:pt idx="971">
                  <c:v>22.345274968175538</c:v>
                </c:pt>
                <c:pt idx="972">
                  <c:v>22.345274968175538</c:v>
                </c:pt>
                <c:pt idx="973">
                  <c:v>22.345274968175538</c:v>
                </c:pt>
                <c:pt idx="974">
                  <c:v>22.345274968175538</c:v>
                </c:pt>
                <c:pt idx="975">
                  <c:v>22.345274968175538</c:v>
                </c:pt>
                <c:pt idx="976">
                  <c:v>22.345274968175538</c:v>
                </c:pt>
                <c:pt idx="977">
                  <c:v>22.345274968175538</c:v>
                </c:pt>
                <c:pt idx="978">
                  <c:v>22.345274968175538</c:v>
                </c:pt>
                <c:pt idx="979">
                  <c:v>22.345274968175538</c:v>
                </c:pt>
                <c:pt idx="980">
                  <c:v>22.345274968175538</c:v>
                </c:pt>
                <c:pt idx="981">
                  <c:v>22.345274968175538</c:v>
                </c:pt>
                <c:pt idx="982">
                  <c:v>22.345274968175538</c:v>
                </c:pt>
                <c:pt idx="983">
                  <c:v>22.345274968175538</c:v>
                </c:pt>
                <c:pt idx="984">
                  <c:v>22.345274968175538</c:v>
                </c:pt>
                <c:pt idx="985">
                  <c:v>22.345274968175538</c:v>
                </c:pt>
                <c:pt idx="986">
                  <c:v>22.345274968175538</c:v>
                </c:pt>
                <c:pt idx="987">
                  <c:v>22.345274968175538</c:v>
                </c:pt>
                <c:pt idx="988">
                  <c:v>22.345274968175538</c:v>
                </c:pt>
                <c:pt idx="989">
                  <c:v>22.345274968175538</c:v>
                </c:pt>
                <c:pt idx="990">
                  <c:v>22.345274968175538</c:v>
                </c:pt>
                <c:pt idx="991">
                  <c:v>22.345274968175538</c:v>
                </c:pt>
                <c:pt idx="992">
                  <c:v>22.345274968175538</c:v>
                </c:pt>
                <c:pt idx="993">
                  <c:v>22.345274968175538</c:v>
                </c:pt>
                <c:pt idx="994">
                  <c:v>22.345274968175538</c:v>
                </c:pt>
                <c:pt idx="995">
                  <c:v>22.345274968175538</c:v>
                </c:pt>
                <c:pt idx="996">
                  <c:v>22.345274968175538</c:v>
                </c:pt>
                <c:pt idx="997">
                  <c:v>22.345274968175538</c:v>
                </c:pt>
                <c:pt idx="998">
                  <c:v>22.345274968175538</c:v>
                </c:pt>
                <c:pt idx="999">
                  <c:v>22.345274968175538</c:v>
                </c:pt>
                <c:pt idx="1000">
                  <c:v>22.345274968175538</c:v>
                </c:pt>
                <c:pt idx="1001">
                  <c:v>22.345274968175538</c:v>
                </c:pt>
                <c:pt idx="1002">
                  <c:v>22.345274968175538</c:v>
                </c:pt>
                <c:pt idx="1003">
                  <c:v>22.345274968175538</c:v>
                </c:pt>
                <c:pt idx="1004">
                  <c:v>22.345274968175538</c:v>
                </c:pt>
                <c:pt idx="1005">
                  <c:v>22.345274968175538</c:v>
                </c:pt>
                <c:pt idx="1006">
                  <c:v>22.345274968175538</c:v>
                </c:pt>
                <c:pt idx="1007">
                  <c:v>22.345274968175538</c:v>
                </c:pt>
                <c:pt idx="1008">
                  <c:v>22.345274968175538</c:v>
                </c:pt>
                <c:pt idx="1009">
                  <c:v>22.345274968175538</c:v>
                </c:pt>
                <c:pt idx="1010">
                  <c:v>22.345274968175538</c:v>
                </c:pt>
                <c:pt idx="1011">
                  <c:v>22.345274968175538</c:v>
                </c:pt>
                <c:pt idx="1012">
                  <c:v>22.345274968175538</c:v>
                </c:pt>
                <c:pt idx="1013">
                  <c:v>22.345274968175538</c:v>
                </c:pt>
                <c:pt idx="1014">
                  <c:v>22.345274968175538</c:v>
                </c:pt>
                <c:pt idx="1015">
                  <c:v>22.345274968175538</c:v>
                </c:pt>
                <c:pt idx="1016">
                  <c:v>22.345274968175538</c:v>
                </c:pt>
                <c:pt idx="1017">
                  <c:v>22.345274968175538</c:v>
                </c:pt>
                <c:pt idx="1018">
                  <c:v>22.345274968175538</c:v>
                </c:pt>
                <c:pt idx="1019">
                  <c:v>22.345274968175538</c:v>
                </c:pt>
                <c:pt idx="1020">
                  <c:v>22.345274968175538</c:v>
                </c:pt>
                <c:pt idx="1021">
                  <c:v>22.345274968175538</c:v>
                </c:pt>
                <c:pt idx="1022">
                  <c:v>22.345274968175538</c:v>
                </c:pt>
                <c:pt idx="1023">
                  <c:v>22.345274968175538</c:v>
                </c:pt>
                <c:pt idx="1024">
                  <c:v>22.345274968175538</c:v>
                </c:pt>
                <c:pt idx="1025">
                  <c:v>22.345274968175538</c:v>
                </c:pt>
                <c:pt idx="1026">
                  <c:v>22.347012703467414</c:v>
                </c:pt>
                <c:pt idx="1027">
                  <c:v>22.382204795982847</c:v>
                </c:pt>
                <c:pt idx="1028">
                  <c:v>22.547527813677249</c:v>
                </c:pt>
                <c:pt idx="1029">
                  <c:v>22.877111067932834</c:v>
                </c:pt>
                <c:pt idx="1030">
                  <c:v>23.233094310591067</c:v>
                </c:pt>
                <c:pt idx="1031">
                  <c:v>23.498887167410722</c:v>
                </c:pt>
                <c:pt idx="1032">
                  <c:v>23.687714794044549</c:v>
                </c:pt>
                <c:pt idx="1033">
                  <c:v>23.839848542469383</c:v>
                </c:pt>
                <c:pt idx="1034">
                  <c:v>23.974157557026476</c:v>
                </c:pt>
                <c:pt idx="1035">
                  <c:v>24.077936981897622</c:v>
                </c:pt>
                <c:pt idx="1036">
                  <c:v>24.146431953199514</c:v>
                </c:pt>
                <c:pt idx="1037">
                  <c:v>24.195608124070457</c:v>
                </c:pt>
                <c:pt idx="1038">
                  <c:v>24.245514849708471</c:v>
                </c:pt>
                <c:pt idx="1039">
                  <c:v>24.311461277153494</c:v>
                </c:pt>
                <c:pt idx="1040">
                  <c:v>24.387036916513921</c:v>
                </c:pt>
                <c:pt idx="1041">
                  <c:v>24.455530181343203</c:v>
                </c:pt>
                <c:pt idx="1042">
                  <c:v>24.500231110355308</c:v>
                </c:pt>
                <c:pt idx="1043">
                  <c:v>24.519454785977448</c:v>
                </c:pt>
                <c:pt idx="1044">
                  <c:v>24.524845451319123</c:v>
                </c:pt>
                <c:pt idx="1045">
                  <c:v>24.526161706687137</c:v>
                </c:pt>
                <c:pt idx="1046">
                  <c:v>24.527482026075553</c:v>
                </c:pt>
                <c:pt idx="1047">
                  <c:v>24.529361928529166</c:v>
                </c:pt>
                <c:pt idx="1048">
                  <c:v>24.529361928529166</c:v>
                </c:pt>
                <c:pt idx="1049">
                  <c:v>24.529361928529166</c:v>
                </c:pt>
                <c:pt idx="1050">
                  <c:v>24.529361928529166</c:v>
                </c:pt>
                <c:pt idx="1051">
                  <c:v>24.529361928529166</c:v>
                </c:pt>
                <c:pt idx="1052">
                  <c:v>24.529361928529166</c:v>
                </c:pt>
                <c:pt idx="1053">
                  <c:v>24.529361928529166</c:v>
                </c:pt>
                <c:pt idx="1054">
                  <c:v>24.529361928529166</c:v>
                </c:pt>
                <c:pt idx="1055">
                  <c:v>24.529361928529166</c:v>
                </c:pt>
                <c:pt idx="1056">
                  <c:v>24.529361928529166</c:v>
                </c:pt>
                <c:pt idx="1057">
                  <c:v>24.529361928529166</c:v>
                </c:pt>
                <c:pt idx="1058">
                  <c:v>24.529361928529166</c:v>
                </c:pt>
                <c:pt idx="1059">
                  <c:v>24.529361928529166</c:v>
                </c:pt>
                <c:pt idx="1060">
                  <c:v>24.529361928529166</c:v>
                </c:pt>
                <c:pt idx="1061">
                  <c:v>24.529361928529166</c:v>
                </c:pt>
                <c:pt idx="1062">
                  <c:v>24.529361928529166</c:v>
                </c:pt>
                <c:pt idx="1063">
                  <c:v>24.531249777533372</c:v>
                </c:pt>
                <c:pt idx="1064">
                  <c:v>24.565246049889076</c:v>
                </c:pt>
                <c:pt idx="1065">
                  <c:v>24.704334312888534</c:v>
                </c:pt>
                <c:pt idx="1066">
                  <c:v>24.873486545190584</c:v>
                </c:pt>
                <c:pt idx="1067">
                  <c:v>24.936763857701941</c:v>
                </c:pt>
                <c:pt idx="1068">
                  <c:v>24.946957197065849</c:v>
                </c:pt>
                <c:pt idx="1069">
                  <c:v>24.957219467137222</c:v>
                </c:pt>
                <c:pt idx="1070">
                  <c:v>24.995624265825494</c:v>
                </c:pt>
                <c:pt idx="1071">
                  <c:v>25.080540180061604</c:v>
                </c:pt>
                <c:pt idx="1072">
                  <c:v>25.203682033609752</c:v>
                </c:pt>
                <c:pt idx="1073">
                  <c:v>25.376963934137734</c:v>
                </c:pt>
                <c:pt idx="1074">
                  <c:v>25.625176199769804</c:v>
                </c:pt>
                <c:pt idx="1075">
                  <c:v>25.910816817161852</c:v>
                </c:pt>
                <c:pt idx="1076">
                  <c:v>26.148494498724752</c:v>
                </c:pt>
                <c:pt idx="1077">
                  <c:v>26.311219010831607</c:v>
                </c:pt>
                <c:pt idx="1078">
                  <c:v>26.419198038088791</c:v>
                </c:pt>
                <c:pt idx="1079">
                  <c:v>26.503098329180503</c:v>
                </c:pt>
                <c:pt idx="1080">
                  <c:v>26.558030441951697</c:v>
                </c:pt>
                <c:pt idx="1081">
                  <c:v>26.575867984537055</c:v>
                </c:pt>
                <c:pt idx="1082">
                  <c:v>26.575867984537055</c:v>
                </c:pt>
                <c:pt idx="1083">
                  <c:v>26.575867984537055</c:v>
                </c:pt>
                <c:pt idx="1084">
                  <c:v>26.575867984537055</c:v>
                </c:pt>
                <c:pt idx="1085">
                  <c:v>26.575867984537055</c:v>
                </c:pt>
                <c:pt idx="1086">
                  <c:v>26.575867984537055</c:v>
                </c:pt>
                <c:pt idx="1087">
                  <c:v>26.576335240198901</c:v>
                </c:pt>
                <c:pt idx="1088">
                  <c:v>26.577327062433486</c:v>
                </c:pt>
                <c:pt idx="1089">
                  <c:v>26.577797327341596</c:v>
                </c:pt>
                <c:pt idx="1090">
                  <c:v>26.577797327341596</c:v>
                </c:pt>
                <c:pt idx="1091">
                  <c:v>26.579371034749538</c:v>
                </c:pt>
                <c:pt idx="1092">
                  <c:v>26.589779138547197</c:v>
                </c:pt>
                <c:pt idx="1093">
                  <c:v>26.620169960653804</c:v>
                </c:pt>
                <c:pt idx="1094">
                  <c:v>26.657153960702033</c:v>
                </c:pt>
                <c:pt idx="1095">
                  <c:v>26.678188314305775</c:v>
                </c:pt>
                <c:pt idx="1096">
                  <c:v>26.685068014423024</c:v>
                </c:pt>
                <c:pt idx="1097">
                  <c:v>26.685068014423024</c:v>
                </c:pt>
                <c:pt idx="1098">
                  <c:v>26.685068014423024</c:v>
                </c:pt>
                <c:pt idx="1099">
                  <c:v>26.685068014423024</c:v>
                </c:pt>
                <c:pt idx="1100">
                  <c:v>26.685068014423024</c:v>
                </c:pt>
                <c:pt idx="1101">
                  <c:v>26.685068014423024</c:v>
                </c:pt>
                <c:pt idx="1102">
                  <c:v>26.685068014423024</c:v>
                </c:pt>
                <c:pt idx="1103">
                  <c:v>26.701841329633286</c:v>
                </c:pt>
                <c:pt idx="1104">
                  <c:v>26.751358930244603</c:v>
                </c:pt>
                <c:pt idx="1105">
                  <c:v>26.806935243436996</c:v>
                </c:pt>
                <c:pt idx="1106">
                  <c:v>26.831589748086802</c:v>
                </c:pt>
                <c:pt idx="1107">
                  <c:v>26.834934482957099</c:v>
                </c:pt>
                <c:pt idx="1108">
                  <c:v>26.834934482957099</c:v>
                </c:pt>
                <c:pt idx="1109">
                  <c:v>26.834934482957099</c:v>
                </c:pt>
                <c:pt idx="1110">
                  <c:v>26.834934482957099</c:v>
                </c:pt>
                <c:pt idx="1111">
                  <c:v>26.834934482957099</c:v>
                </c:pt>
                <c:pt idx="1112">
                  <c:v>26.846998605822407</c:v>
                </c:pt>
                <c:pt idx="1113">
                  <c:v>26.910531449608726</c:v>
                </c:pt>
                <c:pt idx="1114">
                  <c:v>27.019217730752029</c:v>
                </c:pt>
                <c:pt idx="1115">
                  <c:v>27.089157919113536</c:v>
                </c:pt>
                <c:pt idx="1116">
                  <c:v>27.107498552392407</c:v>
                </c:pt>
                <c:pt idx="1117">
                  <c:v>27.107498552392407</c:v>
                </c:pt>
                <c:pt idx="1118">
                  <c:v>27.107498552392407</c:v>
                </c:pt>
                <c:pt idx="1119">
                  <c:v>27.107498552392407</c:v>
                </c:pt>
                <c:pt idx="1120">
                  <c:v>27.107498552392407</c:v>
                </c:pt>
                <c:pt idx="1121">
                  <c:v>27.107498552392407</c:v>
                </c:pt>
                <c:pt idx="1122">
                  <c:v>27.107498552392407</c:v>
                </c:pt>
                <c:pt idx="1123">
                  <c:v>27.107498552392407</c:v>
                </c:pt>
                <c:pt idx="1124">
                  <c:v>27.107498552392407</c:v>
                </c:pt>
                <c:pt idx="1125">
                  <c:v>27.107498552392407</c:v>
                </c:pt>
                <c:pt idx="1126">
                  <c:v>27.107498552392407</c:v>
                </c:pt>
                <c:pt idx="1127">
                  <c:v>27.107498552392407</c:v>
                </c:pt>
                <c:pt idx="1128">
                  <c:v>27.107498552392407</c:v>
                </c:pt>
                <c:pt idx="1129">
                  <c:v>27.107498552392407</c:v>
                </c:pt>
                <c:pt idx="1130">
                  <c:v>27.107498552392407</c:v>
                </c:pt>
                <c:pt idx="1131">
                  <c:v>27.107498552392407</c:v>
                </c:pt>
                <c:pt idx="1132">
                  <c:v>27.107498552392407</c:v>
                </c:pt>
                <c:pt idx="1133">
                  <c:v>27.107498552392407</c:v>
                </c:pt>
                <c:pt idx="1134">
                  <c:v>27.107498552392407</c:v>
                </c:pt>
                <c:pt idx="1135">
                  <c:v>27.107498552392407</c:v>
                </c:pt>
                <c:pt idx="1136">
                  <c:v>27.107498552392407</c:v>
                </c:pt>
                <c:pt idx="1137">
                  <c:v>27.107498552392407</c:v>
                </c:pt>
                <c:pt idx="1138">
                  <c:v>27.107498552392407</c:v>
                </c:pt>
                <c:pt idx="1139">
                  <c:v>27.108037817692168</c:v>
                </c:pt>
                <c:pt idx="1140">
                  <c:v>27.10999410526135</c:v>
                </c:pt>
                <c:pt idx="1141">
                  <c:v>27.119317390531531</c:v>
                </c:pt>
                <c:pt idx="1142">
                  <c:v>27.164139592037113</c:v>
                </c:pt>
                <c:pt idx="1143">
                  <c:v>27.26802465189812</c:v>
                </c:pt>
                <c:pt idx="1144">
                  <c:v>27.347733689468406</c:v>
                </c:pt>
                <c:pt idx="1145">
                  <c:v>27.363852117352696</c:v>
                </c:pt>
                <c:pt idx="1146">
                  <c:v>27.363852117352696</c:v>
                </c:pt>
                <c:pt idx="1147">
                  <c:v>27.363852117352696</c:v>
                </c:pt>
                <c:pt idx="1148">
                  <c:v>27.363852117352696</c:v>
                </c:pt>
                <c:pt idx="1149">
                  <c:v>27.363852117352696</c:v>
                </c:pt>
                <c:pt idx="1150">
                  <c:v>27.363852117352696</c:v>
                </c:pt>
                <c:pt idx="1151">
                  <c:v>27.363852117352696</c:v>
                </c:pt>
                <c:pt idx="1152">
                  <c:v>27.374004682007357</c:v>
                </c:pt>
                <c:pt idx="1153">
                  <c:v>27.501239886488573</c:v>
                </c:pt>
                <c:pt idx="1154">
                  <c:v>27.846909336575258</c:v>
                </c:pt>
                <c:pt idx="1155">
                  <c:v>28.184331690167948</c:v>
                </c:pt>
                <c:pt idx="1156">
                  <c:v>28.399747778265272</c:v>
                </c:pt>
                <c:pt idx="1157">
                  <c:v>28.603632165637208</c:v>
                </c:pt>
                <c:pt idx="1158">
                  <c:v>28.871819897834566</c:v>
                </c:pt>
                <c:pt idx="1159">
                  <c:v>29.208514359175478</c:v>
                </c:pt>
                <c:pt idx="1160">
                  <c:v>29.534063724662381</c:v>
                </c:pt>
                <c:pt idx="1161">
                  <c:v>29.782150839147313</c:v>
                </c:pt>
                <c:pt idx="1162">
                  <c:v>29.976104742796377</c:v>
                </c:pt>
                <c:pt idx="1163">
                  <c:v>30.151762662657969</c:v>
                </c:pt>
                <c:pt idx="1164">
                  <c:v>30.318396335259699</c:v>
                </c:pt>
                <c:pt idx="1165">
                  <c:v>30.476245474552609</c:v>
                </c:pt>
                <c:pt idx="1166">
                  <c:v>30.563922761206584</c:v>
                </c:pt>
                <c:pt idx="1167">
                  <c:v>30.602157000663325</c:v>
                </c:pt>
                <c:pt idx="1168">
                  <c:v>30.652601329441929</c:v>
                </c:pt>
                <c:pt idx="1169">
                  <c:v>30.714580430083327</c:v>
                </c:pt>
                <c:pt idx="1170">
                  <c:v>30.769814509085659</c:v>
                </c:pt>
                <c:pt idx="1171">
                  <c:v>30.821018203777911</c:v>
                </c:pt>
                <c:pt idx="1172">
                  <c:v>30.865849865400271</c:v>
                </c:pt>
                <c:pt idx="1173">
                  <c:v>30.904521914501544</c:v>
                </c:pt>
                <c:pt idx="1174">
                  <c:v>30.939437682486886</c:v>
                </c:pt>
                <c:pt idx="1175">
                  <c:v>30.968644062132295</c:v>
                </c:pt>
                <c:pt idx="1176">
                  <c:v>30.992418272747717</c:v>
                </c:pt>
                <c:pt idx="1177">
                  <c:v>31.014641400161899</c:v>
                </c:pt>
                <c:pt idx="1178">
                  <c:v>31.040939910258469</c:v>
                </c:pt>
                <c:pt idx="1179">
                  <c:v>31.071695641611722</c:v>
                </c:pt>
                <c:pt idx="1180">
                  <c:v>31.102905579471106</c:v>
                </c:pt>
                <c:pt idx="1181">
                  <c:v>31.132475496613623</c:v>
                </c:pt>
                <c:pt idx="1182">
                  <c:v>31.156407404269896</c:v>
                </c:pt>
                <c:pt idx="1183">
                  <c:v>31.17500622527086</c:v>
                </c:pt>
                <c:pt idx="1184">
                  <c:v>31.19030198275054</c:v>
                </c:pt>
                <c:pt idx="1185">
                  <c:v>31.200869410497834</c:v>
                </c:pt>
                <c:pt idx="1186">
                  <c:v>31.204446356996108</c:v>
                </c:pt>
                <c:pt idx="1187">
                  <c:v>31.204446356996108</c:v>
                </c:pt>
                <c:pt idx="1188">
                  <c:v>31.204446356996108</c:v>
                </c:pt>
                <c:pt idx="1189">
                  <c:v>31.204446356996108</c:v>
                </c:pt>
                <c:pt idx="1190">
                  <c:v>31.204446356996108</c:v>
                </c:pt>
                <c:pt idx="1191">
                  <c:v>31.204446356996108</c:v>
                </c:pt>
                <c:pt idx="1192">
                  <c:v>31.204446356996108</c:v>
                </c:pt>
                <c:pt idx="1193">
                  <c:v>31.204446356996108</c:v>
                </c:pt>
                <c:pt idx="1194">
                  <c:v>31.204446356996108</c:v>
                </c:pt>
                <c:pt idx="1195">
                  <c:v>31.205584368267662</c:v>
                </c:pt>
                <c:pt idx="1196">
                  <c:v>31.206724767199262</c:v>
                </c:pt>
                <c:pt idx="1197">
                  <c:v>31.207865166130862</c:v>
                </c:pt>
                <c:pt idx="1198">
                  <c:v>31.214122154184029</c:v>
                </c:pt>
                <c:pt idx="1199">
                  <c:v>31.226448487511636</c:v>
                </c:pt>
                <c:pt idx="1200">
                  <c:v>31.24582163192073</c:v>
                </c:pt>
                <c:pt idx="1201">
                  <c:v>31.27127918129511</c:v>
                </c:pt>
                <c:pt idx="1202">
                  <c:v>31.293068155103022</c:v>
                </c:pt>
                <c:pt idx="1203">
                  <c:v>31.307693419806977</c:v>
                </c:pt>
                <c:pt idx="1204">
                  <c:v>31.315876354100531</c:v>
                </c:pt>
                <c:pt idx="1205">
                  <c:v>31.319738354911653</c:v>
                </c:pt>
                <c:pt idx="1206">
                  <c:v>31.32226369314418</c:v>
                </c:pt>
                <c:pt idx="1207">
                  <c:v>31.324794011756172</c:v>
                </c:pt>
                <c:pt idx="1208">
                  <c:v>31.327329315874113</c:v>
                </c:pt>
                <c:pt idx="1209">
                  <c:v>31.328572311135368</c:v>
                </c:pt>
                <c:pt idx="1210">
                  <c:v>31.328572311135368</c:v>
                </c:pt>
                <c:pt idx="1211">
                  <c:v>31.328572311135368</c:v>
                </c:pt>
                <c:pt idx="1212">
                  <c:v>31.328572311135368</c:v>
                </c:pt>
                <c:pt idx="1213">
                  <c:v>31.328572311135368</c:v>
                </c:pt>
                <c:pt idx="1214">
                  <c:v>31.328572311135368</c:v>
                </c:pt>
                <c:pt idx="1215">
                  <c:v>31.328572311135368</c:v>
                </c:pt>
                <c:pt idx="1216">
                  <c:v>31.328572311135368</c:v>
                </c:pt>
                <c:pt idx="1217">
                  <c:v>31.328572311135368</c:v>
                </c:pt>
                <c:pt idx="1218">
                  <c:v>31.328572311135368</c:v>
                </c:pt>
                <c:pt idx="1219">
                  <c:v>31.328572311135368</c:v>
                </c:pt>
                <c:pt idx="1220">
                  <c:v>31.328572311135368</c:v>
                </c:pt>
                <c:pt idx="1221">
                  <c:v>31.328572311135368</c:v>
                </c:pt>
                <c:pt idx="1222">
                  <c:v>31.328572311135368</c:v>
                </c:pt>
                <c:pt idx="1223">
                  <c:v>31.328572311135368</c:v>
                </c:pt>
                <c:pt idx="1224">
                  <c:v>31.328572311135368</c:v>
                </c:pt>
                <c:pt idx="1225">
                  <c:v>31.328572311135368</c:v>
                </c:pt>
                <c:pt idx="1226">
                  <c:v>31.328572311135368</c:v>
                </c:pt>
                <c:pt idx="1227">
                  <c:v>31.328572311135368</c:v>
                </c:pt>
                <c:pt idx="1228">
                  <c:v>31.328572311135368</c:v>
                </c:pt>
                <c:pt idx="1229">
                  <c:v>31.328572311135368</c:v>
                </c:pt>
                <c:pt idx="1230">
                  <c:v>31.328572311135368</c:v>
                </c:pt>
                <c:pt idx="1231">
                  <c:v>31.328572311135368</c:v>
                </c:pt>
                <c:pt idx="1232">
                  <c:v>31.328572311135368</c:v>
                </c:pt>
                <c:pt idx="1233">
                  <c:v>31.328572311135368</c:v>
                </c:pt>
                <c:pt idx="1234">
                  <c:v>31.328572311135368</c:v>
                </c:pt>
                <c:pt idx="1235">
                  <c:v>31.328572311135368</c:v>
                </c:pt>
                <c:pt idx="1236">
                  <c:v>31.328572311135368</c:v>
                </c:pt>
                <c:pt idx="1237">
                  <c:v>31.328572311135368</c:v>
                </c:pt>
                <c:pt idx="1238">
                  <c:v>31.328572311135368</c:v>
                </c:pt>
                <c:pt idx="1239">
                  <c:v>31.328572311135368</c:v>
                </c:pt>
                <c:pt idx="1240">
                  <c:v>31.328572311135368</c:v>
                </c:pt>
                <c:pt idx="1241">
                  <c:v>31.328572311135368</c:v>
                </c:pt>
                <c:pt idx="1242">
                  <c:v>31.328572311135368</c:v>
                </c:pt>
                <c:pt idx="1243">
                  <c:v>31.328572311135368</c:v>
                </c:pt>
                <c:pt idx="1244">
                  <c:v>31.328572311135368</c:v>
                </c:pt>
                <c:pt idx="1245">
                  <c:v>31.328572311135368</c:v>
                </c:pt>
                <c:pt idx="1246">
                  <c:v>31.328572311135368</c:v>
                </c:pt>
                <c:pt idx="1247">
                  <c:v>31.328572311135368</c:v>
                </c:pt>
                <c:pt idx="1248">
                  <c:v>31.328572311135368</c:v>
                </c:pt>
                <c:pt idx="1249">
                  <c:v>31.328572311135368</c:v>
                </c:pt>
                <c:pt idx="1250">
                  <c:v>31.328572311135368</c:v>
                </c:pt>
                <c:pt idx="1251">
                  <c:v>31.328572311135368</c:v>
                </c:pt>
                <c:pt idx="1252">
                  <c:v>31.328572311135368</c:v>
                </c:pt>
                <c:pt idx="1253">
                  <c:v>31.328572311135368</c:v>
                </c:pt>
                <c:pt idx="1254">
                  <c:v>31.328572311135368</c:v>
                </c:pt>
                <c:pt idx="1255">
                  <c:v>31.328572311135368</c:v>
                </c:pt>
                <c:pt idx="1256">
                  <c:v>31.328572311135368</c:v>
                </c:pt>
                <c:pt idx="1257">
                  <c:v>31.328572311135368</c:v>
                </c:pt>
                <c:pt idx="1258">
                  <c:v>31.328572311135368</c:v>
                </c:pt>
                <c:pt idx="1259">
                  <c:v>31.328572311135368</c:v>
                </c:pt>
                <c:pt idx="1260">
                  <c:v>31.328572311135368</c:v>
                </c:pt>
                <c:pt idx="1261">
                  <c:v>31.328572311135368</c:v>
                </c:pt>
                <c:pt idx="1262">
                  <c:v>31.328572311135368</c:v>
                </c:pt>
                <c:pt idx="1263">
                  <c:v>31.329393259607922</c:v>
                </c:pt>
                <c:pt idx="1264">
                  <c:v>31.333010953078098</c:v>
                </c:pt>
                <c:pt idx="1265">
                  <c:v>31.33879974488455</c:v>
                </c:pt>
                <c:pt idx="1266">
                  <c:v>31.343518448027783</c:v>
                </c:pt>
                <c:pt idx="1267">
                  <c:v>31.347201104306599</c:v>
                </c:pt>
                <c:pt idx="1268">
                  <c:v>31.348941995606186</c:v>
                </c:pt>
                <c:pt idx="1269">
                  <c:v>31.348941995606186</c:v>
                </c:pt>
                <c:pt idx="1270">
                  <c:v>31.348941995606186</c:v>
                </c:pt>
                <c:pt idx="1271">
                  <c:v>31.348941995606186</c:v>
                </c:pt>
                <c:pt idx="1272">
                  <c:v>31.348941995606186</c:v>
                </c:pt>
                <c:pt idx="1273">
                  <c:v>31.348941995606186</c:v>
                </c:pt>
                <c:pt idx="1274">
                  <c:v>31.348941995606186</c:v>
                </c:pt>
                <c:pt idx="1275">
                  <c:v>31.348941995606186</c:v>
                </c:pt>
                <c:pt idx="1276">
                  <c:v>31.348941995606186</c:v>
                </c:pt>
                <c:pt idx="1277">
                  <c:v>31.349742899525253</c:v>
                </c:pt>
                <c:pt idx="1278">
                  <c:v>31.351402997432782</c:v>
                </c:pt>
                <c:pt idx="1279">
                  <c:v>31.353980587087882</c:v>
                </c:pt>
                <c:pt idx="1280">
                  <c:v>31.357541976381341</c:v>
                </c:pt>
                <c:pt idx="1281">
                  <c:v>31.359222080393724</c:v>
                </c:pt>
                <c:pt idx="1282">
                  <c:v>31.360034980285981</c:v>
                </c:pt>
                <c:pt idx="1283">
                  <c:v>31.360849888478448</c:v>
                </c:pt>
                <c:pt idx="1284">
                  <c:v>31.360849888478448</c:v>
                </c:pt>
                <c:pt idx="1285">
                  <c:v>31.360849888478448</c:v>
                </c:pt>
                <c:pt idx="1286">
                  <c:v>31.360849888478448</c:v>
                </c:pt>
                <c:pt idx="1287">
                  <c:v>31.360849888478448</c:v>
                </c:pt>
                <c:pt idx="1288">
                  <c:v>31.360849888478448</c:v>
                </c:pt>
                <c:pt idx="1289">
                  <c:v>31.360849888478448</c:v>
                </c:pt>
                <c:pt idx="1290">
                  <c:v>31.360849888478448</c:v>
                </c:pt>
                <c:pt idx="1291">
                  <c:v>31.360849888478448</c:v>
                </c:pt>
                <c:pt idx="1292">
                  <c:v>31.360849888478448</c:v>
                </c:pt>
                <c:pt idx="1293">
                  <c:v>31.360849888478448</c:v>
                </c:pt>
                <c:pt idx="1294">
                  <c:v>31.360849888478448</c:v>
                </c:pt>
                <c:pt idx="1295">
                  <c:v>31.360849888478448</c:v>
                </c:pt>
                <c:pt idx="1296">
                  <c:v>31.360849888478448</c:v>
                </c:pt>
                <c:pt idx="1297">
                  <c:v>31.360849888478448</c:v>
                </c:pt>
                <c:pt idx="1298">
                  <c:v>31.363222527700628</c:v>
                </c:pt>
                <c:pt idx="1299">
                  <c:v>31.367467543697515</c:v>
                </c:pt>
                <c:pt idx="1300">
                  <c:v>31.371741300046828</c:v>
                </c:pt>
                <c:pt idx="1301">
                  <c:v>31.37506707612334</c:v>
                </c:pt>
                <c:pt idx="1302">
                  <c:v>31.378408272664529</c:v>
                </c:pt>
                <c:pt idx="1303">
                  <c:v>31.382739855756384</c:v>
                </c:pt>
                <c:pt idx="1304">
                  <c:v>31.386119782886215</c:v>
                </c:pt>
                <c:pt idx="1305">
                  <c:v>31.387705026433707</c:v>
                </c:pt>
                <c:pt idx="1306">
                  <c:v>31.388472442875919</c:v>
                </c:pt>
                <c:pt idx="1307">
                  <c:v>31.388472442875919</c:v>
                </c:pt>
                <c:pt idx="1308">
                  <c:v>31.388472442875919</c:v>
                </c:pt>
                <c:pt idx="1309">
                  <c:v>31.388472442875919</c:v>
                </c:pt>
                <c:pt idx="1310">
                  <c:v>31.388472442875919</c:v>
                </c:pt>
                <c:pt idx="1311">
                  <c:v>31.388472442875919</c:v>
                </c:pt>
                <c:pt idx="1312">
                  <c:v>31.388472442875919</c:v>
                </c:pt>
                <c:pt idx="1313">
                  <c:v>31.388472442875919</c:v>
                </c:pt>
                <c:pt idx="1314">
                  <c:v>31.388472442875919</c:v>
                </c:pt>
                <c:pt idx="1315">
                  <c:v>31.388472442875919</c:v>
                </c:pt>
                <c:pt idx="1316">
                  <c:v>31.388472442875919</c:v>
                </c:pt>
                <c:pt idx="1317">
                  <c:v>31.388472442875919</c:v>
                </c:pt>
                <c:pt idx="1318">
                  <c:v>31.388472442875919</c:v>
                </c:pt>
                <c:pt idx="1319">
                  <c:v>31.388472442875919</c:v>
                </c:pt>
                <c:pt idx="1320">
                  <c:v>31.394649442645044</c:v>
                </c:pt>
                <c:pt idx="1321">
                  <c:v>31.409796676724142</c:v>
                </c:pt>
                <c:pt idx="1322">
                  <c:v>31.436869563673604</c:v>
                </c:pt>
                <c:pt idx="1323">
                  <c:v>31.478938803868786</c:v>
                </c:pt>
                <c:pt idx="1324">
                  <c:v>31.529018291320007</c:v>
                </c:pt>
                <c:pt idx="1325">
                  <c:v>31.568274904021006</c:v>
                </c:pt>
                <c:pt idx="1326">
                  <c:v>31.588448257965538</c:v>
                </c:pt>
                <c:pt idx="1327">
                  <c:v>31.595635781342192</c:v>
                </c:pt>
                <c:pt idx="1328">
                  <c:v>31.597426132961996</c:v>
                </c:pt>
                <c:pt idx="1329">
                  <c:v>31.597426132961996</c:v>
                </c:pt>
                <c:pt idx="1330">
                  <c:v>31.597426132961996</c:v>
                </c:pt>
                <c:pt idx="1331">
                  <c:v>31.597426132961996</c:v>
                </c:pt>
                <c:pt idx="1332">
                  <c:v>31.597426132961996</c:v>
                </c:pt>
                <c:pt idx="1333">
                  <c:v>31.597426132961996</c:v>
                </c:pt>
                <c:pt idx="1334">
                  <c:v>31.597426132961996</c:v>
                </c:pt>
                <c:pt idx="1335">
                  <c:v>31.597426132961996</c:v>
                </c:pt>
                <c:pt idx="1336">
                  <c:v>31.597426132961996</c:v>
                </c:pt>
                <c:pt idx="1337">
                  <c:v>31.597426132961996</c:v>
                </c:pt>
                <c:pt idx="1338">
                  <c:v>31.597426132961996</c:v>
                </c:pt>
                <c:pt idx="1339">
                  <c:v>31.597426132961996</c:v>
                </c:pt>
                <c:pt idx="1340">
                  <c:v>31.598269426497854</c:v>
                </c:pt>
                <c:pt idx="1341">
                  <c:v>31.600014411295131</c:v>
                </c:pt>
                <c:pt idx="1342">
                  <c:v>31.604794401557786</c:v>
                </c:pt>
                <c:pt idx="1343">
                  <c:v>31.613159819758614</c:v>
                </c:pt>
                <c:pt idx="1344">
                  <c:v>31.621591349100559</c:v>
                </c:pt>
                <c:pt idx="1345">
                  <c:v>31.628837006808808</c:v>
                </c:pt>
                <c:pt idx="1346">
                  <c:v>31.632676579644578</c:v>
                </c:pt>
                <c:pt idx="1347">
                  <c:v>31.633557106835674</c:v>
                </c:pt>
                <c:pt idx="1348">
                  <c:v>31.633557106835674</c:v>
                </c:pt>
                <c:pt idx="1349">
                  <c:v>31.633557106835674</c:v>
                </c:pt>
                <c:pt idx="1350">
                  <c:v>31.633557106835674</c:v>
                </c:pt>
                <c:pt idx="1351">
                  <c:v>31.633557106835674</c:v>
                </c:pt>
                <c:pt idx="1352">
                  <c:v>31.633557106835674</c:v>
                </c:pt>
                <c:pt idx="1353">
                  <c:v>31.633557106835674</c:v>
                </c:pt>
                <c:pt idx="1354">
                  <c:v>31.633557106835674</c:v>
                </c:pt>
                <c:pt idx="1355">
                  <c:v>31.633557106835674</c:v>
                </c:pt>
                <c:pt idx="1356">
                  <c:v>31.633557106835674</c:v>
                </c:pt>
                <c:pt idx="1357">
                  <c:v>31.633557106835674</c:v>
                </c:pt>
                <c:pt idx="1358">
                  <c:v>31.633557106835674</c:v>
                </c:pt>
                <c:pt idx="1359">
                  <c:v>31.633557106835674</c:v>
                </c:pt>
                <c:pt idx="1360">
                  <c:v>31.633557106835674</c:v>
                </c:pt>
                <c:pt idx="1361">
                  <c:v>31.633557106835674</c:v>
                </c:pt>
                <c:pt idx="1362">
                  <c:v>31.633557106835674</c:v>
                </c:pt>
                <c:pt idx="1363">
                  <c:v>31.634582340931473</c:v>
                </c:pt>
                <c:pt idx="1364">
                  <c:v>31.654794303928966</c:v>
                </c:pt>
                <c:pt idx="1365">
                  <c:v>31.678704527650073</c:v>
                </c:pt>
                <c:pt idx="1366">
                  <c:v>31.68542397771397</c:v>
                </c:pt>
                <c:pt idx="1367">
                  <c:v>31.68542397771397</c:v>
                </c:pt>
                <c:pt idx="1368">
                  <c:v>31.68542397771397</c:v>
                </c:pt>
                <c:pt idx="1369">
                  <c:v>31.68542397771397</c:v>
                </c:pt>
                <c:pt idx="1370">
                  <c:v>31.68542397771397</c:v>
                </c:pt>
                <c:pt idx="1371">
                  <c:v>31.68542397771397</c:v>
                </c:pt>
                <c:pt idx="1372">
                  <c:v>31.68542397771397</c:v>
                </c:pt>
                <c:pt idx="1373">
                  <c:v>31.68542397771397</c:v>
                </c:pt>
                <c:pt idx="1374">
                  <c:v>31.68542397771397</c:v>
                </c:pt>
                <c:pt idx="1375">
                  <c:v>31.68542397771397</c:v>
                </c:pt>
                <c:pt idx="1376">
                  <c:v>31.68542397771397</c:v>
                </c:pt>
                <c:pt idx="1377">
                  <c:v>31.68542397771397</c:v>
                </c:pt>
                <c:pt idx="1378">
                  <c:v>31.68542397771397</c:v>
                </c:pt>
                <c:pt idx="1379">
                  <c:v>31.68542397771397</c:v>
                </c:pt>
                <c:pt idx="1380">
                  <c:v>31.68542397771397</c:v>
                </c:pt>
                <c:pt idx="1381">
                  <c:v>31.68542397771397</c:v>
                </c:pt>
                <c:pt idx="1382">
                  <c:v>31.68542397771397</c:v>
                </c:pt>
                <c:pt idx="1383">
                  <c:v>31.776734456686633</c:v>
                </c:pt>
                <c:pt idx="1384">
                  <c:v>31.893240805489139</c:v>
                </c:pt>
                <c:pt idx="1385">
                  <c:v>31.938620704058692</c:v>
                </c:pt>
                <c:pt idx="1386">
                  <c:v>31.952933954830669</c:v>
                </c:pt>
                <c:pt idx="1387">
                  <c:v>31.977619988308678</c:v>
                </c:pt>
                <c:pt idx="1388">
                  <c:v>32.05256094653754</c:v>
                </c:pt>
                <c:pt idx="1389">
                  <c:v>32.2058707420573</c:v>
                </c:pt>
                <c:pt idx="1390">
                  <c:v>32.388193751251904</c:v>
                </c:pt>
                <c:pt idx="1391">
                  <c:v>32.516307830489701</c:v>
                </c:pt>
                <c:pt idx="1392">
                  <c:v>32.576599647364155</c:v>
                </c:pt>
                <c:pt idx="1393">
                  <c:v>32.596509308099144</c:v>
                </c:pt>
                <c:pt idx="1394">
                  <c:v>32.599804475428037</c:v>
                </c:pt>
                <c:pt idx="1395">
                  <c:v>32.599804475428037</c:v>
                </c:pt>
                <c:pt idx="1396">
                  <c:v>32.599804475428037</c:v>
                </c:pt>
                <c:pt idx="1397">
                  <c:v>32.599804475428037</c:v>
                </c:pt>
                <c:pt idx="1398">
                  <c:v>32.599804475428037</c:v>
                </c:pt>
                <c:pt idx="1399">
                  <c:v>32.599804475428037</c:v>
                </c:pt>
                <c:pt idx="1400">
                  <c:v>32.599804475428037</c:v>
                </c:pt>
                <c:pt idx="1401">
                  <c:v>32.599804475428037</c:v>
                </c:pt>
                <c:pt idx="1402">
                  <c:v>32.599804475428037</c:v>
                </c:pt>
                <c:pt idx="1403">
                  <c:v>32.599804475428037</c:v>
                </c:pt>
                <c:pt idx="1404">
                  <c:v>32.599804475428037</c:v>
                </c:pt>
                <c:pt idx="1405">
                  <c:v>32.599804475428037</c:v>
                </c:pt>
                <c:pt idx="1406">
                  <c:v>32.599804475428037</c:v>
                </c:pt>
                <c:pt idx="1407">
                  <c:v>32.599804475428037</c:v>
                </c:pt>
                <c:pt idx="1408">
                  <c:v>32.599804475428037</c:v>
                </c:pt>
                <c:pt idx="1409">
                  <c:v>32.601355059148716</c:v>
                </c:pt>
                <c:pt idx="1410">
                  <c:v>32.60147913385584</c:v>
                </c:pt>
                <c:pt idx="1411">
                  <c:v>32.60147913385584</c:v>
                </c:pt>
                <c:pt idx="1412">
                  <c:v>32.60147913385584</c:v>
                </c:pt>
                <c:pt idx="1413">
                  <c:v>32.60147913385584</c:v>
                </c:pt>
                <c:pt idx="1414">
                  <c:v>32.608969126764038</c:v>
                </c:pt>
                <c:pt idx="1415">
                  <c:v>32.663555929681237</c:v>
                </c:pt>
                <c:pt idx="1416">
                  <c:v>32.7900118762849</c:v>
                </c:pt>
                <c:pt idx="1417">
                  <c:v>32.946035780399114</c:v>
                </c:pt>
                <c:pt idx="1418">
                  <c:v>33.058596742032371</c:v>
                </c:pt>
                <c:pt idx="1419">
                  <c:v>33.095240292280366</c:v>
                </c:pt>
                <c:pt idx="1420">
                  <c:v>33.095240292280366</c:v>
                </c:pt>
                <c:pt idx="1421">
                  <c:v>33.095240292280366</c:v>
                </c:pt>
                <c:pt idx="1422">
                  <c:v>33.095240292280366</c:v>
                </c:pt>
                <c:pt idx="1423">
                  <c:v>33.095240292280366</c:v>
                </c:pt>
                <c:pt idx="1424">
                  <c:v>33.095240292280366</c:v>
                </c:pt>
                <c:pt idx="1425">
                  <c:v>33.109169748807631</c:v>
                </c:pt>
                <c:pt idx="1426">
                  <c:v>33.182636992759157</c:v>
                </c:pt>
                <c:pt idx="1427">
                  <c:v>33.275770208397716</c:v>
                </c:pt>
                <c:pt idx="1428">
                  <c:v>33.306925009718825</c:v>
                </c:pt>
                <c:pt idx="1429">
                  <c:v>33.307183654637981</c:v>
                </c:pt>
                <c:pt idx="1430">
                  <c:v>33.307183654637981</c:v>
                </c:pt>
                <c:pt idx="1431">
                  <c:v>33.307183654637981</c:v>
                </c:pt>
                <c:pt idx="1432">
                  <c:v>33.307183654637981</c:v>
                </c:pt>
                <c:pt idx="1433">
                  <c:v>33.307183654637981</c:v>
                </c:pt>
                <c:pt idx="1434">
                  <c:v>33.307183654637981</c:v>
                </c:pt>
                <c:pt idx="1435">
                  <c:v>33.307183654637981</c:v>
                </c:pt>
                <c:pt idx="1436">
                  <c:v>33.307183654637981</c:v>
                </c:pt>
                <c:pt idx="1437">
                  <c:v>33.319039268851959</c:v>
                </c:pt>
                <c:pt idx="1438">
                  <c:v>33.33471509530888</c:v>
                </c:pt>
                <c:pt idx="1439">
                  <c:v>33.338050611298847</c:v>
                </c:pt>
                <c:pt idx="1440">
                  <c:v>33.338050611298847</c:v>
                </c:pt>
                <c:pt idx="1441">
                  <c:v>33.338050611298847</c:v>
                </c:pt>
                <c:pt idx="1442">
                  <c:v>33.338050611298847</c:v>
                </c:pt>
                <c:pt idx="1443">
                  <c:v>33.338050611298847</c:v>
                </c:pt>
                <c:pt idx="1444">
                  <c:v>33.338050611298847</c:v>
                </c:pt>
                <c:pt idx="1445">
                  <c:v>33.33894401518679</c:v>
                </c:pt>
                <c:pt idx="1446">
                  <c:v>33.33894401518679</c:v>
                </c:pt>
                <c:pt idx="1447">
                  <c:v>33.33894401518679</c:v>
                </c:pt>
                <c:pt idx="1448">
                  <c:v>33.33894401518679</c:v>
                </c:pt>
                <c:pt idx="1449">
                  <c:v>33.33894401518679</c:v>
                </c:pt>
                <c:pt idx="1450">
                  <c:v>33.33894401518679</c:v>
                </c:pt>
                <c:pt idx="1451">
                  <c:v>33.33894401518679</c:v>
                </c:pt>
                <c:pt idx="1452">
                  <c:v>33.33894401518679</c:v>
                </c:pt>
                <c:pt idx="1453">
                  <c:v>33.33894401518679</c:v>
                </c:pt>
                <c:pt idx="1454">
                  <c:v>33.33894401518679</c:v>
                </c:pt>
                <c:pt idx="1455">
                  <c:v>33.33894401518679</c:v>
                </c:pt>
                <c:pt idx="1456">
                  <c:v>33.33894401518679</c:v>
                </c:pt>
                <c:pt idx="1457">
                  <c:v>33.33894401518679</c:v>
                </c:pt>
                <c:pt idx="1458">
                  <c:v>33.33894401518679</c:v>
                </c:pt>
                <c:pt idx="1459">
                  <c:v>33.33894401518679</c:v>
                </c:pt>
                <c:pt idx="1460">
                  <c:v>33.33894401518679</c:v>
                </c:pt>
                <c:pt idx="1461">
                  <c:v>33.33894401518679</c:v>
                </c:pt>
                <c:pt idx="1462">
                  <c:v>33.33894401518679</c:v>
                </c:pt>
                <c:pt idx="1463">
                  <c:v>33.33894401518679</c:v>
                </c:pt>
                <c:pt idx="1464">
                  <c:v>33.33894401518679</c:v>
                </c:pt>
                <c:pt idx="1465">
                  <c:v>33.33894401518679</c:v>
                </c:pt>
                <c:pt idx="1466">
                  <c:v>33.33894401518679</c:v>
                </c:pt>
                <c:pt idx="1467">
                  <c:v>33.33894401518679</c:v>
                </c:pt>
                <c:pt idx="1468">
                  <c:v>33.33894401518679</c:v>
                </c:pt>
                <c:pt idx="1469">
                  <c:v>33.33894401518679</c:v>
                </c:pt>
                <c:pt idx="1470">
                  <c:v>33.33894401518679</c:v>
                </c:pt>
                <c:pt idx="1471">
                  <c:v>33.33894401518679</c:v>
                </c:pt>
                <c:pt idx="1472">
                  <c:v>33.33894401518679</c:v>
                </c:pt>
                <c:pt idx="1473">
                  <c:v>33.33894401518679</c:v>
                </c:pt>
                <c:pt idx="1474">
                  <c:v>33.33894401518679</c:v>
                </c:pt>
                <c:pt idx="1475">
                  <c:v>33.33894401518679</c:v>
                </c:pt>
                <c:pt idx="1476">
                  <c:v>33.33894401518679</c:v>
                </c:pt>
                <c:pt idx="1477">
                  <c:v>33.33894401518679</c:v>
                </c:pt>
                <c:pt idx="1478">
                  <c:v>33.352085638331602</c:v>
                </c:pt>
                <c:pt idx="1479">
                  <c:v>33.404679424313102</c:v>
                </c:pt>
                <c:pt idx="1480">
                  <c:v>33.4504238577926</c:v>
                </c:pt>
                <c:pt idx="1481">
                  <c:v>33.483863233754185</c:v>
                </c:pt>
                <c:pt idx="1482">
                  <c:v>33.506930120889287</c:v>
                </c:pt>
                <c:pt idx="1483">
                  <c:v>33.524171383116787</c:v>
                </c:pt>
                <c:pt idx="1484">
                  <c:v>33.538853677698285</c:v>
                </c:pt>
                <c:pt idx="1485">
                  <c:v>33.556247484873275</c:v>
                </c:pt>
                <c:pt idx="1486">
                  <c:v>33.584733728140904</c:v>
                </c:pt>
                <c:pt idx="1487">
                  <c:v>33.631511908201659</c:v>
                </c:pt>
                <c:pt idx="1488">
                  <c:v>33.704023537838658</c:v>
                </c:pt>
                <c:pt idx="1489">
                  <c:v>33.808121478803749</c:v>
                </c:pt>
                <c:pt idx="1490">
                  <c:v>33.942111505391999</c:v>
                </c:pt>
                <c:pt idx="1491">
                  <c:v>34.097557527137099</c:v>
                </c:pt>
                <c:pt idx="1492">
                  <c:v>34.255064990230039</c:v>
                </c:pt>
                <c:pt idx="1493">
                  <c:v>34.398542321064404</c:v>
                </c:pt>
                <c:pt idx="1494">
                  <c:v>34.524974820007337</c:v>
                </c:pt>
                <c:pt idx="1495">
                  <c:v>34.628567454117785</c:v>
                </c:pt>
                <c:pt idx="1496">
                  <c:v>34.711444884927559</c:v>
                </c:pt>
                <c:pt idx="1497">
                  <c:v>34.775788649748193</c:v>
                </c:pt>
                <c:pt idx="1498">
                  <c:v>34.82147560395947</c:v>
                </c:pt>
                <c:pt idx="1499">
                  <c:v>34.851484769408643</c:v>
                </c:pt>
                <c:pt idx="1500">
                  <c:v>34.868882523234888</c:v>
                </c:pt>
                <c:pt idx="1501">
                  <c:v>34.881229991355518</c:v>
                </c:pt>
                <c:pt idx="1502">
                  <c:v>34.891422188743398</c:v>
                </c:pt>
                <c:pt idx="1503">
                  <c:v>34.900638159383476</c:v>
                </c:pt>
                <c:pt idx="1504">
                  <c:v>34.909977871819187</c:v>
                </c:pt>
                <c:pt idx="1505">
                  <c:v>34.917374205339769</c:v>
                </c:pt>
                <c:pt idx="1506">
                  <c:v>34.92389615170746</c:v>
                </c:pt>
                <c:pt idx="1507">
                  <c:v>34.931446151593967</c:v>
                </c:pt>
                <c:pt idx="1508">
                  <c:v>34.941185396581098</c:v>
                </c:pt>
                <c:pt idx="1509">
                  <c:v>34.954636084116167</c:v>
                </c:pt>
                <c:pt idx="1510">
                  <c:v>34.977002877218759</c:v>
                </c:pt>
                <c:pt idx="1511">
                  <c:v>35.014597862849961</c:v>
                </c:pt>
                <c:pt idx="1512">
                  <c:v>35.071455170216616</c:v>
                </c:pt>
                <c:pt idx="1513">
                  <c:v>35.148822744575519</c:v>
                </c:pt>
                <c:pt idx="1514">
                  <c:v>35.237133124517541</c:v>
                </c:pt>
                <c:pt idx="1515">
                  <c:v>35.318082881023436</c:v>
                </c:pt>
                <c:pt idx="1516">
                  <c:v>35.375366019545815</c:v>
                </c:pt>
                <c:pt idx="1517">
                  <c:v>35.412456569839691</c:v>
                </c:pt>
                <c:pt idx="1518">
                  <c:v>35.436568377581835</c:v>
                </c:pt>
                <c:pt idx="1519">
                  <c:v>35.452838211730814</c:v>
                </c:pt>
                <c:pt idx="1520">
                  <c:v>35.463718908952067</c:v>
                </c:pt>
                <c:pt idx="1521">
                  <c:v>35.469935553105657</c:v>
                </c:pt>
                <c:pt idx="1522">
                  <c:v>35.471451589115532</c:v>
                </c:pt>
                <c:pt idx="1523">
                  <c:v>35.471451589115532</c:v>
                </c:pt>
                <c:pt idx="1524">
                  <c:v>35.471451589115532</c:v>
                </c:pt>
                <c:pt idx="1525">
                  <c:v>35.471451589115532</c:v>
                </c:pt>
                <c:pt idx="1526">
                  <c:v>35.471451589115532</c:v>
                </c:pt>
                <c:pt idx="1527">
                  <c:v>35.471451589115532</c:v>
                </c:pt>
                <c:pt idx="1528">
                  <c:v>35.471451589115532</c:v>
                </c:pt>
                <c:pt idx="1529">
                  <c:v>35.471451589115532</c:v>
                </c:pt>
                <c:pt idx="1530">
                  <c:v>35.471451589115532</c:v>
                </c:pt>
                <c:pt idx="1531">
                  <c:v>35.471451589115532</c:v>
                </c:pt>
                <c:pt idx="1532">
                  <c:v>35.471451589115532</c:v>
                </c:pt>
                <c:pt idx="1533">
                  <c:v>35.472482964739484</c:v>
                </c:pt>
                <c:pt idx="1534">
                  <c:v>35.484350561267142</c:v>
                </c:pt>
                <c:pt idx="1535">
                  <c:v>35.519166467033877</c:v>
                </c:pt>
                <c:pt idx="1536">
                  <c:v>35.588563024964259</c:v>
                </c:pt>
                <c:pt idx="1537">
                  <c:v>35.690661780586495</c:v>
                </c:pt>
                <c:pt idx="1538">
                  <c:v>35.824386237108698</c:v>
                </c:pt>
                <c:pt idx="1539">
                  <c:v>35.98181091591713</c:v>
                </c:pt>
                <c:pt idx="1540">
                  <c:v>36.156253658367739</c:v>
                </c:pt>
                <c:pt idx="1541">
                  <c:v>36.339880042233695</c:v>
                </c:pt>
                <c:pt idx="1542">
                  <c:v>36.510339345573939</c:v>
                </c:pt>
                <c:pt idx="1543">
                  <c:v>36.647220824690208</c:v>
                </c:pt>
                <c:pt idx="1544">
                  <c:v>36.733002510755789</c:v>
                </c:pt>
                <c:pt idx="1545">
                  <c:v>36.777751813001807</c:v>
                </c:pt>
                <c:pt idx="1546">
                  <c:v>36.801312563197087</c:v>
                </c:pt>
                <c:pt idx="1547">
                  <c:v>36.814547781691822</c:v>
                </c:pt>
                <c:pt idx="1548">
                  <c:v>36.826298896570535</c:v>
                </c:pt>
                <c:pt idx="1549">
                  <c:v>36.83974415994193</c:v>
                </c:pt>
                <c:pt idx="1550">
                  <c:v>36.856671233201531</c:v>
                </c:pt>
                <c:pt idx="1551">
                  <c:v>36.877411725630779</c:v>
                </c:pt>
                <c:pt idx="1552">
                  <c:v>36.90029139867859</c:v>
                </c:pt>
                <c:pt idx="1553">
                  <c:v>36.923459590260997</c:v>
                </c:pt>
                <c:pt idx="1554">
                  <c:v>36.94688225411435</c:v>
                </c:pt>
                <c:pt idx="1555">
                  <c:v>36.974683328375122</c:v>
                </c:pt>
                <c:pt idx="1556">
                  <c:v>37.009463221716516</c:v>
                </c:pt>
                <c:pt idx="1557">
                  <c:v>37.051963612923146</c:v>
                </c:pt>
                <c:pt idx="1558">
                  <c:v>37.105604176932296</c:v>
                </c:pt>
                <c:pt idx="1559">
                  <c:v>37.171746089208732</c:v>
                </c:pt>
                <c:pt idx="1560">
                  <c:v>37.242218607736774</c:v>
                </c:pt>
                <c:pt idx="1561">
                  <c:v>37.314040252876616</c:v>
                </c:pt>
                <c:pt idx="1562">
                  <c:v>37.387232022707813</c:v>
                </c:pt>
                <c:pt idx="1563">
                  <c:v>37.465041650463625</c:v>
                </c:pt>
                <c:pt idx="1564">
                  <c:v>37.547727210431837</c:v>
                </c:pt>
                <c:pt idx="1565">
                  <c:v>37.632032849648091</c:v>
                </c:pt>
                <c:pt idx="1566">
                  <c:v>37.721462046307977</c:v>
                </c:pt>
                <c:pt idx="1567">
                  <c:v>37.809182449511248</c:v>
                </c:pt>
                <c:pt idx="1568">
                  <c:v>37.888093387014443</c:v>
                </c:pt>
                <c:pt idx="1569">
                  <c:v>37.9616324431693</c:v>
                </c:pt>
                <c:pt idx="1570">
                  <c:v>38.029772090120254</c:v>
                </c:pt>
                <c:pt idx="1571">
                  <c:v>38.092496834433554</c:v>
                </c:pt>
                <c:pt idx="1572">
                  <c:v>38.149804255210334</c:v>
                </c:pt>
                <c:pt idx="1573">
                  <c:v>38.195731164964094</c:v>
                </c:pt>
                <c:pt idx="1574">
                  <c:v>38.228022213431217</c:v>
                </c:pt>
                <c:pt idx="1575">
                  <c:v>38.250190176968118</c:v>
                </c:pt>
                <c:pt idx="1576">
                  <c:v>38.260658616704049</c:v>
                </c:pt>
                <c:pt idx="1577">
                  <c:v>38.260658616704049</c:v>
                </c:pt>
                <c:pt idx="1578">
                  <c:v>38.260658616704049</c:v>
                </c:pt>
                <c:pt idx="1579">
                  <c:v>38.260658616704049</c:v>
                </c:pt>
                <c:pt idx="1580">
                  <c:v>38.260658616704049</c:v>
                </c:pt>
                <c:pt idx="1581">
                  <c:v>38.260658616704049</c:v>
                </c:pt>
                <c:pt idx="1582">
                  <c:v>38.260658616704049</c:v>
                </c:pt>
                <c:pt idx="1583">
                  <c:v>38.260658616704049</c:v>
                </c:pt>
                <c:pt idx="1584">
                  <c:v>38.260658616704049</c:v>
                </c:pt>
                <c:pt idx="1585">
                  <c:v>38.260658616704049</c:v>
                </c:pt>
                <c:pt idx="1586">
                  <c:v>38.260658616704049</c:v>
                </c:pt>
                <c:pt idx="1587">
                  <c:v>38.260658616704049</c:v>
                </c:pt>
                <c:pt idx="1588">
                  <c:v>38.260658616704049</c:v>
                </c:pt>
                <c:pt idx="1589">
                  <c:v>38.260658616704049</c:v>
                </c:pt>
                <c:pt idx="1590">
                  <c:v>38.260658616704049</c:v>
                </c:pt>
                <c:pt idx="1591">
                  <c:v>38.260658616704049</c:v>
                </c:pt>
                <c:pt idx="1592">
                  <c:v>38.260658616704049</c:v>
                </c:pt>
                <c:pt idx="1593">
                  <c:v>38.260658616704049</c:v>
                </c:pt>
                <c:pt idx="1594">
                  <c:v>38.260658616704049</c:v>
                </c:pt>
                <c:pt idx="1595">
                  <c:v>38.260658616704049</c:v>
                </c:pt>
                <c:pt idx="1596">
                  <c:v>38.260658616704049</c:v>
                </c:pt>
                <c:pt idx="1597">
                  <c:v>38.260658616704049</c:v>
                </c:pt>
                <c:pt idx="1598">
                  <c:v>38.260658616704049</c:v>
                </c:pt>
                <c:pt idx="1599">
                  <c:v>38.260658616704049</c:v>
                </c:pt>
                <c:pt idx="1600">
                  <c:v>38.260658616704049</c:v>
                </c:pt>
                <c:pt idx="1601">
                  <c:v>38.260658616704049</c:v>
                </c:pt>
                <c:pt idx="1602">
                  <c:v>38.260658616704049</c:v>
                </c:pt>
                <c:pt idx="1603">
                  <c:v>38.260658616704049</c:v>
                </c:pt>
                <c:pt idx="1604">
                  <c:v>38.260658616704049</c:v>
                </c:pt>
                <c:pt idx="1605">
                  <c:v>38.260658616704049</c:v>
                </c:pt>
                <c:pt idx="1606">
                  <c:v>38.260658616704049</c:v>
                </c:pt>
                <c:pt idx="1607">
                  <c:v>38.260658616704049</c:v>
                </c:pt>
                <c:pt idx="1608">
                  <c:v>38.260658616704049</c:v>
                </c:pt>
                <c:pt idx="1609">
                  <c:v>38.263658162421073</c:v>
                </c:pt>
                <c:pt idx="1610">
                  <c:v>38.268255285696753</c:v>
                </c:pt>
                <c:pt idx="1611">
                  <c:v>38.274504306138404</c:v>
                </c:pt>
                <c:pt idx="1612">
                  <c:v>38.28606769395639</c:v>
                </c:pt>
                <c:pt idx="1613">
                  <c:v>38.303511089592057</c:v>
                </c:pt>
                <c:pt idx="1614">
                  <c:v>38.327461364214841</c:v>
                </c:pt>
                <c:pt idx="1615">
                  <c:v>38.358552407151144</c:v>
                </c:pt>
                <c:pt idx="1616">
                  <c:v>38.400091057351247</c:v>
                </c:pt>
                <c:pt idx="1617">
                  <c:v>38.450447026978658</c:v>
                </c:pt>
                <c:pt idx="1618">
                  <c:v>38.507393710873686</c:v>
                </c:pt>
                <c:pt idx="1619">
                  <c:v>38.562309375070143</c:v>
                </c:pt>
                <c:pt idx="1620">
                  <c:v>38.609322337757455</c:v>
                </c:pt>
                <c:pt idx="1621">
                  <c:v>38.648681694352867</c:v>
                </c:pt>
                <c:pt idx="1622">
                  <c:v>38.678105589882463</c:v>
                </c:pt>
                <c:pt idx="1623">
                  <c:v>38.693758910395161</c:v>
                </c:pt>
                <c:pt idx="1624">
                  <c:v>38.695531488142358</c:v>
                </c:pt>
                <c:pt idx="1625">
                  <c:v>38.695531488142358</c:v>
                </c:pt>
                <c:pt idx="1626">
                  <c:v>38.695531488142358</c:v>
                </c:pt>
                <c:pt idx="1627">
                  <c:v>38.695531488142358</c:v>
                </c:pt>
                <c:pt idx="1628">
                  <c:v>38.695531488142358</c:v>
                </c:pt>
                <c:pt idx="1629">
                  <c:v>38.695531488142358</c:v>
                </c:pt>
                <c:pt idx="1630">
                  <c:v>38.695531488142358</c:v>
                </c:pt>
                <c:pt idx="1631">
                  <c:v>38.695531488142358</c:v>
                </c:pt>
                <c:pt idx="1632">
                  <c:v>38.695531488142358</c:v>
                </c:pt>
                <c:pt idx="1633">
                  <c:v>38.695531488142358</c:v>
                </c:pt>
                <c:pt idx="1634">
                  <c:v>38.695531488142358</c:v>
                </c:pt>
                <c:pt idx="1635">
                  <c:v>38.695531488142358</c:v>
                </c:pt>
                <c:pt idx="1636">
                  <c:v>38.695531488142358</c:v>
                </c:pt>
                <c:pt idx="1637">
                  <c:v>38.695531488142358</c:v>
                </c:pt>
                <c:pt idx="1638">
                  <c:v>38.695531488142358</c:v>
                </c:pt>
                <c:pt idx="1639">
                  <c:v>38.695531488142358</c:v>
                </c:pt>
                <c:pt idx="1640">
                  <c:v>38.695531488142358</c:v>
                </c:pt>
                <c:pt idx="1641">
                  <c:v>38.695531488142358</c:v>
                </c:pt>
                <c:pt idx="1642">
                  <c:v>38.695531488142358</c:v>
                </c:pt>
                <c:pt idx="1643">
                  <c:v>38.704810185378982</c:v>
                </c:pt>
                <c:pt idx="1644">
                  <c:v>38.725482709056536</c:v>
                </c:pt>
                <c:pt idx="1645">
                  <c:v>38.757396228491025</c:v>
                </c:pt>
                <c:pt idx="1646">
                  <c:v>38.799668013468072</c:v>
                </c:pt>
                <c:pt idx="1647">
                  <c:v>38.850655273276026</c:v>
                </c:pt>
                <c:pt idx="1648">
                  <c:v>38.911185586069898</c:v>
                </c:pt>
                <c:pt idx="1649">
                  <c:v>38.975815253171589</c:v>
                </c:pt>
                <c:pt idx="1650">
                  <c:v>39.041556219026923</c:v>
                </c:pt>
                <c:pt idx="1651">
                  <c:v>39.102234474235381</c:v>
                </c:pt>
                <c:pt idx="1652">
                  <c:v>39.154839442764064</c:v>
                </c:pt>
                <c:pt idx="1653">
                  <c:v>39.202407346091746</c:v>
                </c:pt>
                <c:pt idx="1654">
                  <c:v>39.24224651854545</c:v>
                </c:pt>
                <c:pt idx="1655">
                  <c:v>39.277172151208156</c:v>
                </c:pt>
                <c:pt idx="1656">
                  <c:v>39.312482311202821</c:v>
                </c:pt>
                <c:pt idx="1657">
                  <c:v>39.348179623289397</c:v>
                </c:pt>
                <c:pt idx="1658">
                  <c:v>39.38426671222782</c:v>
                </c:pt>
                <c:pt idx="1659">
                  <c:v>39.420746202778041</c:v>
                </c:pt>
                <c:pt idx="1660">
                  <c:v>39.457620719700003</c:v>
                </c:pt>
                <c:pt idx="1661">
                  <c:v>39.492156095541269</c:v>
                </c:pt>
                <c:pt idx="1662">
                  <c:v>39.527019688129677</c:v>
                </c:pt>
                <c:pt idx="1663">
                  <c:v>39.562260692489879</c:v>
                </c:pt>
                <c:pt idx="1664">
                  <c:v>39.592384894646102</c:v>
                </c:pt>
                <c:pt idx="1665">
                  <c:v>39.620095055926541</c:v>
                </c:pt>
                <c:pt idx="1666">
                  <c:v>39.642835596491317</c:v>
                </c:pt>
                <c:pt idx="1667">
                  <c:v>39.660696288853025</c:v>
                </c:pt>
                <c:pt idx="1668">
                  <c:v>39.676224473971331</c:v>
                </c:pt>
                <c:pt idx="1669">
                  <c:v>39.689429545508688</c:v>
                </c:pt>
                <c:pt idx="1670">
                  <c:v>39.700346552618051</c:v>
                </c:pt>
                <c:pt idx="1671">
                  <c:v>39.706753299207854</c:v>
                </c:pt>
                <c:pt idx="1672">
                  <c:v>39.710976652065511</c:v>
                </c:pt>
                <c:pt idx="1673">
                  <c:v>39.715206502741978</c:v>
                </c:pt>
                <c:pt idx="1674">
                  <c:v>39.717297527438923</c:v>
                </c:pt>
                <c:pt idx="1675">
                  <c:v>39.717297527438923</c:v>
                </c:pt>
                <c:pt idx="1676">
                  <c:v>39.717297527438923</c:v>
                </c:pt>
                <c:pt idx="1677">
                  <c:v>39.717297527438923</c:v>
                </c:pt>
                <c:pt idx="1678">
                  <c:v>39.717297527438923</c:v>
                </c:pt>
                <c:pt idx="1679">
                  <c:v>39.717297527438923</c:v>
                </c:pt>
                <c:pt idx="1680">
                  <c:v>39.717297527438923</c:v>
                </c:pt>
                <c:pt idx="1681">
                  <c:v>39.717297527438923</c:v>
                </c:pt>
                <c:pt idx="1682">
                  <c:v>39.717297527438923</c:v>
                </c:pt>
                <c:pt idx="1683">
                  <c:v>39.721449742637638</c:v>
                </c:pt>
                <c:pt idx="1684">
                  <c:v>39.734596702912576</c:v>
                </c:pt>
                <c:pt idx="1685">
                  <c:v>39.75266376702497</c:v>
                </c:pt>
                <c:pt idx="1686">
                  <c:v>39.770834509155193</c:v>
                </c:pt>
                <c:pt idx="1687">
                  <c:v>39.789109257398245</c:v>
                </c:pt>
                <c:pt idx="1688">
                  <c:v>39.802567743869169</c:v>
                </c:pt>
                <c:pt idx="1689">
                  <c:v>39.811348996341401</c:v>
                </c:pt>
                <c:pt idx="1690">
                  <c:v>39.817873118914996</c:v>
                </c:pt>
                <c:pt idx="1691">
                  <c:v>39.822174783946323</c:v>
                </c:pt>
                <c:pt idx="1692">
                  <c:v>39.826483008314277</c:v>
                </c:pt>
                <c:pt idx="1693">
                  <c:v>39.83079779714533</c:v>
                </c:pt>
                <c:pt idx="1694">
                  <c:v>39.835119155565977</c:v>
                </c:pt>
                <c:pt idx="1695">
                  <c:v>39.839447088702698</c:v>
                </c:pt>
                <c:pt idx="1696">
                  <c:v>39.843781601681975</c:v>
                </c:pt>
                <c:pt idx="1697">
                  <c:v>39.848122699630295</c:v>
                </c:pt>
                <c:pt idx="1698">
                  <c:v>39.850269391538284</c:v>
                </c:pt>
                <c:pt idx="1699">
                  <c:v>39.850269391538284</c:v>
                </c:pt>
                <c:pt idx="1700">
                  <c:v>39.850269391538284</c:v>
                </c:pt>
                <c:pt idx="1701">
                  <c:v>39.850269391538284</c:v>
                </c:pt>
                <c:pt idx="1702">
                  <c:v>39.850269391538284</c:v>
                </c:pt>
                <c:pt idx="1703">
                  <c:v>39.850269391538284</c:v>
                </c:pt>
                <c:pt idx="1704">
                  <c:v>39.850269391538284</c:v>
                </c:pt>
                <c:pt idx="1705">
                  <c:v>39.850269391538284</c:v>
                </c:pt>
                <c:pt idx="1706">
                  <c:v>39.850269391538284</c:v>
                </c:pt>
                <c:pt idx="1707">
                  <c:v>39.850269391538284</c:v>
                </c:pt>
                <c:pt idx="1708">
                  <c:v>39.850269391538284</c:v>
                </c:pt>
                <c:pt idx="1709">
                  <c:v>39.850269391538284</c:v>
                </c:pt>
                <c:pt idx="1710">
                  <c:v>39.850269391538284</c:v>
                </c:pt>
                <c:pt idx="1711">
                  <c:v>39.85449924221475</c:v>
                </c:pt>
                <c:pt idx="1712">
                  <c:v>39.860935228989192</c:v>
                </c:pt>
                <c:pt idx="1713">
                  <c:v>39.87196594792772</c:v>
                </c:pt>
                <c:pt idx="1714">
                  <c:v>39.885424434398644</c:v>
                </c:pt>
                <c:pt idx="1715">
                  <c:v>39.901384724467782</c:v>
                </c:pt>
                <c:pt idx="1716">
                  <c:v>39.919947181260909</c:v>
                </c:pt>
                <c:pt idx="1717">
                  <c:v>39.941192705206284</c:v>
                </c:pt>
                <c:pt idx="1718">
                  <c:v>39.965235372775091</c:v>
                </c:pt>
                <c:pt idx="1719">
                  <c:v>39.992163194829267</c:v>
                </c:pt>
                <c:pt idx="1720">
                  <c:v>40.019310604710569</c:v>
                </c:pt>
                <c:pt idx="1721">
                  <c:v>40.041183737210808</c:v>
                </c:pt>
                <c:pt idx="1722">
                  <c:v>40.055357552790532</c:v>
                </c:pt>
                <c:pt idx="1723">
                  <c:v>40.062220254017596</c:v>
                </c:pt>
                <c:pt idx="1724">
                  <c:v>40.062220254017596</c:v>
                </c:pt>
                <c:pt idx="1725">
                  <c:v>40.062220254017596</c:v>
                </c:pt>
                <c:pt idx="1726">
                  <c:v>40.062220254017596</c:v>
                </c:pt>
                <c:pt idx="1727">
                  <c:v>40.062220254017596</c:v>
                </c:pt>
                <c:pt idx="1728">
                  <c:v>40.062220254017596</c:v>
                </c:pt>
                <c:pt idx="1729">
                  <c:v>40.062220254017596</c:v>
                </c:pt>
                <c:pt idx="1730">
                  <c:v>40.062220254017596</c:v>
                </c:pt>
                <c:pt idx="1731">
                  <c:v>40.062220254017596</c:v>
                </c:pt>
                <c:pt idx="1732">
                  <c:v>40.062220254017596</c:v>
                </c:pt>
                <c:pt idx="1733">
                  <c:v>40.062220254017596</c:v>
                </c:pt>
                <c:pt idx="1734">
                  <c:v>40.062220254017596</c:v>
                </c:pt>
                <c:pt idx="1735">
                  <c:v>40.062220254017596</c:v>
                </c:pt>
                <c:pt idx="1736">
                  <c:v>40.062220254017596</c:v>
                </c:pt>
                <c:pt idx="1737">
                  <c:v>40.062220254017596</c:v>
                </c:pt>
                <c:pt idx="1738">
                  <c:v>40.062220254017596</c:v>
                </c:pt>
                <c:pt idx="1739">
                  <c:v>40.062220254017596</c:v>
                </c:pt>
                <c:pt idx="1740">
                  <c:v>40.062220254017596</c:v>
                </c:pt>
                <c:pt idx="1741">
                  <c:v>40.062220254017596</c:v>
                </c:pt>
                <c:pt idx="1742">
                  <c:v>40.062220254017596</c:v>
                </c:pt>
                <c:pt idx="1743">
                  <c:v>40.062220254017596</c:v>
                </c:pt>
                <c:pt idx="1744">
                  <c:v>40.062220254017596</c:v>
                </c:pt>
                <c:pt idx="1745">
                  <c:v>40.062220254017596</c:v>
                </c:pt>
                <c:pt idx="1746">
                  <c:v>40.062220254017596</c:v>
                </c:pt>
                <c:pt idx="1747">
                  <c:v>40.062220254017596</c:v>
                </c:pt>
                <c:pt idx="1748">
                  <c:v>40.062220254017596</c:v>
                </c:pt>
                <c:pt idx="1749">
                  <c:v>40.062220254017596</c:v>
                </c:pt>
                <c:pt idx="1750">
                  <c:v>40.062220254017596</c:v>
                </c:pt>
                <c:pt idx="1751">
                  <c:v>40.062220254017596</c:v>
                </c:pt>
                <c:pt idx="1752">
                  <c:v>40.062220254017596</c:v>
                </c:pt>
                <c:pt idx="1753">
                  <c:v>40.062220254017596</c:v>
                </c:pt>
                <c:pt idx="1754">
                  <c:v>40.062220254017596</c:v>
                </c:pt>
                <c:pt idx="1755">
                  <c:v>40.062220254017596</c:v>
                </c:pt>
                <c:pt idx="1756">
                  <c:v>40.062220254017596</c:v>
                </c:pt>
                <c:pt idx="1757">
                  <c:v>40.062220254017596</c:v>
                </c:pt>
                <c:pt idx="1758">
                  <c:v>40.062220254017596</c:v>
                </c:pt>
                <c:pt idx="1759">
                  <c:v>40.062220254017596</c:v>
                </c:pt>
                <c:pt idx="1760">
                  <c:v>40.062220254017596</c:v>
                </c:pt>
                <c:pt idx="1761">
                  <c:v>40.062220254017596</c:v>
                </c:pt>
                <c:pt idx="1762">
                  <c:v>40.062220254017596</c:v>
                </c:pt>
                <c:pt idx="1763">
                  <c:v>40.062220254017596</c:v>
                </c:pt>
                <c:pt idx="1764">
                  <c:v>40.062220254017596</c:v>
                </c:pt>
                <c:pt idx="1765">
                  <c:v>40.062220254017596</c:v>
                </c:pt>
                <c:pt idx="1766">
                  <c:v>40.062220254017596</c:v>
                </c:pt>
                <c:pt idx="1767">
                  <c:v>40.062220254017596</c:v>
                </c:pt>
                <c:pt idx="1768">
                  <c:v>40.062220254017596</c:v>
                </c:pt>
                <c:pt idx="1769">
                  <c:v>40.062220254017596</c:v>
                </c:pt>
                <c:pt idx="1770">
                  <c:v>40.062220254017596</c:v>
                </c:pt>
                <c:pt idx="1771">
                  <c:v>40.062220254017596</c:v>
                </c:pt>
                <c:pt idx="1772">
                  <c:v>40.062220254017596</c:v>
                </c:pt>
                <c:pt idx="1773">
                  <c:v>40.062220254017596</c:v>
                </c:pt>
                <c:pt idx="1774">
                  <c:v>40.062220254017596</c:v>
                </c:pt>
                <c:pt idx="1775">
                  <c:v>40.062220254017596</c:v>
                </c:pt>
                <c:pt idx="1776">
                  <c:v>40.062220254017596</c:v>
                </c:pt>
                <c:pt idx="1777">
                  <c:v>40.062220254017596</c:v>
                </c:pt>
                <c:pt idx="1778">
                  <c:v>40.062220254017596</c:v>
                </c:pt>
                <c:pt idx="1779">
                  <c:v>40.062220254017596</c:v>
                </c:pt>
                <c:pt idx="1780">
                  <c:v>40.062220254017596</c:v>
                </c:pt>
                <c:pt idx="1781">
                  <c:v>40.062220254017596</c:v>
                </c:pt>
                <c:pt idx="1782">
                  <c:v>40.062220254017596</c:v>
                </c:pt>
                <c:pt idx="1783">
                  <c:v>40.062220254017596</c:v>
                </c:pt>
                <c:pt idx="1784">
                  <c:v>40.062220254017596</c:v>
                </c:pt>
                <c:pt idx="1785">
                  <c:v>40.062220254017596</c:v>
                </c:pt>
                <c:pt idx="1786">
                  <c:v>40.062220254017596</c:v>
                </c:pt>
                <c:pt idx="1787">
                  <c:v>40.062220254017596</c:v>
                </c:pt>
                <c:pt idx="1788">
                  <c:v>40.062220254017596</c:v>
                </c:pt>
                <c:pt idx="1789">
                  <c:v>40.062220254017596</c:v>
                </c:pt>
                <c:pt idx="1790">
                  <c:v>40.062220254017596</c:v>
                </c:pt>
                <c:pt idx="1791">
                  <c:v>40.062220254017596</c:v>
                </c:pt>
                <c:pt idx="1792">
                  <c:v>40.062220254017596</c:v>
                </c:pt>
                <c:pt idx="1793">
                  <c:v>40.062220254017596</c:v>
                </c:pt>
                <c:pt idx="1794">
                  <c:v>40.062220254017596</c:v>
                </c:pt>
                <c:pt idx="1795">
                  <c:v>40.062220254017596</c:v>
                </c:pt>
                <c:pt idx="1796">
                  <c:v>40.062220254017596</c:v>
                </c:pt>
                <c:pt idx="1797">
                  <c:v>40.062220254017596</c:v>
                </c:pt>
                <c:pt idx="1798">
                  <c:v>40.062220254017596</c:v>
                </c:pt>
                <c:pt idx="1799">
                  <c:v>40.062220254017596</c:v>
                </c:pt>
                <c:pt idx="1800">
                  <c:v>40.062220254017596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D15-40AE-8F8A-3C61E310BBAD}"/>
            </c:ext>
          </c:extLst>
        </c:ser>
        <c:ser>
          <c:idx val="3"/>
          <c:order val="3"/>
          <c:tx>
            <c:v>Braking</c:v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WLTC_class_3!$P$3:$P$1803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4.3460535417766822E-4</c:v>
                </c:pt>
                <c:pt idx="36">
                  <c:v>1.8391524486027952E-3</c:v>
                </c:pt>
                <c:pt idx="37">
                  <c:v>2.5526369311389525E-2</c:v>
                </c:pt>
                <c:pt idx="38">
                  <c:v>7.3174902761903804E-2</c:v>
                </c:pt>
                <c:pt idx="39">
                  <c:v>0.11512651986627465</c:v>
                </c:pt>
                <c:pt idx="40">
                  <c:v>0.14821885879786673</c:v>
                </c:pt>
                <c:pt idx="41">
                  <c:v>0.19794792991998628</c:v>
                </c:pt>
                <c:pt idx="42">
                  <c:v>0.28477040556620531</c:v>
                </c:pt>
                <c:pt idx="43">
                  <c:v>0.36364550758123437</c:v>
                </c:pt>
                <c:pt idx="44">
                  <c:v>0.39317711945082245</c:v>
                </c:pt>
                <c:pt idx="45">
                  <c:v>0.39808086885463706</c:v>
                </c:pt>
                <c:pt idx="46">
                  <c:v>0.40091021846228547</c:v>
                </c:pt>
                <c:pt idx="47">
                  <c:v>0.4072336125799737</c:v>
                </c:pt>
                <c:pt idx="48">
                  <c:v>0.41176882637515072</c:v>
                </c:pt>
                <c:pt idx="49">
                  <c:v>0.41218201110835762</c:v>
                </c:pt>
                <c:pt idx="50">
                  <c:v>0.41231150625837998</c:v>
                </c:pt>
                <c:pt idx="51">
                  <c:v>0.41954277551086094</c:v>
                </c:pt>
                <c:pt idx="52">
                  <c:v>0.45191969079667998</c:v>
                </c:pt>
                <c:pt idx="53">
                  <c:v>0.47477364731071353</c:v>
                </c:pt>
                <c:pt idx="54">
                  <c:v>0.47677490620533958</c:v>
                </c:pt>
                <c:pt idx="55">
                  <c:v>0.476775116381356</c:v>
                </c:pt>
                <c:pt idx="56">
                  <c:v>0.476775116381356</c:v>
                </c:pt>
                <c:pt idx="57">
                  <c:v>0.476775116381356</c:v>
                </c:pt>
                <c:pt idx="58">
                  <c:v>0.476775116381356</c:v>
                </c:pt>
                <c:pt idx="59">
                  <c:v>0.476775116381356</c:v>
                </c:pt>
                <c:pt idx="60">
                  <c:v>0.476775116381356</c:v>
                </c:pt>
                <c:pt idx="61">
                  <c:v>0.476775116381356</c:v>
                </c:pt>
                <c:pt idx="62">
                  <c:v>0.476775116381356</c:v>
                </c:pt>
                <c:pt idx="63">
                  <c:v>0.476775116381356</c:v>
                </c:pt>
                <c:pt idx="64">
                  <c:v>0.476775116381356</c:v>
                </c:pt>
                <c:pt idx="65">
                  <c:v>0.476775116381356</c:v>
                </c:pt>
                <c:pt idx="66">
                  <c:v>0.476775116381356</c:v>
                </c:pt>
                <c:pt idx="67">
                  <c:v>0.476775116381356</c:v>
                </c:pt>
                <c:pt idx="68">
                  <c:v>0.476775116381356</c:v>
                </c:pt>
                <c:pt idx="69">
                  <c:v>0.476775116381356</c:v>
                </c:pt>
                <c:pt idx="70">
                  <c:v>0.476775116381356</c:v>
                </c:pt>
                <c:pt idx="71">
                  <c:v>0.476775116381356</c:v>
                </c:pt>
                <c:pt idx="72">
                  <c:v>0.476775116381356</c:v>
                </c:pt>
                <c:pt idx="73">
                  <c:v>0.476775116381356</c:v>
                </c:pt>
                <c:pt idx="74">
                  <c:v>0.476775116381356</c:v>
                </c:pt>
                <c:pt idx="75">
                  <c:v>0.476775116381356</c:v>
                </c:pt>
                <c:pt idx="76">
                  <c:v>0.476775116381356</c:v>
                </c:pt>
                <c:pt idx="77">
                  <c:v>0.476775116381356</c:v>
                </c:pt>
                <c:pt idx="78">
                  <c:v>0.476775116381356</c:v>
                </c:pt>
                <c:pt idx="79">
                  <c:v>0.47721080465614246</c:v>
                </c:pt>
                <c:pt idx="80">
                  <c:v>0.47733563356420838</c:v>
                </c:pt>
                <c:pt idx="81">
                  <c:v>0.47937902612266747</c:v>
                </c:pt>
                <c:pt idx="82">
                  <c:v>0.48080952891454448</c:v>
                </c:pt>
                <c:pt idx="83">
                  <c:v>0.48120542643442404</c:v>
                </c:pt>
                <c:pt idx="84">
                  <c:v>0.48151426882474196</c:v>
                </c:pt>
                <c:pt idx="85">
                  <c:v>0.48277784915867694</c:v>
                </c:pt>
                <c:pt idx="86">
                  <c:v>0.48378516268652721</c:v>
                </c:pt>
                <c:pt idx="87">
                  <c:v>0.48430509191143634</c:v>
                </c:pt>
                <c:pt idx="88">
                  <c:v>0.49355842369312036</c:v>
                </c:pt>
                <c:pt idx="89">
                  <c:v>0.57142475157963957</c:v>
                </c:pt>
                <c:pt idx="90">
                  <c:v>0.74078936104174653</c:v>
                </c:pt>
                <c:pt idx="91">
                  <c:v>0.92796320409128874</c:v>
                </c:pt>
                <c:pt idx="92">
                  <c:v>1.036077772026013</c:v>
                </c:pt>
                <c:pt idx="93">
                  <c:v>1.0803985600357426</c:v>
                </c:pt>
                <c:pt idx="94">
                  <c:v>1.1269130177957307</c:v>
                </c:pt>
                <c:pt idx="95">
                  <c:v>1.196389428629137</c:v>
                </c:pt>
                <c:pt idx="96">
                  <c:v>1.2513439343263468</c:v>
                </c:pt>
                <c:pt idx="97">
                  <c:v>1.2749298758965628</c:v>
                </c:pt>
                <c:pt idx="98">
                  <c:v>1.2985532818138081</c:v>
                </c:pt>
                <c:pt idx="99">
                  <c:v>1.307383942810131</c:v>
                </c:pt>
                <c:pt idx="100">
                  <c:v>1.307383942810131</c:v>
                </c:pt>
                <c:pt idx="101">
                  <c:v>1.307383942810131</c:v>
                </c:pt>
                <c:pt idx="102">
                  <c:v>1.307383942810131</c:v>
                </c:pt>
                <c:pt idx="103">
                  <c:v>1.307383942810131</c:v>
                </c:pt>
                <c:pt idx="104">
                  <c:v>1.307383942810131</c:v>
                </c:pt>
                <c:pt idx="105">
                  <c:v>1.307383942810131</c:v>
                </c:pt>
                <c:pt idx="106">
                  <c:v>1.307383942810131</c:v>
                </c:pt>
                <c:pt idx="107">
                  <c:v>1.307383942810131</c:v>
                </c:pt>
                <c:pt idx="108">
                  <c:v>1.307383942810131</c:v>
                </c:pt>
                <c:pt idx="109">
                  <c:v>1.307383942810131</c:v>
                </c:pt>
                <c:pt idx="110">
                  <c:v>1.307383942810131</c:v>
                </c:pt>
                <c:pt idx="111">
                  <c:v>1.307383942810131</c:v>
                </c:pt>
                <c:pt idx="112">
                  <c:v>1.307383942810131</c:v>
                </c:pt>
                <c:pt idx="113">
                  <c:v>1.307383942810131</c:v>
                </c:pt>
                <c:pt idx="114">
                  <c:v>1.307383942810131</c:v>
                </c:pt>
                <c:pt idx="115">
                  <c:v>1.307383942810131</c:v>
                </c:pt>
                <c:pt idx="116">
                  <c:v>1.307383942810131</c:v>
                </c:pt>
                <c:pt idx="117">
                  <c:v>1.307383942810131</c:v>
                </c:pt>
                <c:pt idx="118">
                  <c:v>1.307383942810131</c:v>
                </c:pt>
                <c:pt idx="119">
                  <c:v>1.307383942810131</c:v>
                </c:pt>
                <c:pt idx="120">
                  <c:v>1.307383942810131</c:v>
                </c:pt>
                <c:pt idx="121">
                  <c:v>1.307383942810131</c:v>
                </c:pt>
                <c:pt idx="122">
                  <c:v>1.307383942810131</c:v>
                </c:pt>
                <c:pt idx="123">
                  <c:v>1.307383942810131</c:v>
                </c:pt>
                <c:pt idx="124">
                  <c:v>1.307383942810131</c:v>
                </c:pt>
                <c:pt idx="125">
                  <c:v>1.307383942810131</c:v>
                </c:pt>
                <c:pt idx="126">
                  <c:v>1.307383942810131</c:v>
                </c:pt>
                <c:pt idx="127">
                  <c:v>1.307383942810131</c:v>
                </c:pt>
                <c:pt idx="128">
                  <c:v>1.307383942810131</c:v>
                </c:pt>
                <c:pt idx="129">
                  <c:v>1.307383942810131</c:v>
                </c:pt>
                <c:pt idx="130">
                  <c:v>1.307383942810131</c:v>
                </c:pt>
                <c:pt idx="131">
                  <c:v>1.307383942810131</c:v>
                </c:pt>
                <c:pt idx="132">
                  <c:v>1.307383942810131</c:v>
                </c:pt>
                <c:pt idx="133">
                  <c:v>1.307383942810131</c:v>
                </c:pt>
                <c:pt idx="134">
                  <c:v>1.307383942810131</c:v>
                </c:pt>
                <c:pt idx="135">
                  <c:v>1.307383942810131</c:v>
                </c:pt>
                <c:pt idx="136">
                  <c:v>1.307383942810131</c:v>
                </c:pt>
                <c:pt idx="137">
                  <c:v>1.307383942810131</c:v>
                </c:pt>
                <c:pt idx="138">
                  <c:v>1.307383942810131</c:v>
                </c:pt>
                <c:pt idx="139">
                  <c:v>1.307383942810131</c:v>
                </c:pt>
                <c:pt idx="140">
                  <c:v>1.307383942810131</c:v>
                </c:pt>
                <c:pt idx="141">
                  <c:v>1.307383942810131</c:v>
                </c:pt>
                <c:pt idx="142">
                  <c:v>1.307383942810131</c:v>
                </c:pt>
                <c:pt idx="143">
                  <c:v>1.307383942810131</c:v>
                </c:pt>
                <c:pt idx="144">
                  <c:v>1.307383942810131</c:v>
                </c:pt>
                <c:pt idx="145">
                  <c:v>1.307383942810131</c:v>
                </c:pt>
                <c:pt idx="146">
                  <c:v>1.307383942810131</c:v>
                </c:pt>
                <c:pt idx="147">
                  <c:v>1.307383942810131</c:v>
                </c:pt>
                <c:pt idx="148">
                  <c:v>1.307383942810131</c:v>
                </c:pt>
                <c:pt idx="149">
                  <c:v>1.307383942810131</c:v>
                </c:pt>
                <c:pt idx="150">
                  <c:v>1.307383942810131</c:v>
                </c:pt>
                <c:pt idx="151">
                  <c:v>1.3168374427750933</c:v>
                </c:pt>
                <c:pt idx="152">
                  <c:v>1.394755373785991</c:v>
                </c:pt>
                <c:pt idx="153">
                  <c:v>1.5670957112775517</c:v>
                </c:pt>
                <c:pt idx="154">
                  <c:v>1.7213309034355471</c:v>
                </c:pt>
                <c:pt idx="155">
                  <c:v>1.7713800369776149</c:v>
                </c:pt>
                <c:pt idx="156">
                  <c:v>1.7721448627741065</c:v>
                </c:pt>
                <c:pt idx="157">
                  <c:v>1.7721448627741065</c:v>
                </c:pt>
                <c:pt idx="158">
                  <c:v>1.7721448627741065</c:v>
                </c:pt>
                <c:pt idx="159">
                  <c:v>1.7721448627741065</c:v>
                </c:pt>
                <c:pt idx="160">
                  <c:v>1.7721448627741065</c:v>
                </c:pt>
                <c:pt idx="161">
                  <c:v>1.7721448627741065</c:v>
                </c:pt>
                <c:pt idx="162">
                  <c:v>1.7721448627741065</c:v>
                </c:pt>
                <c:pt idx="163">
                  <c:v>1.7721448627741065</c:v>
                </c:pt>
                <c:pt idx="164">
                  <c:v>1.7721448627741065</c:v>
                </c:pt>
                <c:pt idx="165">
                  <c:v>1.7721448627741065</c:v>
                </c:pt>
                <c:pt idx="166">
                  <c:v>1.7721448627741065</c:v>
                </c:pt>
                <c:pt idx="167">
                  <c:v>1.7721448627741065</c:v>
                </c:pt>
                <c:pt idx="168">
                  <c:v>1.7721448627741065</c:v>
                </c:pt>
                <c:pt idx="169">
                  <c:v>1.7721448627741065</c:v>
                </c:pt>
                <c:pt idx="170">
                  <c:v>1.7721448627741065</c:v>
                </c:pt>
                <c:pt idx="171">
                  <c:v>1.7822902756910917</c:v>
                </c:pt>
                <c:pt idx="172">
                  <c:v>1.8469170733350768</c:v>
                </c:pt>
                <c:pt idx="173">
                  <c:v>1.9538330415980607</c:v>
                </c:pt>
                <c:pt idx="174">
                  <c:v>2.0077465489426078</c:v>
                </c:pt>
                <c:pt idx="175">
                  <c:v>2.0134039102242194</c:v>
                </c:pt>
                <c:pt idx="176">
                  <c:v>2.0134039102242194</c:v>
                </c:pt>
                <c:pt idx="177">
                  <c:v>2.0134039102242194</c:v>
                </c:pt>
                <c:pt idx="178">
                  <c:v>2.0134039102242194</c:v>
                </c:pt>
                <c:pt idx="179">
                  <c:v>2.0134039102242194</c:v>
                </c:pt>
                <c:pt idx="180">
                  <c:v>2.0134039102242194</c:v>
                </c:pt>
                <c:pt idx="181">
                  <c:v>2.0135581198400629</c:v>
                </c:pt>
                <c:pt idx="182">
                  <c:v>2.0148741102743051</c:v>
                </c:pt>
                <c:pt idx="183">
                  <c:v>2.0292257598569368</c:v>
                </c:pt>
                <c:pt idx="184">
                  <c:v>2.0654259850191652</c:v>
                </c:pt>
                <c:pt idx="185">
                  <c:v>2.109241225776517</c:v>
                </c:pt>
                <c:pt idx="186">
                  <c:v>2.146888384462267</c:v>
                </c:pt>
                <c:pt idx="187">
                  <c:v>2.1728538333390528</c:v>
                </c:pt>
                <c:pt idx="188">
                  <c:v>2.1903376564913684</c:v>
                </c:pt>
                <c:pt idx="189">
                  <c:v>2.2018500319987981</c:v>
                </c:pt>
                <c:pt idx="190">
                  <c:v>2.2086091772792522</c:v>
                </c:pt>
                <c:pt idx="191">
                  <c:v>2.2128950641873906</c:v>
                </c:pt>
                <c:pt idx="192">
                  <c:v>2.215266438811367</c:v>
                </c:pt>
                <c:pt idx="193">
                  <c:v>2.2160202747072093</c:v>
                </c:pt>
                <c:pt idx="194">
                  <c:v>2.2163810256511005</c:v>
                </c:pt>
                <c:pt idx="195">
                  <c:v>2.2164170956337634</c:v>
                </c:pt>
                <c:pt idx="196">
                  <c:v>2.2164170956337634</c:v>
                </c:pt>
                <c:pt idx="197">
                  <c:v>2.2164170956337634</c:v>
                </c:pt>
                <c:pt idx="198">
                  <c:v>2.2164170956337634</c:v>
                </c:pt>
                <c:pt idx="199">
                  <c:v>2.2164170956337634</c:v>
                </c:pt>
                <c:pt idx="200">
                  <c:v>2.2164170956337634</c:v>
                </c:pt>
                <c:pt idx="201">
                  <c:v>2.2164170956337634</c:v>
                </c:pt>
                <c:pt idx="202">
                  <c:v>2.2164170956337634</c:v>
                </c:pt>
                <c:pt idx="203">
                  <c:v>2.2164170956337634</c:v>
                </c:pt>
                <c:pt idx="204">
                  <c:v>2.2164170956337634</c:v>
                </c:pt>
                <c:pt idx="205">
                  <c:v>2.2164170956337634</c:v>
                </c:pt>
                <c:pt idx="206">
                  <c:v>2.2164170956337634</c:v>
                </c:pt>
                <c:pt idx="207">
                  <c:v>2.2164170956337634</c:v>
                </c:pt>
                <c:pt idx="208">
                  <c:v>2.2164170956337634</c:v>
                </c:pt>
                <c:pt idx="209">
                  <c:v>2.2164170956337634</c:v>
                </c:pt>
                <c:pt idx="210">
                  <c:v>2.2164170956337634</c:v>
                </c:pt>
                <c:pt idx="211">
                  <c:v>2.2164170956337634</c:v>
                </c:pt>
                <c:pt idx="212">
                  <c:v>2.2164170956337634</c:v>
                </c:pt>
                <c:pt idx="213">
                  <c:v>2.2164170956337634</c:v>
                </c:pt>
                <c:pt idx="214">
                  <c:v>2.2164170956337634</c:v>
                </c:pt>
                <c:pt idx="215">
                  <c:v>2.2164170956337634</c:v>
                </c:pt>
                <c:pt idx="216">
                  <c:v>2.2164170956337634</c:v>
                </c:pt>
                <c:pt idx="217">
                  <c:v>2.2164170956337634</c:v>
                </c:pt>
                <c:pt idx="218">
                  <c:v>2.2164170956337634</c:v>
                </c:pt>
                <c:pt idx="219">
                  <c:v>2.2164170956337634</c:v>
                </c:pt>
                <c:pt idx="220">
                  <c:v>2.2164170956337634</c:v>
                </c:pt>
                <c:pt idx="221">
                  <c:v>2.2164170956337634</c:v>
                </c:pt>
                <c:pt idx="222">
                  <c:v>2.2164170956337634</c:v>
                </c:pt>
                <c:pt idx="223">
                  <c:v>2.2164170956337634</c:v>
                </c:pt>
                <c:pt idx="224">
                  <c:v>2.2164170956337634</c:v>
                </c:pt>
                <c:pt idx="225">
                  <c:v>2.2164170956337634</c:v>
                </c:pt>
                <c:pt idx="226">
                  <c:v>2.2164170956337634</c:v>
                </c:pt>
                <c:pt idx="227">
                  <c:v>2.2164170956337634</c:v>
                </c:pt>
                <c:pt idx="228">
                  <c:v>2.2164170956337634</c:v>
                </c:pt>
                <c:pt idx="229">
                  <c:v>2.2164170956337634</c:v>
                </c:pt>
                <c:pt idx="230">
                  <c:v>2.2164170956337634</c:v>
                </c:pt>
                <c:pt idx="231">
                  <c:v>2.2174802655829327</c:v>
                </c:pt>
                <c:pt idx="232">
                  <c:v>2.2192861799302595</c:v>
                </c:pt>
                <c:pt idx="233">
                  <c:v>2.2264078654223116</c:v>
                </c:pt>
                <c:pt idx="234">
                  <c:v>2.2401714102393302</c:v>
                </c:pt>
                <c:pt idx="235">
                  <c:v>2.2473711772355514</c:v>
                </c:pt>
                <c:pt idx="236">
                  <c:v>2.2475613627366124</c:v>
                </c:pt>
                <c:pt idx="237">
                  <c:v>2.2483285904437786</c:v>
                </c:pt>
                <c:pt idx="238">
                  <c:v>2.2510750532035404</c:v>
                </c:pt>
                <c:pt idx="239">
                  <c:v>2.270187006803273</c:v>
                </c:pt>
                <c:pt idx="240">
                  <c:v>2.3098080047398328</c:v>
                </c:pt>
                <c:pt idx="241">
                  <c:v>2.3412499652727758</c:v>
                </c:pt>
                <c:pt idx="242">
                  <c:v>2.369198007438273</c:v>
                </c:pt>
                <c:pt idx="243">
                  <c:v>2.4044074119610181</c:v>
                </c:pt>
                <c:pt idx="244">
                  <c:v>2.4374997508926102</c:v>
                </c:pt>
                <c:pt idx="245">
                  <c:v>2.4872288220147296</c:v>
                </c:pt>
                <c:pt idx="246">
                  <c:v>2.5740512976609486</c:v>
                </c:pt>
                <c:pt idx="247">
                  <c:v>2.6529263996759775</c:v>
                </c:pt>
                <c:pt idx="248">
                  <c:v>2.6824580115455654</c:v>
                </c:pt>
                <c:pt idx="249">
                  <c:v>2.6873617609493801</c:v>
                </c:pt>
                <c:pt idx="250">
                  <c:v>2.6901911105570284</c:v>
                </c:pt>
                <c:pt idx="251">
                  <c:v>2.6965145046747168</c:v>
                </c:pt>
                <c:pt idx="252">
                  <c:v>2.7010497184698936</c:v>
                </c:pt>
                <c:pt idx="253">
                  <c:v>2.7014629032031006</c:v>
                </c:pt>
                <c:pt idx="254">
                  <c:v>2.7015923983531231</c:v>
                </c:pt>
                <c:pt idx="255">
                  <c:v>2.7088236676056039</c:v>
                </c:pt>
                <c:pt idx="256">
                  <c:v>2.7232517236923783</c:v>
                </c:pt>
                <c:pt idx="257">
                  <c:v>2.7233350919497101</c:v>
                </c:pt>
                <c:pt idx="258">
                  <c:v>2.7233350919497101</c:v>
                </c:pt>
                <c:pt idx="259">
                  <c:v>2.7233350919497101</c:v>
                </c:pt>
                <c:pt idx="260">
                  <c:v>2.7233350919497101</c:v>
                </c:pt>
                <c:pt idx="261">
                  <c:v>2.7233350919497101</c:v>
                </c:pt>
                <c:pt idx="262">
                  <c:v>2.7233350919497101</c:v>
                </c:pt>
                <c:pt idx="263">
                  <c:v>2.7233350919497101</c:v>
                </c:pt>
                <c:pt idx="264">
                  <c:v>2.7233350919497101</c:v>
                </c:pt>
                <c:pt idx="265">
                  <c:v>2.7233350919497101</c:v>
                </c:pt>
                <c:pt idx="266">
                  <c:v>2.7233350919497101</c:v>
                </c:pt>
                <c:pt idx="267">
                  <c:v>2.7233350919497101</c:v>
                </c:pt>
                <c:pt idx="268">
                  <c:v>2.7233350919497101</c:v>
                </c:pt>
                <c:pt idx="269">
                  <c:v>2.7233350919497101</c:v>
                </c:pt>
                <c:pt idx="270">
                  <c:v>2.7233350919497101</c:v>
                </c:pt>
                <c:pt idx="271">
                  <c:v>2.7239844584968851</c:v>
                </c:pt>
                <c:pt idx="272">
                  <c:v>2.7249559114040971</c:v>
                </c:pt>
                <c:pt idx="273">
                  <c:v>2.7265454134435849</c:v>
                </c:pt>
                <c:pt idx="274">
                  <c:v>2.752478132113712</c:v>
                </c:pt>
                <c:pt idx="275">
                  <c:v>2.799596085977095</c:v>
                </c:pt>
                <c:pt idx="276">
                  <c:v>2.8624840621811796</c:v>
                </c:pt>
                <c:pt idx="277">
                  <c:v>2.9436899551301634</c:v>
                </c:pt>
                <c:pt idx="278">
                  <c:v>3.0773189546545003</c:v>
                </c:pt>
                <c:pt idx="279">
                  <c:v>3.2340645360296665</c:v>
                </c:pt>
                <c:pt idx="280">
                  <c:v>3.2822044758352975</c:v>
                </c:pt>
                <c:pt idx="281">
                  <c:v>3.2822044758352975</c:v>
                </c:pt>
                <c:pt idx="282">
                  <c:v>3.2822044758352975</c:v>
                </c:pt>
                <c:pt idx="283">
                  <c:v>3.2822044758352975</c:v>
                </c:pt>
                <c:pt idx="284">
                  <c:v>3.2822044758352975</c:v>
                </c:pt>
                <c:pt idx="285">
                  <c:v>3.2822044758352975</c:v>
                </c:pt>
                <c:pt idx="286">
                  <c:v>3.2822044758352975</c:v>
                </c:pt>
                <c:pt idx="287">
                  <c:v>3.2822044758352975</c:v>
                </c:pt>
                <c:pt idx="288">
                  <c:v>3.2822044758352975</c:v>
                </c:pt>
                <c:pt idx="289">
                  <c:v>3.2822044758352975</c:v>
                </c:pt>
                <c:pt idx="290">
                  <c:v>3.2822044758352975</c:v>
                </c:pt>
                <c:pt idx="291">
                  <c:v>3.2822044758352975</c:v>
                </c:pt>
                <c:pt idx="292">
                  <c:v>3.2822056059449776</c:v>
                </c:pt>
                <c:pt idx="293">
                  <c:v>3.2831582858557464</c:v>
                </c:pt>
                <c:pt idx="294">
                  <c:v>3.2838024179699357</c:v>
                </c:pt>
                <c:pt idx="295">
                  <c:v>3.2848298265808324</c:v>
                </c:pt>
                <c:pt idx="296">
                  <c:v>3.2848298265808324</c:v>
                </c:pt>
                <c:pt idx="297">
                  <c:v>3.2848298265808324</c:v>
                </c:pt>
                <c:pt idx="298">
                  <c:v>3.2848298265808324</c:v>
                </c:pt>
                <c:pt idx="299">
                  <c:v>3.2848298265808324</c:v>
                </c:pt>
                <c:pt idx="300">
                  <c:v>3.2853303175108204</c:v>
                </c:pt>
                <c:pt idx="301">
                  <c:v>3.286426517004585</c:v>
                </c:pt>
                <c:pt idx="302">
                  <c:v>3.2869611358802238</c:v>
                </c:pt>
                <c:pt idx="303">
                  <c:v>3.2880334867940935</c:v>
                </c:pt>
                <c:pt idx="304">
                  <c:v>3.2930060545208835</c:v>
                </c:pt>
                <c:pt idx="305">
                  <c:v>3.3022180095671931</c:v>
                </c:pt>
                <c:pt idx="306">
                  <c:v>3.3080229901769722</c:v>
                </c:pt>
                <c:pt idx="307">
                  <c:v>3.3089279962908695</c:v>
                </c:pt>
                <c:pt idx="308">
                  <c:v>3.309491010661874</c:v>
                </c:pt>
                <c:pt idx="309">
                  <c:v>3.3100707003324819</c:v>
                </c:pt>
                <c:pt idx="310">
                  <c:v>3.3104107969099918</c:v>
                </c:pt>
                <c:pt idx="311">
                  <c:v>3.3106748327724747</c:v>
                </c:pt>
                <c:pt idx="312">
                  <c:v>3.313166837905456</c:v>
                </c:pt>
                <c:pt idx="313">
                  <c:v>3.3200883667887693</c:v>
                </c:pt>
                <c:pt idx="314">
                  <c:v>3.331526074693433</c:v>
                </c:pt>
                <c:pt idx="315">
                  <c:v>3.3433968679890436</c:v>
                </c:pt>
                <c:pt idx="316">
                  <c:v>3.3529292445623944</c:v>
                </c:pt>
                <c:pt idx="317">
                  <c:v>3.365486230593465</c:v>
                </c:pt>
                <c:pt idx="318">
                  <c:v>3.3861960665395978</c:v>
                </c:pt>
                <c:pt idx="319">
                  <c:v>3.4100282815012317</c:v>
                </c:pt>
                <c:pt idx="320">
                  <c:v>3.4184421704846959</c:v>
                </c:pt>
                <c:pt idx="321">
                  <c:v>3.4200615667638452</c:v>
                </c:pt>
                <c:pt idx="322">
                  <c:v>3.4203993474494787</c:v>
                </c:pt>
                <c:pt idx="323">
                  <c:v>3.4205794027473639</c:v>
                </c:pt>
                <c:pt idx="324">
                  <c:v>3.4216471350583131</c:v>
                </c:pt>
                <c:pt idx="325">
                  <c:v>3.4216480422886115</c:v>
                </c:pt>
                <c:pt idx="326">
                  <c:v>3.4217034582133787</c:v>
                </c:pt>
                <c:pt idx="327">
                  <c:v>3.4219319972362268</c:v>
                </c:pt>
                <c:pt idx="328">
                  <c:v>3.4373086873482115</c:v>
                </c:pt>
                <c:pt idx="329">
                  <c:v>3.4955615430364686</c:v>
                </c:pt>
                <c:pt idx="330">
                  <c:v>3.5177942926928631</c:v>
                </c:pt>
                <c:pt idx="331">
                  <c:v>3.5186691483687738</c:v>
                </c:pt>
                <c:pt idx="332">
                  <c:v>3.5201362338041871</c:v>
                </c:pt>
                <c:pt idx="333">
                  <c:v>3.5219874917691363</c:v>
                </c:pt>
                <c:pt idx="334">
                  <c:v>3.5231846445517365</c:v>
                </c:pt>
                <c:pt idx="335">
                  <c:v>3.5250751085867451</c:v>
                </c:pt>
                <c:pt idx="336">
                  <c:v>3.5257804992062565</c:v>
                </c:pt>
                <c:pt idx="337">
                  <c:v>3.5257804992062565</c:v>
                </c:pt>
                <c:pt idx="338">
                  <c:v>3.5257804992062565</c:v>
                </c:pt>
                <c:pt idx="339">
                  <c:v>3.5257804992062565</c:v>
                </c:pt>
                <c:pt idx="340">
                  <c:v>3.5257804992062565</c:v>
                </c:pt>
                <c:pt idx="341">
                  <c:v>3.5257804992062565</c:v>
                </c:pt>
                <c:pt idx="342">
                  <c:v>3.5257804992062565</c:v>
                </c:pt>
                <c:pt idx="343">
                  <c:v>3.5257804992062565</c:v>
                </c:pt>
                <c:pt idx="344">
                  <c:v>3.5257804992062565</c:v>
                </c:pt>
                <c:pt idx="345">
                  <c:v>3.5257804992062565</c:v>
                </c:pt>
                <c:pt idx="346">
                  <c:v>3.5257804992062565</c:v>
                </c:pt>
                <c:pt idx="347">
                  <c:v>3.5257804992062565</c:v>
                </c:pt>
                <c:pt idx="348">
                  <c:v>3.5257804992062565</c:v>
                </c:pt>
                <c:pt idx="349">
                  <c:v>3.5257804992062565</c:v>
                </c:pt>
                <c:pt idx="350">
                  <c:v>3.5257804992062565</c:v>
                </c:pt>
                <c:pt idx="351">
                  <c:v>3.5257804992062565</c:v>
                </c:pt>
                <c:pt idx="352">
                  <c:v>3.5259099146990014</c:v>
                </c:pt>
                <c:pt idx="353">
                  <c:v>3.5260378922129094</c:v>
                </c:pt>
                <c:pt idx="354">
                  <c:v>3.5261194097110349</c:v>
                </c:pt>
                <c:pt idx="355">
                  <c:v>3.5261194097110349</c:v>
                </c:pt>
                <c:pt idx="356">
                  <c:v>3.5261194097110349</c:v>
                </c:pt>
                <c:pt idx="357">
                  <c:v>3.5262030841774159</c:v>
                </c:pt>
                <c:pt idx="358">
                  <c:v>3.5279802892677461</c:v>
                </c:pt>
                <c:pt idx="359">
                  <c:v>3.5416187584199585</c:v>
                </c:pt>
                <c:pt idx="360">
                  <c:v>3.5636326438017214</c:v>
                </c:pt>
                <c:pt idx="361">
                  <c:v>3.5790278084813862</c:v>
                </c:pt>
                <c:pt idx="362">
                  <c:v>3.5857831028939149</c:v>
                </c:pt>
                <c:pt idx="363">
                  <c:v>3.5877256983737298</c:v>
                </c:pt>
                <c:pt idx="364">
                  <c:v>3.5877979563269018</c:v>
                </c:pt>
                <c:pt idx="365">
                  <c:v>3.5877979563269018</c:v>
                </c:pt>
                <c:pt idx="366">
                  <c:v>3.5877979563269018</c:v>
                </c:pt>
                <c:pt idx="367">
                  <c:v>3.5877979563269018</c:v>
                </c:pt>
                <c:pt idx="368">
                  <c:v>3.5877979563269018</c:v>
                </c:pt>
                <c:pt idx="369">
                  <c:v>3.5877979563269018</c:v>
                </c:pt>
                <c:pt idx="370">
                  <c:v>3.5877979563269018</c:v>
                </c:pt>
                <c:pt idx="371">
                  <c:v>3.5878694389878754</c:v>
                </c:pt>
                <c:pt idx="372">
                  <c:v>3.6042294137530599</c:v>
                </c:pt>
                <c:pt idx="373">
                  <c:v>3.6685727836167334</c:v>
                </c:pt>
                <c:pt idx="374">
                  <c:v>3.7526675438174246</c:v>
                </c:pt>
                <c:pt idx="375">
                  <c:v>3.8125028964975609</c:v>
                </c:pt>
                <c:pt idx="376">
                  <c:v>3.8439251121900093</c:v>
                </c:pt>
                <c:pt idx="377">
                  <c:v>3.8599457432355875</c:v>
                </c:pt>
                <c:pt idx="378">
                  <c:v>3.8685530663815402</c:v>
                </c:pt>
                <c:pt idx="379">
                  <c:v>3.873686479372962</c:v>
                </c:pt>
                <c:pt idx="380">
                  <c:v>3.8801467502368974</c:v>
                </c:pt>
                <c:pt idx="381">
                  <c:v>3.8896887587880968</c:v>
                </c:pt>
                <c:pt idx="382">
                  <c:v>3.9001241230480526</c:v>
                </c:pt>
                <c:pt idx="383">
                  <c:v>3.9124122381548911</c:v>
                </c:pt>
                <c:pt idx="384">
                  <c:v>3.9266974659843026</c:v>
                </c:pt>
                <c:pt idx="385">
                  <c:v>3.9363467718512277</c:v>
                </c:pt>
                <c:pt idx="386">
                  <c:v>3.9378246304063973</c:v>
                </c:pt>
                <c:pt idx="387">
                  <c:v>3.9378246304063973</c:v>
                </c:pt>
                <c:pt idx="388">
                  <c:v>3.9378246304063973</c:v>
                </c:pt>
                <c:pt idx="389">
                  <c:v>3.9378246304063973</c:v>
                </c:pt>
                <c:pt idx="390">
                  <c:v>3.9378246304063973</c:v>
                </c:pt>
                <c:pt idx="391">
                  <c:v>3.9378246304063973</c:v>
                </c:pt>
                <c:pt idx="392">
                  <c:v>3.9378246304063973</c:v>
                </c:pt>
                <c:pt idx="393">
                  <c:v>3.9378246304063973</c:v>
                </c:pt>
                <c:pt idx="394">
                  <c:v>3.9378246304063973</c:v>
                </c:pt>
                <c:pt idx="395">
                  <c:v>3.9378246304063973</c:v>
                </c:pt>
                <c:pt idx="396">
                  <c:v>3.9378246304063973</c:v>
                </c:pt>
                <c:pt idx="397">
                  <c:v>3.9378246304063973</c:v>
                </c:pt>
                <c:pt idx="398">
                  <c:v>3.9378246304063973</c:v>
                </c:pt>
                <c:pt idx="399">
                  <c:v>3.9378246304063973</c:v>
                </c:pt>
                <c:pt idx="400">
                  <c:v>3.9378246304063973</c:v>
                </c:pt>
                <c:pt idx="401">
                  <c:v>3.9381306973787291</c:v>
                </c:pt>
                <c:pt idx="402">
                  <c:v>3.945954769786935</c:v>
                </c:pt>
                <c:pt idx="403">
                  <c:v>3.9635276854672266</c:v>
                </c:pt>
                <c:pt idx="404">
                  <c:v>3.9792076366009379</c:v>
                </c:pt>
                <c:pt idx="405">
                  <c:v>3.9930352596259477</c:v>
                </c:pt>
                <c:pt idx="406">
                  <c:v>4.0102841667631743</c:v>
                </c:pt>
                <c:pt idx="407">
                  <c:v>4.0301162593568085</c:v>
                </c:pt>
                <c:pt idx="408">
                  <c:v>4.0435804294658837</c:v>
                </c:pt>
                <c:pt idx="409">
                  <c:v>4.0467946857653292</c:v>
                </c:pt>
                <c:pt idx="410">
                  <c:v>4.0468181420334508</c:v>
                </c:pt>
                <c:pt idx="411">
                  <c:v>4.0468181420334508</c:v>
                </c:pt>
                <c:pt idx="412">
                  <c:v>4.0468181420334508</c:v>
                </c:pt>
                <c:pt idx="413">
                  <c:v>4.0468181420334508</c:v>
                </c:pt>
                <c:pt idx="414">
                  <c:v>4.0468181420334508</c:v>
                </c:pt>
                <c:pt idx="415">
                  <c:v>4.0468181420334508</c:v>
                </c:pt>
                <c:pt idx="416">
                  <c:v>4.0468181420334508</c:v>
                </c:pt>
                <c:pt idx="417">
                  <c:v>4.0468181420334508</c:v>
                </c:pt>
                <c:pt idx="418">
                  <c:v>4.0468181420334508</c:v>
                </c:pt>
                <c:pt idx="419">
                  <c:v>4.0502438404618415</c:v>
                </c:pt>
                <c:pt idx="420">
                  <c:v>4.0582011125864224</c:v>
                </c:pt>
                <c:pt idx="421">
                  <c:v>4.0612827364848911</c:v>
                </c:pt>
                <c:pt idx="422">
                  <c:v>4.06128844742772</c:v>
                </c:pt>
                <c:pt idx="423">
                  <c:v>4.06128844742772</c:v>
                </c:pt>
                <c:pt idx="424">
                  <c:v>4.06128844742772</c:v>
                </c:pt>
                <c:pt idx="425">
                  <c:v>4.06128844742772</c:v>
                </c:pt>
                <c:pt idx="426">
                  <c:v>4.06128844742772</c:v>
                </c:pt>
                <c:pt idx="427">
                  <c:v>4.06128844742772</c:v>
                </c:pt>
                <c:pt idx="428">
                  <c:v>4.06128844742772</c:v>
                </c:pt>
                <c:pt idx="429">
                  <c:v>4.06128844742772</c:v>
                </c:pt>
                <c:pt idx="430">
                  <c:v>4.0614946009486363</c:v>
                </c:pt>
                <c:pt idx="431">
                  <c:v>4.0639592530557849</c:v>
                </c:pt>
                <c:pt idx="432">
                  <c:v>4.0661081300881134</c:v>
                </c:pt>
                <c:pt idx="433">
                  <c:v>4.0662713477239008</c:v>
                </c:pt>
                <c:pt idx="434">
                  <c:v>4.066297643225421</c:v>
                </c:pt>
                <c:pt idx="435">
                  <c:v>4.0706040371036796</c:v>
                </c:pt>
                <c:pt idx="436">
                  <c:v>4.094093167232173</c:v>
                </c:pt>
                <c:pt idx="437">
                  <c:v>4.1585629304939911</c:v>
                </c:pt>
                <c:pt idx="438">
                  <c:v>4.2846214554540865</c:v>
                </c:pt>
                <c:pt idx="439">
                  <c:v>4.4664527135303222</c:v>
                </c:pt>
                <c:pt idx="440">
                  <c:v>4.6653663006411374</c:v>
                </c:pt>
                <c:pt idx="441">
                  <c:v>4.8157630468992147</c:v>
                </c:pt>
                <c:pt idx="442">
                  <c:v>4.8903768100631764</c:v>
                </c:pt>
                <c:pt idx="443">
                  <c:v>4.9140147495633206</c:v>
                </c:pt>
                <c:pt idx="444">
                  <c:v>4.9170981162007994</c:v>
                </c:pt>
                <c:pt idx="445">
                  <c:v>4.9171710968701907</c:v>
                </c:pt>
                <c:pt idx="446">
                  <c:v>4.9171710968701907</c:v>
                </c:pt>
                <c:pt idx="447">
                  <c:v>4.9171710968701907</c:v>
                </c:pt>
                <c:pt idx="448">
                  <c:v>4.9171710968701907</c:v>
                </c:pt>
                <c:pt idx="449">
                  <c:v>4.9171710968701907</c:v>
                </c:pt>
                <c:pt idx="450">
                  <c:v>4.9171710968701907</c:v>
                </c:pt>
                <c:pt idx="451">
                  <c:v>4.9171710968701907</c:v>
                </c:pt>
                <c:pt idx="452">
                  <c:v>4.9171710968701907</c:v>
                </c:pt>
                <c:pt idx="453">
                  <c:v>4.9171710968701907</c:v>
                </c:pt>
                <c:pt idx="454">
                  <c:v>4.9171710968701907</c:v>
                </c:pt>
                <c:pt idx="455">
                  <c:v>4.9171710968701907</c:v>
                </c:pt>
                <c:pt idx="456">
                  <c:v>4.9171710968701907</c:v>
                </c:pt>
                <c:pt idx="457">
                  <c:v>4.9171710968701907</c:v>
                </c:pt>
                <c:pt idx="458">
                  <c:v>4.9171710968701907</c:v>
                </c:pt>
                <c:pt idx="459">
                  <c:v>4.9171710968701907</c:v>
                </c:pt>
                <c:pt idx="460">
                  <c:v>4.9171710968701907</c:v>
                </c:pt>
                <c:pt idx="461">
                  <c:v>4.9171710968701907</c:v>
                </c:pt>
                <c:pt idx="462">
                  <c:v>4.9171710968701907</c:v>
                </c:pt>
                <c:pt idx="463">
                  <c:v>4.9171710968701907</c:v>
                </c:pt>
                <c:pt idx="464">
                  <c:v>4.9171710968701907</c:v>
                </c:pt>
                <c:pt idx="465">
                  <c:v>4.9171710968701907</c:v>
                </c:pt>
                <c:pt idx="466">
                  <c:v>4.9171710968701907</c:v>
                </c:pt>
                <c:pt idx="467">
                  <c:v>4.9171710968701907</c:v>
                </c:pt>
                <c:pt idx="468">
                  <c:v>4.9171710968701907</c:v>
                </c:pt>
                <c:pt idx="469">
                  <c:v>4.9171710968701907</c:v>
                </c:pt>
                <c:pt idx="470">
                  <c:v>4.9171710968701907</c:v>
                </c:pt>
                <c:pt idx="471">
                  <c:v>4.9171710968701907</c:v>
                </c:pt>
                <c:pt idx="472">
                  <c:v>4.9171710968701907</c:v>
                </c:pt>
                <c:pt idx="473">
                  <c:v>4.9171710968701907</c:v>
                </c:pt>
                <c:pt idx="474">
                  <c:v>4.9171710968701907</c:v>
                </c:pt>
                <c:pt idx="475">
                  <c:v>4.9171710968701907</c:v>
                </c:pt>
                <c:pt idx="476">
                  <c:v>4.9171710968701907</c:v>
                </c:pt>
                <c:pt idx="477">
                  <c:v>4.9171710968701907</c:v>
                </c:pt>
                <c:pt idx="478">
                  <c:v>4.9171710968701907</c:v>
                </c:pt>
                <c:pt idx="479">
                  <c:v>4.9171710968701907</c:v>
                </c:pt>
                <c:pt idx="480">
                  <c:v>4.9171710968701907</c:v>
                </c:pt>
                <c:pt idx="481">
                  <c:v>4.9171710968701907</c:v>
                </c:pt>
                <c:pt idx="482">
                  <c:v>4.9171710968701907</c:v>
                </c:pt>
                <c:pt idx="483">
                  <c:v>4.9171710968701907</c:v>
                </c:pt>
                <c:pt idx="484">
                  <c:v>4.9171710968701907</c:v>
                </c:pt>
                <c:pt idx="485">
                  <c:v>4.9171710968701907</c:v>
                </c:pt>
                <c:pt idx="486">
                  <c:v>4.9171710968701907</c:v>
                </c:pt>
                <c:pt idx="487">
                  <c:v>4.9171710968701907</c:v>
                </c:pt>
                <c:pt idx="488">
                  <c:v>4.9171710968701907</c:v>
                </c:pt>
                <c:pt idx="489">
                  <c:v>4.9171710968701907</c:v>
                </c:pt>
                <c:pt idx="490">
                  <c:v>4.9171710968701907</c:v>
                </c:pt>
                <c:pt idx="491">
                  <c:v>4.9171710968701907</c:v>
                </c:pt>
                <c:pt idx="492">
                  <c:v>4.9171710968701907</c:v>
                </c:pt>
                <c:pt idx="493">
                  <c:v>4.9171710968701907</c:v>
                </c:pt>
                <c:pt idx="494">
                  <c:v>4.9171710968701907</c:v>
                </c:pt>
                <c:pt idx="495">
                  <c:v>4.9171710968701907</c:v>
                </c:pt>
                <c:pt idx="496">
                  <c:v>4.9171710968701907</c:v>
                </c:pt>
                <c:pt idx="497">
                  <c:v>4.9171710968701907</c:v>
                </c:pt>
                <c:pt idx="498">
                  <c:v>4.9171710968701907</c:v>
                </c:pt>
                <c:pt idx="499">
                  <c:v>4.9171710968701907</c:v>
                </c:pt>
                <c:pt idx="500">
                  <c:v>4.9171710968701907</c:v>
                </c:pt>
                <c:pt idx="501">
                  <c:v>4.9171710968701907</c:v>
                </c:pt>
                <c:pt idx="502">
                  <c:v>4.9171710968701907</c:v>
                </c:pt>
                <c:pt idx="503">
                  <c:v>4.9171710968701907</c:v>
                </c:pt>
                <c:pt idx="504">
                  <c:v>4.9171710968701907</c:v>
                </c:pt>
                <c:pt idx="505">
                  <c:v>4.9171710968701907</c:v>
                </c:pt>
                <c:pt idx="506">
                  <c:v>4.9171710968701907</c:v>
                </c:pt>
                <c:pt idx="507">
                  <c:v>4.9171710968701907</c:v>
                </c:pt>
                <c:pt idx="508">
                  <c:v>4.9171710968701907</c:v>
                </c:pt>
                <c:pt idx="509">
                  <c:v>4.9171710968701907</c:v>
                </c:pt>
                <c:pt idx="510">
                  <c:v>4.9171710968701907</c:v>
                </c:pt>
                <c:pt idx="511">
                  <c:v>4.9171710968701907</c:v>
                </c:pt>
                <c:pt idx="512">
                  <c:v>4.9171710968701907</c:v>
                </c:pt>
                <c:pt idx="513">
                  <c:v>4.9171710968701907</c:v>
                </c:pt>
                <c:pt idx="514">
                  <c:v>4.9171710968701907</c:v>
                </c:pt>
                <c:pt idx="515">
                  <c:v>4.9171710968701907</c:v>
                </c:pt>
                <c:pt idx="516">
                  <c:v>4.9171710968701907</c:v>
                </c:pt>
                <c:pt idx="517">
                  <c:v>4.9171710968701907</c:v>
                </c:pt>
                <c:pt idx="518">
                  <c:v>4.9171710968701907</c:v>
                </c:pt>
                <c:pt idx="519">
                  <c:v>4.9174591159267562</c:v>
                </c:pt>
                <c:pt idx="520">
                  <c:v>4.9211995449087977</c:v>
                </c:pt>
                <c:pt idx="521">
                  <c:v>4.9281365629356522</c:v>
                </c:pt>
                <c:pt idx="522">
                  <c:v>4.9383586505527024</c:v>
                </c:pt>
                <c:pt idx="523">
                  <c:v>4.9618338300220426</c:v>
                </c:pt>
                <c:pt idx="524">
                  <c:v>5.0235285917377599</c:v>
                </c:pt>
                <c:pt idx="525">
                  <c:v>5.1359629073168156</c:v>
                </c:pt>
                <c:pt idx="526">
                  <c:v>5.2492461879149408</c:v>
                </c:pt>
                <c:pt idx="527">
                  <c:v>5.3063481994699631</c:v>
                </c:pt>
                <c:pt idx="528">
                  <c:v>5.3227534706301567</c:v>
                </c:pt>
                <c:pt idx="529">
                  <c:v>5.3300489743271324</c:v>
                </c:pt>
                <c:pt idx="530">
                  <c:v>5.3318734910619101</c:v>
                </c:pt>
                <c:pt idx="531">
                  <c:v>5.3318734910619101</c:v>
                </c:pt>
                <c:pt idx="532">
                  <c:v>5.3318734910619101</c:v>
                </c:pt>
                <c:pt idx="533">
                  <c:v>5.3318734910619101</c:v>
                </c:pt>
                <c:pt idx="534">
                  <c:v>5.3318734910619101</c:v>
                </c:pt>
                <c:pt idx="535">
                  <c:v>5.3318734910619101</c:v>
                </c:pt>
                <c:pt idx="536">
                  <c:v>5.3318734910619101</c:v>
                </c:pt>
                <c:pt idx="537">
                  <c:v>5.3318734910619101</c:v>
                </c:pt>
                <c:pt idx="538">
                  <c:v>5.3318734910619101</c:v>
                </c:pt>
                <c:pt idx="539">
                  <c:v>5.3318734910619101</c:v>
                </c:pt>
                <c:pt idx="540">
                  <c:v>5.3318734910619101</c:v>
                </c:pt>
                <c:pt idx="541">
                  <c:v>5.3318734910619101</c:v>
                </c:pt>
                <c:pt idx="542">
                  <c:v>5.3319543690016076</c:v>
                </c:pt>
                <c:pt idx="543">
                  <c:v>5.332751121575332</c:v>
                </c:pt>
                <c:pt idx="544">
                  <c:v>5.3386215651755355</c:v>
                </c:pt>
                <c:pt idx="545">
                  <c:v>5.3587412144852031</c:v>
                </c:pt>
                <c:pt idx="546">
                  <c:v>5.3831196427717956</c:v>
                </c:pt>
                <c:pt idx="547">
                  <c:v>5.3971917875617912</c:v>
                </c:pt>
                <c:pt idx="548">
                  <c:v>5.4051883080499268</c:v>
                </c:pt>
                <c:pt idx="549">
                  <c:v>5.4104868172483016</c:v>
                </c:pt>
                <c:pt idx="550">
                  <c:v>5.4146712612857479</c:v>
                </c:pt>
                <c:pt idx="551">
                  <c:v>5.4165742864888342</c:v>
                </c:pt>
                <c:pt idx="552">
                  <c:v>5.418136724531629</c:v>
                </c:pt>
                <c:pt idx="553">
                  <c:v>5.4197206938083493</c:v>
                </c:pt>
                <c:pt idx="554">
                  <c:v>5.4202414962625483</c:v>
                </c:pt>
                <c:pt idx="555">
                  <c:v>5.4202704891336788</c:v>
                </c:pt>
                <c:pt idx="556">
                  <c:v>5.4202704891336788</c:v>
                </c:pt>
                <c:pt idx="557">
                  <c:v>5.4202704891336788</c:v>
                </c:pt>
                <c:pt idx="558">
                  <c:v>5.4202704891336788</c:v>
                </c:pt>
                <c:pt idx="559">
                  <c:v>5.4202704891336788</c:v>
                </c:pt>
                <c:pt idx="560">
                  <c:v>5.4202704891336788</c:v>
                </c:pt>
                <c:pt idx="561">
                  <c:v>5.4202704891336788</c:v>
                </c:pt>
                <c:pt idx="562">
                  <c:v>5.4202704891336788</c:v>
                </c:pt>
                <c:pt idx="563">
                  <c:v>5.4243486303933475</c:v>
                </c:pt>
                <c:pt idx="564">
                  <c:v>5.5091166222956485</c:v>
                </c:pt>
                <c:pt idx="565">
                  <c:v>5.7127334980658171</c:v>
                </c:pt>
                <c:pt idx="566">
                  <c:v>5.8985542118317014</c:v>
                </c:pt>
                <c:pt idx="567">
                  <c:v>5.940591077400974</c:v>
                </c:pt>
                <c:pt idx="568">
                  <c:v>5.940591077400974</c:v>
                </c:pt>
                <c:pt idx="569">
                  <c:v>5.940591077400974</c:v>
                </c:pt>
                <c:pt idx="570">
                  <c:v>5.940591077400974</c:v>
                </c:pt>
                <c:pt idx="571">
                  <c:v>5.940591077400974</c:v>
                </c:pt>
                <c:pt idx="572">
                  <c:v>5.940591077400974</c:v>
                </c:pt>
                <c:pt idx="573">
                  <c:v>5.940591077400974</c:v>
                </c:pt>
                <c:pt idx="574">
                  <c:v>5.940591077400974</c:v>
                </c:pt>
                <c:pt idx="575">
                  <c:v>5.940591077400974</c:v>
                </c:pt>
                <c:pt idx="576">
                  <c:v>5.940591077400974</c:v>
                </c:pt>
                <c:pt idx="577">
                  <c:v>5.940591077400974</c:v>
                </c:pt>
                <c:pt idx="578">
                  <c:v>5.940591077400974</c:v>
                </c:pt>
                <c:pt idx="579">
                  <c:v>5.940591077400974</c:v>
                </c:pt>
                <c:pt idx="580">
                  <c:v>5.940591077400974</c:v>
                </c:pt>
                <c:pt idx="581">
                  <c:v>5.940591077400974</c:v>
                </c:pt>
                <c:pt idx="582">
                  <c:v>5.940591077400974</c:v>
                </c:pt>
                <c:pt idx="583">
                  <c:v>5.940591077400974</c:v>
                </c:pt>
                <c:pt idx="584">
                  <c:v>5.940591077400974</c:v>
                </c:pt>
                <c:pt idx="585">
                  <c:v>5.940591077400974</c:v>
                </c:pt>
                <c:pt idx="586">
                  <c:v>5.940591077400974</c:v>
                </c:pt>
                <c:pt idx="587">
                  <c:v>5.940591077400974</c:v>
                </c:pt>
                <c:pt idx="588">
                  <c:v>5.940591077400974</c:v>
                </c:pt>
                <c:pt idx="589">
                  <c:v>5.940591077400974</c:v>
                </c:pt>
                <c:pt idx="590">
                  <c:v>5.940591077400974</c:v>
                </c:pt>
                <c:pt idx="591">
                  <c:v>5.940591077400974</c:v>
                </c:pt>
                <c:pt idx="592">
                  <c:v>5.940591077400974</c:v>
                </c:pt>
                <c:pt idx="593">
                  <c:v>5.940591077400974</c:v>
                </c:pt>
                <c:pt idx="594">
                  <c:v>5.940591077400974</c:v>
                </c:pt>
                <c:pt idx="595">
                  <c:v>5.940591077400974</c:v>
                </c:pt>
                <c:pt idx="596">
                  <c:v>5.940591077400974</c:v>
                </c:pt>
                <c:pt idx="597">
                  <c:v>5.940591077400974</c:v>
                </c:pt>
                <c:pt idx="598">
                  <c:v>5.940591077400974</c:v>
                </c:pt>
                <c:pt idx="599">
                  <c:v>5.940591077400974</c:v>
                </c:pt>
                <c:pt idx="600">
                  <c:v>5.940591077400974</c:v>
                </c:pt>
                <c:pt idx="601">
                  <c:v>5.940591077400974</c:v>
                </c:pt>
                <c:pt idx="602">
                  <c:v>5.940591077400974</c:v>
                </c:pt>
                <c:pt idx="603">
                  <c:v>5.940591077400974</c:v>
                </c:pt>
                <c:pt idx="604">
                  <c:v>5.940591077400974</c:v>
                </c:pt>
                <c:pt idx="605">
                  <c:v>5.940591077400974</c:v>
                </c:pt>
                <c:pt idx="606">
                  <c:v>5.940591077400974</c:v>
                </c:pt>
                <c:pt idx="607">
                  <c:v>5.940591077400974</c:v>
                </c:pt>
                <c:pt idx="608">
                  <c:v>5.940591077400974</c:v>
                </c:pt>
                <c:pt idx="609">
                  <c:v>5.940591077400974</c:v>
                </c:pt>
                <c:pt idx="610">
                  <c:v>5.940591077400974</c:v>
                </c:pt>
                <c:pt idx="611">
                  <c:v>5.940591077400974</c:v>
                </c:pt>
                <c:pt idx="612">
                  <c:v>5.940591077400974</c:v>
                </c:pt>
                <c:pt idx="613">
                  <c:v>5.940591077400974</c:v>
                </c:pt>
                <c:pt idx="614">
                  <c:v>5.940591077400974</c:v>
                </c:pt>
                <c:pt idx="615">
                  <c:v>5.94133127884127</c:v>
                </c:pt>
                <c:pt idx="616">
                  <c:v>5.9420677546091243</c:v>
                </c:pt>
                <c:pt idx="617">
                  <c:v>5.9431974365811646</c:v>
                </c:pt>
                <c:pt idx="618">
                  <c:v>5.9440840913774391</c:v>
                </c:pt>
                <c:pt idx="619">
                  <c:v>5.9452915050098554</c:v>
                </c:pt>
                <c:pt idx="620">
                  <c:v>5.94766734644206</c:v>
                </c:pt>
                <c:pt idx="621">
                  <c:v>5.9478968677645119</c:v>
                </c:pt>
                <c:pt idx="622">
                  <c:v>5.9487559636439276</c:v>
                </c:pt>
                <c:pt idx="623">
                  <c:v>5.9487559636439276</c:v>
                </c:pt>
                <c:pt idx="624">
                  <c:v>5.9487559636439276</c:v>
                </c:pt>
                <c:pt idx="625">
                  <c:v>5.9487559636439276</c:v>
                </c:pt>
                <c:pt idx="626">
                  <c:v>5.9487559636439276</c:v>
                </c:pt>
                <c:pt idx="627">
                  <c:v>5.9487559636439276</c:v>
                </c:pt>
                <c:pt idx="628">
                  <c:v>5.9487559636439276</c:v>
                </c:pt>
                <c:pt idx="629">
                  <c:v>5.9487559636439276</c:v>
                </c:pt>
                <c:pt idx="630">
                  <c:v>5.9487559636439276</c:v>
                </c:pt>
                <c:pt idx="631">
                  <c:v>5.9487559636439276</c:v>
                </c:pt>
                <c:pt idx="632">
                  <c:v>5.9487559636439276</c:v>
                </c:pt>
                <c:pt idx="633">
                  <c:v>5.9487559636439276</c:v>
                </c:pt>
                <c:pt idx="634">
                  <c:v>5.9487559636439276</c:v>
                </c:pt>
                <c:pt idx="635">
                  <c:v>5.9487559636439276</c:v>
                </c:pt>
                <c:pt idx="636">
                  <c:v>5.9487559636439276</c:v>
                </c:pt>
                <c:pt idx="637">
                  <c:v>5.9487559636439276</c:v>
                </c:pt>
                <c:pt idx="638">
                  <c:v>5.9490977258342888</c:v>
                </c:pt>
                <c:pt idx="639">
                  <c:v>5.950009469691155</c:v>
                </c:pt>
                <c:pt idx="640">
                  <c:v>5.9509130931969407</c:v>
                </c:pt>
                <c:pt idx="641">
                  <c:v>5.9509130931969407</c:v>
                </c:pt>
                <c:pt idx="642">
                  <c:v>5.9509130931969407</c:v>
                </c:pt>
                <c:pt idx="643">
                  <c:v>5.9509130931969407</c:v>
                </c:pt>
                <c:pt idx="644">
                  <c:v>5.9509130931969407</c:v>
                </c:pt>
                <c:pt idx="645">
                  <c:v>5.9509130931969407</c:v>
                </c:pt>
                <c:pt idx="646">
                  <c:v>5.9509130931969407</c:v>
                </c:pt>
                <c:pt idx="647">
                  <c:v>5.9509130931969407</c:v>
                </c:pt>
                <c:pt idx="648">
                  <c:v>5.9509130931969407</c:v>
                </c:pt>
                <c:pt idx="649">
                  <c:v>5.9509130931969407</c:v>
                </c:pt>
                <c:pt idx="650">
                  <c:v>5.953156570077728</c:v>
                </c:pt>
                <c:pt idx="651">
                  <c:v>5.9550404776732737</c:v>
                </c:pt>
                <c:pt idx="652">
                  <c:v>5.968108106095797</c:v>
                </c:pt>
                <c:pt idx="653">
                  <c:v>5.9845149677419229</c:v>
                </c:pt>
                <c:pt idx="654">
                  <c:v>6.0125588942419794</c:v>
                </c:pt>
                <c:pt idx="655">
                  <c:v>6.0797229339078314</c:v>
                </c:pt>
                <c:pt idx="656">
                  <c:v>6.1773575049335898</c:v>
                </c:pt>
                <c:pt idx="657">
                  <c:v>6.2460651468423354</c:v>
                </c:pt>
                <c:pt idx="658">
                  <c:v>6.2815053392787128</c:v>
                </c:pt>
                <c:pt idx="659">
                  <c:v>6.328403991475871</c:v>
                </c:pt>
                <c:pt idx="660">
                  <c:v>6.4438723552183124</c:v>
                </c:pt>
                <c:pt idx="661">
                  <c:v>6.6285116644458384</c:v>
                </c:pt>
                <c:pt idx="662">
                  <c:v>6.8276932495690374</c:v>
                </c:pt>
                <c:pt idx="663">
                  <c:v>6.9307673218527617</c:v>
                </c:pt>
                <c:pt idx="664">
                  <c:v>6.9511109427363671</c:v>
                </c:pt>
                <c:pt idx="665">
                  <c:v>6.951657036700702</c:v>
                </c:pt>
                <c:pt idx="666">
                  <c:v>6.951657036700702</c:v>
                </c:pt>
                <c:pt idx="667">
                  <c:v>6.951657036700702</c:v>
                </c:pt>
                <c:pt idx="668">
                  <c:v>6.951657036700702</c:v>
                </c:pt>
                <c:pt idx="669">
                  <c:v>6.951657036700702</c:v>
                </c:pt>
                <c:pt idx="670">
                  <c:v>6.951657036700702</c:v>
                </c:pt>
                <c:pt idx="671">
                  <c:v>6.951657036700702</c:v>
                </c:pt>
                <c:pt idx="672">
                  <c:v>6.951657036700702</c:v>
                </c:pt>
                <c:pt idx="673">
                  <c:v>6.951657036700702</c:v>
                </c:pt>
                <c:pt idx="674">
                  <c:v>6.951657036700702</c:v>
                </c:pt>
                <c:pt idx="675">
                  <c:v>6.951657036700702</c:v>
                </c:pt>
                <c:pt idx="676">
                  <c:v>6.951657036700702</c:v>
                </c:pt>
                <c:pt idx="677">
                  <c:v>6.9520076373408743</c:v>
                </c:pt>
                <c:pt idx="678">
                  <c:v>6.9846876438244987</c:v>
                </c:pt>
                <c:pt idx="679">
                  <c:v>7.0675100160732445</c:v>
                </c:pt>
                <c:pt idx="680">
                  <c:v>7.1913054459827297</c:v>
                </c:pt>
                <c:pt idx="681">
                  <c:v>7.3306201835496427</c:v>
                </c:pt>
                <c:pt idx="682">
                  <c:v>7.3923053586289464</c:v>
                </c:pt>
                <c:pt idx="683">
                  <c:v>7.4178309551555524</c:v>
                </c:pt>
                <c:pt idx="684">
                  <c:v>7.4256544388569532</c:v>
                </c:pt>
                <c:pt idx="685">
                  <c:v>7.4256544388569532</c:v>
                </c:pt>
                <c:pt idx="686">
                  <c:v>7.4256544388569532</c:v>
                </c:pt>
                <c:pt idx="687">
                  <c:v>7.4256544388569532</c:v>
                </c:pt>
                <c:pt idx="688">
                  <c:v>7.4256544388569532</c:v>
                </c:pt>
                <c:pt idx="689">
                  <c:v>7.4256544388569532</c:v>
                </c:pt>
                <c:pt idx="690">
                  <c:v>7.4256544388569532</c:v>
                </c:pt>
                <c:pt idx="691">
                  <c:v>7.4256544388569532</c:v>
                </c:pt>
                <c:pt idx="692">
                  <c:v>7.4256544388569532</c:v>
                </c:pt>
                <c:pt idx="693">
                  <c:v>7.4256544388569532</c:v>
                </c:pt>
                <c:pt idx="694">
                  <c:v>7.4256544388569532</c:v>
                </c:pt>
                <c:pt idx="695">
                  <c:v>7.4259140285522767</c:v>
                </c:pt>
                <c:pt idx="696">
                  <c:v>7.4631282421511589</c:v>
                </c:pt>
                <c:pt idx="697">
                  <c:v>7.5358297036423796</c:v>
                </c:pt>
                <c:pt idx="698">
                  <c:v>7.5807285252663101</c:v>
                </c:pt>
                <c:pt idx="699">
                  <c:v>7.6071852497525914</c:v>
                </c:pt>
                <c:pt idx="700">
                  <c:v>7.6126145077330021</c:v>
                </c:pt>
                <c:pt idx="701">
                  <c:v>7.6133213890253923</c:v>
                </c:pt>
                <c:pt idx="702">
                  <c:v>7.6133614473341069</c:v>
                </c:pt>
                <c:pt idx="703">
                  <c:v>7.6133997216558118</c:v>
                </c:pt>
                <c:pt idx="704">
                  <c:v>7.6149915795168086</c:v>
                </c:pt>
                <c:pt idx="705">
                  <c:v>7.629889625853628</c:v>
                </c:pt>
                <c:pt idx="706">
                  <c:v>7.6699553992337934</c:v>
                </c:pt>
                <c:pt idx="707">
                  <c:v>7.7159207451660219</c:v>
                </c:pt>
                <c:pt idx="708">
                  <c:v>7.732803410520841</c:v>
                </c:pt>
                <c:pt idx="709">
                  <c:v>7.732803410520841</c:v>
                </c:pt>
                <c:pt idx="710">
                  <c:v>7.732803410520841</c:v>
                </c:pt>
                <c:pt idx="711">
                  <c:v>7.732803410520841</c:v>
                </c:pt>
                <c:pt idx="712">
                  <c:v>7.732803410520841</c:v>
                </c:pt>
                <c:pt idx="713">
                  <c:v>7.732803410520841</c:v>
                </c:pt>
                <c:pt idx="714">
                  <c:v>7.7507715589138666</c:v>
                </c:pt>
                <c:pt idx="715">
                  <c:v>7.8447980215959427</c:v>
                </c:pt>
                <c:pt idx="716">
                  <c:v>7.9202743105990354</c:v>
                </c:pt>
                <c:pt idx="717">
                  <c:v>7.9265101644876621</c:v>
                </c:pt>
                <c:pt idx="718">
                  <c:v>7.9265101644876621</c:v>
                </c:pt>
                <c:pt idx="719">
                  <c:v>7.9265101644876621</c:v>
                </c:pt>
                <c:pt idx="720">
                  <c:v>7.9265101644876621</c:v>
                </c:pt>
                <c:pt idx="721">
                  <c:v>7.9265101644876621</c:v>
                </c:pt>
                <c:pt idx="722">
                  <c:v>7.9265101644876621</c:v>
                </c:pt>
                <c:pt idx="723">
                  <c:v>7.9265101644876621</c:v>
                </c:pt>
                <c:pt idx="724">
                  <c:v>7.9265101644876621</c:v>
                </c:pt>
                <c:pt idx="725">
                  <c:v>7.9265101644876621</c:v>
                </c:pt>
                <c:pt idx="726">
                  <c:v>7.9265101644876621</c:v>
                </c:pt>
                <c:pt idx="727">
                  <c:v>7.9265101644876621</c:v>
                </c:pt>
                <c:pt idx="728">
                  <c:v>7.9265101644876621</c:v>
                </c:pt>
                <c:pt idx="729">
                  <c:v>7.9265101644876621</c:v>
                </c:pt>
                <c:pt idx="730">
                  <c:v>7.9265101644876621</c:v>
                </c:pt>
                <c:pt idx="731">
                  <c:v>7.9265101644876621</c:v>
                </c:pt>
                <c:pt idx="732">
                  <c:v>7.9265101644876621</c:v>
                </c:pt>
                <c:pt idx="733">
                  <c:v>7.9265101644876621</c:v>
                </c:pt>
                <c:pt idx="734">
                  <c:v>7.9265101644876621</c:v>
                </c:pt>
                <c:pt idx="735">
                  <c:v>7.9265101644876621</c:v>
                </c:pt>
                <c:pt idx="736">
                  <c:v>7.9265101644876621</c:v>
                </c:pt>
                <c:pt idx="737">
                  <c:v>7.9265101644876621</c:v>
                </c:pt>
                <c:pt idx="738">
                  <c:v>7.9265101644876621</c:v>
                </c:pt>
                <c:pt idx="739">
                  <c:v>7.9265101644876621</c:v>
                </c:pt>
                <c:pt idx="740">
                  <c:v>7.9265101644876621</c:v>
                </c:pt>
                <c:pt idx="741">
                  <c:v>7.9265101644876621</c:v>
                </c:pt>
                <c:pt idx="742">
                  <c:v>7.9265101644876621</c:v>
                </c:pt>
                <c:pt idx="743">
                  <c:v>7.9265101644876621</c:v>
                </c:pt>
                <c:pt idx="744">
                  <c:v>7.9265101644876621</c:v>
                </c:pt>
                <c:pt idx="745">
                  <c:v>7.9265101644876621</c:v>
                </c:pt>
                <c:pt idx="746">
                  <c:v>7.9265101644876621</c:v>
                </c:pt>
                <c:pt idx="747">
                  <c:v>7.9265101644876621</c:v>
                </c:pt>
                <c:pt idx="748">
                  <c:v>7.9265101644876621</c:v>
                </c:pt>
                <c:pt idx="749">
                  <c:v>7.9265101644876621</c:v>
                </c:pt>
                <c:pt idx="750">
                  <c:v>7.9265101644876621</c:v>
                </c:pt>
                <c:pt idx="751">
                  <c:v>7.9268097664714041</c:v>
                </c:pt>
                <c:pt idx="752">
                  <c:v>7.9279364969783508</c:v>
                </c:pt>
                <c:pt idx="753">
                  <c:v>7.9290471535047082</c:v>
                </c:pt>
                <c:pt idx="754">
                  <c:v>7.929195028505136</c:v>
                </c:pt>
                <c:pt idx="755">
                  <c:v>7.9316372288543828</c:v>
                </c:pt>
                <c:pt idx="756">
                  <c:v>7.9486732751567404</c:v>
                </c:pt>
                <c:pt idx="757">
                  <c:v>8.0209421026133221</c:v>
                </c:pt>
                <c:pt idx="758">
                  <c:v>8.1700868360420351</c:v>
                </c:pt>
                <c:pt idx="759">
                  <c:v>8.3482999139680203</c:v>
                </c:pt>
                <c:pt idx="760">
                  <c:v>8.5344300735015093</c:v>
                </c:pt>
                <c:pt idx="761">
                  <c:v>8.7318021122078484</c:v>
                </c:pt>
                <c:pt idx="762">
                  <c:v>8.8889376979855506</c:v>
                </c:pt>
                <c:pt idx="763">
                  <c:v>8.9619925998133496</c:v>
                </c:pt>
                <c:pt idx="764">
                  <c:v>8.9658209323161362</c:v>
                </c:pt>
                <c:pt idx="765">
                  <c:v>8.9658209323161362</c:v>
                </c:pt>
                <c:pt idx="766">
                  <c:v>8.9658209323161362</c:v>
                </c:pt>
                <c:pt idx="767">
                  <c:v>8.9658209323161362</c:v>
                </c:pt>
                <c:pt idx="768">
                  <c:v>8.9658209323161362</c:v>
                </c:pt>
                <c:pt idx="769">
                  <c:v>8.9658209323161362</c:v>
                </c:pt>
                <c:pt idx="770">
                  <c:v>8.9658209323161362</c:v>
                </c:pt>
                <c:pt idx="771">
                  <c:v>8.9658209323161362</c:v>
                </c:pt>
                <c:pt idx="772">
                  <c:v>8.9658209323161362</c:v>
                </c:pt>
                <c:pt idx="773">
                  <c:v>8.9658209323161362</c:v>
                </c:pt>
                <c:pt idx="774">
                  <c:v>8.9658209323161362</c:v>
                </c:pt>
                <c:pt idx="775">
                  <c:v>8.9658209323161362</c:v>
                </c:pt>
                <c:pt idx="776">
                  <c:v>8.9658209323161362</c:v>
                </c:pt>
                <c:pt idx="777">
                  <c:v>8.9658209323161362</c:v>
                </c:pt>
                <c:pt idx="778">
                  <c:v>8.9658209323161362</c:v>
                </c:pt>
                <c:pt idx="779">
                  <c:v>8.9658209323161362</c:v>
                </c:pt>
                <c:pt idx="780">
                  <c:v>8.9658209323161362</c:v>
                </c:pt>
                <c:pt idx="781">
                  <c:v>8.9658209323161362</c:v>
                </c:pt>
                <c:pt idx="782">
                  <c:v>8.9658209323161362</c:v>
                </c:pt>
                <c:pt idx="783">
                  <c:v>8.9658209323161362</c:v>
                </c:pt>
                <c:pt idx="784">
                  <c:v>8.9658209323161362</c:v>
                </c:pt>
                <c:pt idx="785">
                  <c:v>8.9658209323161362</c:v>
                </c:pt>
                <c:pt idx="786">
                  <c:v>8.9658209323161362</c:v>
                </c:pt>
                <c:pt idx="787">
                  <c:v>8.9658209323161362</c:v>
                </c:pt>
                <c:pt idx="788">
                  <c:v>8.9658209323161362</c:v>
                </c:pt>
                <c:pt idx="789">
                  <c:v>8.9658209323161362</c:v>
                </c:pt>
                <c:pt idx="790">
                  <c:v>8.9658209323161362</c:v>
                </c:pt>
                <c:pt idx="791">
                  <c:v>8.9658209323161362</c:v>
                </c:pt>
                <c:pt idx="792">
                  <c:v>8.9663609612855559</c:v>
                </c:pt>
                <c:pt idx="793">
                  <c:v>8.9687459237799594</c:v>
                </c:pt>
                <c:pt idx="794">
                  <c:v>9.0017672336888346</c:v>
                </c:pt>
                <c:pt idx="795">
                  <c:v>9.1056336700765979</c:v>
                </c:pt>
                <c:pt idx="796">
                  <c:v>9.2632379385264105</c:v>
                </c:pt>
                <c:pt idx="797">
                  <c:v>9.4046915363874213</c:v>
                </c:pt>
                <c:pt idx="798">
                  <c:v>9.4760065301811292</c:v>
                </c:pt>
                <c:pt idx="799">
                  <c:v>9.4903306890260115</c:v>
                </c:pt>
                <c:pt idx="800">
                  <c:v>9.4907028195351568</c:v>
                </c:pt>
                <c:pt idx="801">
                  <c:v>9.4907028195351568</c:v>
                </c:pt>
                <c:pt idx="802">
                  <c:v>9.4907028195351568</c:v>
                </c:pt>
                <c:pt idx="803">
                  <c:v>9.4907028195351568</c:v>
                </c:pt>
                <c:pt idx="804">
                  <c:v>9.4907028195351568</c:v>
                </c:pt>
                <c:pt idx="805">
                  <c:v>9.4907028195351568</c:v>
                </c:pt>
                <c:pt idx="806">
                  <c:v>9.4907028195351568</c:v>
                </c:pt>
                <c:pt idx="807">
                  <c:v>9.4913498535811822</c:v>
                </c:pt>
                <c:pt idx="808">
                  <c:v>9.4920821959295409</c:v>
                </c:pt>
                <c:pt idx="809">
                  <c:v>9.4969424849622275</c:v>
                </c:pt>
                <c:pt idx="810">
                  <c:v>9.5123470789111906</c:v>
                </c:pt>
                <c:pt idx="811">
                  <c:v>9.5607527116727855</c:v>
                </c:pt>
                <c:pt idx="812">
                  <c:v>9.6500825670754757</c:v>
                </c:pt>
                <c:pt idx="813">
                  <c:v>9.7561994811130521</c:v>
                </c:pt>
                <c:pt idx="814">
                  <c:v>9.8772503374503415</c:v>
                </c:pt>
                <c:pt idx="815">
                  <c:v>10.020273144129918</c:v>
                </c:pt>
                <c:pt idx="816">
                  <c:v>10.166544583384084</c:v>
                </c:pt>
                <c:pt idx="817">
                  <c:v>10.287133711519537</c:v>
                </c:pt>
                <c:pt idx="818">
                  <c:v>10.328905656715643</c:v>
                </c:pt>
                <c:pt idx="819">
                  <c:v>10.328905656715643</c:v>
                </c:pt>
                <c:pt idx="820">
                  <c:v>10.328905656715643</c:v>
                </c:pt>
                <c:pt idx="821">
                  <c:v>10.328905656715643</c:v>
                </c:pt>
                <c:pt idx="822">
                  <c:v>10.328905656715643</c:v>
                </c:pt>
                <c:pt idx="823">
                  <c:v>10.328905656715643</c:v>
                </c:pt>
                <c:pt idx="824">
                  <c:v>10.328905656715643</c:v>
                </c:pt>
                <c:pt idx="825">
                  <c:v>10.328905656715643</c:v>
                </c:pt>
                <c:pt idx="826">
                  <c:v>10.328905656715643</c:v>
                </c:pt>
                <c:pt idx="827">
                  <c:v>10.328905656715643</c:v>
                </c:pt>
                <c:pt idx="828">
                  <c:v>10.328905656715643</c:v>
                </c:pt>
                <c:pt idx="829">
                  <c:v>10.328905656715643</c:v>
                </c:pt>
                <c:pt idx="830">
                  <c:v>10.328905656715643</c:v>
                </c:pt>
                <c:pt idx="831">
                  <c:v>10.328905656715643</c:v>
                </c:pt>
                <c:pt idx="832">
                  <c:v>10.328905656715643</c:v>
                </c:pt>
                <c:pt idx="833">
                  <c:v>10.328905656715643</c:v>
                </c:pt>
                <c:pt idx="834">
                  <c:v>10.328905656715643</c:v>
                </c:pt>
                <c:pt idx="835">
                  <c:v>10.328905656715643</c:v>
                </c:pt>
                <c:pt idx="836">
                  <c:v>10.328905656715643</c:v>
                </c:pt>
                <c:pt idx="837">
                  <c:v>10.328905656715643</c:v>
                </c:pt>
                <c:pt idx="838">
                  <c:v>10.328905656715643</c:v>
                </c:pt>
                <c:pt idx="839">
                  <c:v>10.328905656715643</c:v>
                </c:pt>
                <c:pt idx="840">
                  <c:v>10.328905656715643</c:v>
                </c:pt>
                <c:pt idx="841">
                  <c:v>10.328905656715643</c:v>
                </c:pt>
                <c:pt idx="842">
                  <c:v>10.328905656715643</c:v>
                </c:pt>
                <c:pt idx="843">
                  <c:v>10.328905656715643</c:v>
                </c:pt>
                <c:pt idx="844">
                  <c:v>10.328905656715643</c:v>
                </c:pt>
                <c:pt idx="845">
                  <c:v>10.328905656715643</c:v>
                </c:pt>
                <c:pt idx="846">
                  <c:v>10.328905656715643</c:v>
                </c:pt>
                <c:pt idx="847">
                  <c:v>10.328905656715643</c:v>
                </c:pt>
                <c:pt idx="848">
                  <c:v>10.328905656715643</c:v>
                </c:pt>
                <c:pt idx="849">
                  <c:v>10.328905656715643</c:v>
                </c:pt>
                <c:pt idx="850">
                  <c:v>10.328905656715643</c:v>
                </c:pt>
                <c:pt idx="851">
                  <c:v>10.328905656715643</c:v>
                </c:pt>
                <c:pt idx="852">
                  <c:v>10.328905656715643</c:v>
                </c:pt>
                <c:pt idx="853">
                  <c:v>10.328905656715643</c:v>
                </c:pt>
                <c:pt idx="854">
                  <c:v>10.328905656715643</c:v>
                </c:pt>
                <c:pt idx="855">
                  <c:v>10.328905656715643</c:v>
                </c:pt>
                <c:pt idx="856">
                  <c:v>10.328905656715643</c:v>
                </c:pt>
                <c:pt idx="857">
                  <c:v>10.328905656715643</c:v>
                </c:pt>
                <c:pt idx="858">
                  <c:v>10.328905656715643</c:v>
                </c:pt>
                <c:pt idx="859">
                  <c:v>10.328905656715643</c:v>
                </c:pt>
                <c:pt idx="860">
                  <c:v>10.328905656715643</c:v>
                </c:pt>
                <c:pt idx="861">
                  <c:v>10.328905656715643</c:v>
                </c:pt>
                <c:pt idx="862">
                  <c:v>10.328905656715643</c:v>
                </c:pt>
                <c:pt idx="863">
                  <c:v>10.328905656715643</c:v>
                </c:pt>
                <c:pt idx="864">
                  <c:v>10.328905656715643</c:v>
                </c:pt>
                <c:pt idx="865">
                  <c:v>10.328905656715643</c:v>
                </c:pt>
                <c:pt idx="866">
                  <c:v>10.328905656715643</c:v>
                </c:pt>
                <c:pt idx="867">
                  <c:v>10.328905656715643</c:v>
                </c:pt>
                <c:pt idx="868">
                  <c:v>10.328905656715643</c:v>
                </c:pt>
                <c:pt idx="869">
                  <c:v>10.328905656715643</c:v>
                </c:pt>
                <c:pt idx="870">
                  <c:v>10.33161388079372</c:v>
                </c:pt>
                <c:pt idx="871">
                  <c:v>10.335929026673298</c:v>
                </c:pt>
                <c:pt idx="872">
                  <c:v>10.340652322576767</c:v>
                </c:pt>
                <c:pt idx="873">
                  <c:v>10.346114026667017</c:v>
                </c:pt>
                <c:pt idx="874">
                  <c:v>10.352764945715478</c:v>
                </c:pt>
                <c:pt idx="875">
                  <c:v>10.359417150667984</c:v>
                </c:pt>
                <c:pt idx="876">
                  <c:v>10.364695138964244</c:v>
                </c:pt>
                <c:pt idx="877">
                  <c:v>10.370028783101606</c:v>
                </c:pt>
                <c:pt idx="878">
                  <c:v>10.375202844607212</c:v>
                </c:pt>
                <c:pt idx="879">
                  <c:v>10.377422899220885</c:v>
                </c:pt>
                <c:pt idx="880">
                  <c:v>10.381878325714203</c:v>
                </c:pt>
                <c:pt idx="881">
                  <c:v>10.386783854574668</c:v>
                </c:pt>
                <c:pt idx="882">
                  <c:v>10.390885553653506</c:v>
                </c:pt>
                <c:pt idx="883">
                  <c:v>10.390885553653506</c:v>
                </c:pt>
                <c:pt idx="884">
                  <c:v>10.390885553653506</c:v>
                </c:pt>
                <c:pt idx="885">
                  <c:v>10.390885553653506</c:v>
                </c:pt>
                <c:pt idx="886">
                  <c:v>10.390885553653506</c:v>
                </c:pt>
                <c:pt idx="887">
                  <c:v>10.390885553653506</c:v>
                </c:pt>
                <c:pt idx="888">
                  <c:v>10.39147219389951</c:v>
                </c:pt>
                <c:pt idx="889">
                  <c:v>10.394423579745851</c:v>
                </c:pt>
                <c:pt idx="890">
                  <c:v>10.398928666059374</c:v>
                </c:pt>
                <c:pt idx="891">
                  <c:v>10.403371344263318</c:v>
                </c:pt>
                <c:pt idx="892">
                  <c:v>10.40600968324266</c:v>
                </c:pt>
                <c:pt idx="893">
                  <c:v>10.407668053240565</c:v>
                </c:pt>
                <c:pt idx="894">
                  <c:v>10.410242425336449</c:v>
                </c:pt>
                <c:pt idx="895">
                  <c:v>10.41367081074173</c:v>
                </c:pt>
                <c:pt idx="896">
                  <c:v>10.416236516950867</c:v>
                </c:pt>
                <c:pt idx="897">
                  <c:v>10.41714567070075</c:v>
                </c:pt>
                <c:pt idx="898">
                  <c:v>10.417618492743038</c:v>
                </c:pt>
                <c:pt idx="899">
                  <c:v>10.419284497442982</c:v>
                </c:pt>
                <c:pt idx="900">
                  <c:v>10.422169309040264</c:v>
                </c:pt>
                <c:pt idx="901">
                  <c:v>10.424813795072406</c:v>
                </c:pt>
                <c:pt idx="902">
                  <c:v>10.468451643455955</c:v>
                </c:pt>
                <c:pt idx="903">
                  <c:v>10.626055911905768</c:v>
                </c:pt>
                <c:pt idx="904">
                  <c:v>10.767509509766779</c:v>
                </c:pt>
                <c:pt idx="905">
                  <c:v>10.838824503560486</c:v>
                </c:pt>
                <c:pt idx="906">
                  <c:v>10.853148662405369</c:v>
                </c:pt>
                <c:pt idx="907">
                  <c:v>10.853520792914514</c:v>
                </c:pt>
                <c:pt idx="908">
                  <c:v>10.853520792914514</c:v>
                </c:pt>
                <c:pt idx="909">
                  <c:v>10.853520792914514</c:v>
                </c:pt>
                <c:pt idx="910">
                  <c:v>10.853520792914514</c:v>
                </c:pt>
                <c:pt idx="911">
                  <c:v>10.853520792914514</c:v>
                </c:pt>
                <c:pt idx="912">
                  <c:v>10.853520792914514</c:v>
                </c:pt>
                <c:pt idx="913">
                  <c:v>10.853520792914514</c:v>
                </c:pt>
                <c:pt idx="914">
                  <c:v>10.853520792914514</c:v>
                </c:pt>
                <c:pt idx="915">
                  <c:v>10.853520792914514</c:v>
                </c:pt>
                <c:pt idx="916">
                  <c:v>10.853520792914514</c:v>
                </c:pt>
                <c:pt idx="917">
                  <c:v>10.853520792914514</c:v>
                </c:pt>
                <c:pt idx="918">
                  <c:v>10.853948680040574</c:v>
                </c:pt>
                <c:pt idx="919">
                  <c:v>10.853948680040574</c:v>
                </c:pt>
                <c:pt idx="920">
                  <c:v>10.853948680040574</c:v>
                </c:pt>
                <c:pt idx="921">
                  <c:v>10.853948680040574</c:v>
                </c:pt>
                <c:pt idx="922">
                  <c:v>10.853948680040574</c:v>
                </c:pt>
                <c:pt idx="923">
                  <c:v>10.853948680040574</c:v>
                </c:pt>
                <c:pt idx="924">
                  <c:v>10.853948680040574</c:v>
                </c:pt>
                <c:pt idx="925">
                  <c:v>10.856077713542964</c:v>
                </c:pt>
                <c:pt idx="926">
                  <c:v>10.858612285319671</c:v>
                </c:pt>
                <c:pt idx="927">
                  <c:v>10.861933404453449</c:v>
                </c:pt>
                <c:pt idx="928">
                  <c:v>10.865023267338175</c:v>
                </c:pt>
                <c:pt idx="929">
                  <c:v>10.867658207851393</c:v>
                </c:pt>
                <c:pt idx="930">
                  <c:v>10.870047932108585</c:v>
                </c:pt>
                <c:pt idx="931">
                  <c:v>10.872405171116593</c:v>
                </c:pt>
                <c:pt idx="932">
                  <c:v>10.874903982966563</c:v>
                </c:pt>
                <c:pt idx="933">
                  <c:v>10.877703103477858</c:v>
                </c:pt>
                <c:pt idx="934">
                  <c:v>10.879478565475585</c:v>
                </c:pt>
                <c:pt idx="935">
                  <c:v>10.880655217841737</c:v>
                </c:pt>
                <c:pt idx="936">
                  <c:v>10.882708680166385</c:v>
                </c:pt>
                <c:pt idx="937">
                  <c:v>10.884922094949882</c:v>
                </c:pt>
                <c:pt idx="938">
                  <c:v>10.887045291506602</c:v>
                </c:pt>
                <c:pt idx="939">
                  <c:v>10.889102220357826</c:v>
                </c:pt>
                <c:pt idx="940">
                  <c:v>10.891037862111299</c:v>
                </c:pt>
                <c:pt idx="941">
                  <c:v>10.892246363975728</c:v>
                </c:pt>
                <c:pt idx="942">
                  <c:v>10.892920824712586</c:v>
                </c:pt>
                <c:pt idx="943">
                  <c:v>10.893274917379232</c:v>
                </c:pt>
                <c:pt idx="944">
                  <c:v>10.893274917379232</c:v>
                </c:pt>
                <c:pt idx="945">
                  <c:v>10.893274917379232</c:v>
                </c:pt>
                <c:pt idx="946">
                  <c:v>10.893274917379232</c:v>
                </c:pt>
                <c:pt idx="947">
                  <c:v>10.893274917379232</c:v>
                </c:pt>
                <c:pt idx="948">
                  <c:v>10.893274917379232</c:v>
                </c:pt>
                <c:pt idx="949">
                  <c:v>10.893274917379232</c:v>
                </c:pt>
                <c:pt idx="950">
                  <c:v>10.895504135832107</c:v>
                </c:pt>
                <c:pt idx="951">
                  <c:v>10.90336610040945</c:v>
                </c:pt>
                <c:pt idx="952">
                  <c:v>10.96142045303416</c:v>
                </c:pt>
                <c:pt idx="953">
                  <c:v>11.100746082543761</c:v>
                </c:pt>
                <c:pt idx="954">
                  <c:v>11.280512810495321</c:v>
                </c:pt>
                <c:pt idx="955">
                  <c:v>11.466104457494605</c:v>
                </c:pt>
                <c:pt idx="956">
                  <c:v>11.656757807943272</c:v>
                </c:pt>
                <c:pt idx="957">
                  <c:v>11.749651704816367</c:v>
                </c:pt>
                <c:pt idx="958">
                  <c:v>11.751310088008374</c:v>
                </c:pt>
                <c:pt idx="959">
                  <c:v>11.751310088008374</c:v>
                </c:pt>
                <c:pt idx="960">
                  <c:v>11.751310088008374</c:v>
                </c:pt>
                <c:pt idx="961">
                  <c:v>11.751310088008374</c:v>
                </c:pt>
                <c:pt idx="962">
                  <c:v>11.751310088008374</c:v>
                </c:pt>
                <c:pt idx="963">
                  <c:v>11.751310088008374</c:v>
                </c:pt>
                <c:pt idx="964">
                  <c:v>11.751310088008374</c:v>
                </c:pt>
                <c:pt idx="965">
                  <c:v>11.751310088008374</c:v>
                </c:pt>
                <c:pt idx="966">
                  <c:v>11.751310088008374</c:v>
                </c:pt>
                <c:pt idx="967">
                  <c:v>11.751310088008374</c:v>
                </c:pt>
                <c:pt idx="968">
                  <c:v>11.752593381344861</c:v>
                </c:pt>
                <c:pt idx="969">
                  <c:v>11.754076835807176</c:v>
                </c:pt>
                <c:pt idx="970">
                  <c:v>11.757178973708321</c:v>
                </c:pt>
                <c:pt idx="971">
                  <c:v>11.787280175980149</c:v>
                </c:pt>
                <c:pt idx="972">
                  <c:v>11.899000297795618</c:v>
                </c:pt>
                <c:pt idx="973">
                  <c:v>12.081609725354745</c:v>
                </c:pt>
                <c:pt idx="974">
                  <c:v>12.269684064603888</c:v>
                </c:pt>
                <c:pt idx="975">
                  <c:v>12.462460099944705</c:v>
                </c:pt>
                <c:pt idx="976">
                  <c:v>12.662982646004254</c:v>
                </c:pt>
                <c:pt idx="977">
                  <c:v>12.796927015687849</c:v>
                </c:pt>
                <c:pt idx="978">
                  <c:v>12.862815903930757</c:v>
                </c:pt>
                <c:pt idx="979">
                  <c:v>12.912883037840711</c:v>
                </c:pt>
                <c:pt idx="980">
                  <c:v>12.947560057523797</c:v>
                </c:pt>
                <c:pt idx="981">
                  <c:v>12.969563016950833</c:v>
                </c:pt>
                <c:pt idx="982">
                  <c:v>12.989212754713392</c:v>
                </c:pt>
                <c:pt idx="983">
                  <c:v>13.018249946320729</c:v>
                </c:pt>
                <c:pt idx="984">
                  <c:v>13.053514845587229</c:v>
                </c:pt>
                <c:pt idx="985">
                  <c:v>13.072192934514579</c:v>
                </c:pt>
                <c:pt idx="986">
                  <c:v>13.07440059976366</c:v>
                </c:pt>
                <c:pt idx="987">
                  <c:v>13.07440059976366</c:v>
                </c:pt>
                <c:pt idx="988">
                  <c:v>13.07440059976366</c:v>
                </c:pt>
                <c:pt idx="989">
                  <c:v>13.07440059976366</c:v>
                </c:pt>
                <c:pt idx="990">
                  <c:v>13.07440059976366</c:v>
                </c:pt>
                <c:pt idx="991">
                  <c:v>13.07440059976366</c:v>
                </c:pt>
                <c:pt idx="992">
                  <c:v>13.07440059976366</c:v>
                </c:pt>
                <c:pt idx="993">
                  <c:v>13.07440059976366</c:v>
                </c:pt>
                <c:pt idx="994">
                  <c:v>13.07440059976366</c:v>
                </c:pt>
                <c:pt idx="995">
                  <c:v>13.07440059976366</c:v>
                </c:pt>
                <c:pt idx="996">
                  <c:v>13.07440059976366</c:v>
                </c:pt>
                <c:pt idx="997">
                  <c:v>13.07440059976366</c:v>
                </c:pt>
                <c:pt idx="998">
                  <c:v>13.07440059976366</c:v>
                </c:pt>
                <c:pt idx="999">
                  <c:v>13.07440059976366</c:v>
                </c:pt>
                <c:pt idx="1000">
                  <c:v>13.07440059976366</c:v>
                </c:pt>
                <c:pt idx="1001">
                  <c:v>13.07440059976366</c:v>
                </c:pt>
                <c:pt idx="1002">
                  <c:v>13.07440059976366</c:v>
                </c:pt>
                <c:pt idx="1003">
                  <c:v>13.07440059976366</c:v>
                </c:pt>
                <c:pt idx="1004">
                  <c:v>13.07440059976366</c:v>
                </c:pt>
                <c:pt idx="1005">
                  <c:v>13.07440059976366</c:v>
                </c:pt>
                <c:pt idx="1006">
                  <c:v>13.07440059976366</c:v>
                </c:pt>
                <c:pt idx="1007">
                  <c:v>13.07440059976366</c:v>
                </c:pt>
                <c:pt idx="1008">
                  <c:v>13.07440059976366</c:v>
                </c:pt>
                <c:pt idx="1009">
                  <c:v>13.07440059976366</c:v>
                </c:pt>
                <c:pt idx="1010">
                  <c:v>13.07440059976366</c:v>
                </c:pt>
                <c:pt idx="1011">
                  <c:v>13.07440059976366</c:v>
                </c:pt>
                <c:pt idx="1012">
                  <c:v>13.07440059976366</c:v>
                </c:pt>
                <c:pt idx="1013">
                  <c:v>13.07440059976366</c:v>
                </c:pt>
                <c:pt idx="1014">
                  <c:v>13.07440059976366</c:v>
                </c:pt>
                <c:pt idx="1015">
                  <c:v>13.07440059976366</c:v>
                </c:pt>
                <c:pt idx="1016">
                  <c:v>13.07440059976366</c:v>
                </c:pt>
                <c:pt idx="1017">
                  <c:v>13.07440059976366</c:v>
                </c:pt>
                <c:pt idx="1018">
                  <c:v>13.07440059976366</c:v>
                </c:pt>
                <c:pt idx="1019">
                  <c:v>13.07440059976366</c:v>
                </c:pt>
                <c:pt idx="1020">
                  <c:v>13.07440059976366</c:v>
                </c:pt>
                <c:pt idx="1021">
                  <c:v>13.07440059976366</c:v>
                </c:pt>
                <c:pt idx="1022">
                  <c:v>13.07440059976366</c:v>
                </c:pt>
                <c:pt idx="1023">
                  <c:v>13.07440059976366</c:v>
                </c:pt>
                <c:pt idx="1024">
                  <c:v>13.07440059976366</c:v>
                </c:pt>
                <c:pt idx="1025">
                  <c:v>13.07440059976366</c:v>
                </c:pt>
                <c:pt idx="1026">
                  <c:v>13.07440059976366</c:v>
                </c:pt>
                <c:pt idx="1027">
                  <c:v>13.07440059976366</c:v>
                </c:pt>
                <c:pt idx="1028">
                  <c:v>13.07440059976366</c:v>
                </c:pt>
                <c:pt idx="1029">
                  <c:v>13.07440059976366</c:v>
                </c:pt>
                <c:pt idx="1030">
                  <c:v>13.07440059976366</c:v>
                </c:pt>
                <c:pt idx="1031">
                  <c:v>13.07440059976366</c:v>
                </c:pt>
                <c:pt idx="1032">
                  <c:v>13.07440059976366</c:v>
                </c:pt>
                <c:pt idx="1033">
                  <c:v>13.07440059976366</c:v>
                </c:pt>
                <c:pt idx="1034">
                  <c:v>13.07440059976366</c:v>
                </c:pt>
                <c:pt idx="1035">
                  <c:v>13.07440059976366</c:v>
                </c:pt>
                <c:pt idx="1036">
                  <c:v>13.07440059976366</c:v>
                </c:pt>
                <c:pt idx="1037">
                  <c:v>13.07440059976366</c:v>
                </c:pt>
                <c:pt idx="1038">
                  <c:v>13.07440059976366</c:v>
                </c:pt>
                <c:pt idx="1039">
                  <c:v>13.07440059976366</c:v>
                </c:pt>
                <c:pt idx="1040">
                  <c:v>13.07440059976366</c:v>
                </c:pt>
                <c:pt idx="1041">
                  <c:v>13.07440059976366</c:v>
                </c:pt>
                <c:pt idx="1042">
                  <c:v>13.07440059976366</c:v>
                </c:pt>
                <c:pt idx="1043">
                  <c:v>13.07440059976366</c:v>
                </c:pt>
                <c:pt idx="1044">
                  <c:v>13.07440059976366</c:v>
                </c:pt>
                <c:pt idx="1045">
                  <c:v>13.07440059976366</c:v>
                </c:pt>
                <c:pt idx="1046">
                  <c:v>13.07440059976366</c:v>
                </c:pt>
                <c:pt idx="1047">
                  <c:v>13.07440059976366</c:v>
                </c:pt>
                <c:pt idx="1048">
                  <c:v>13.07440059976366</c:v>
                </c:pt>
                <c:pt idx="1049">
                  <c:v>13.076189754605489</c:v>
                </c:pt>
                <c:pt idx="1050">
                  <c:v>13.07828551830603</c:v>
                </c:pt>
                <c:pt idx="1051">
                  <c:v>13.089105468829636</c:v>
                </c:pt>
                <c:pt idx="1052">
                  <c:v>13.108471108601584</c:v>
                </c:pt>
                <c:pt idx="1053">
                  <c:v>13.140228101210869</c:v>
                </c:pt>
                <c:pt idx="1054">
                  <c:v>13.195118503153605</c:v>
                </c:pt>
                <c:pt idx="1055">
                  <c:v>13.289886651220105</c:v>
                </c:pt>
                <c:pt idx="1056">
                  <c:v>13.442088696830529</c:v>
                </c:pt>
                <c:pt idx="1057">
                  <c:v>13.634287497732513</c:v>
                </c:pt>
                <c:pt idx="1058">
                  <c:v>13.797935826026405</c:v>
                </c:pt>
                <c:pt idx="1059">
                  <c:v>13.931116302134114</c:v>
                </c:pt>
                <c:pt idx="1060">
                  <c:v>14.033783910859695</c:v>
                </c:pt>
                <c:pt idx="1061">
                  <c:v>14.073005884500649</c:v>
                </c:pt>
                <c:pt idx="1062">
                  <c:v>14.075849398318688</c:v>
                </c:pt>
                <c:pt idx="1063">
                  <c:v>14.075849398318688</c:v>
                </c:pt>
                <c:pt idx="1064">
                  <c:v>14.075849398318688</c:v>
                </c:pt>
                <c:pt idx="1065">
                  <c:v>14.075849398318688</c:v>
                </c:pt>
                <c:pt idx="1066">
                  <c:v>14.075849398318688</c:v>
                </c:pt>
                <c:pt idx="1067">
                  <c:v>14.075849398318688</c:v>
                </c:pt>
                <c:pt idx="1068">
                  <c:v>14.075849398318688</c:v>
                </c:pt>
                <c:pt idx="1069">
                  <c:v>14.075849398318688</c:v>
                </c:pt>
                <c:pt idx="1070">
                  <c:v>14.075849398318688</c:v>
                </c:pt>
                <c:pt idx="1071">
                  <c:v>14.075849398318688</c:v>
                </c:pt>
                <c:pt idx="1072">
                  <c:v>14.075849398318688</c:v>
                </c:pt>
                <c:pt idx="1073">
                  <c:v>14.075849398318688</c:v>
                </c:pt>
                <c:pt idx="1074">
                  <c:v>14.075849398318688</c:v>
                </c:pt>
                <c:pt idx="1075">
                  <c:v>14.075849398318688</c:v>
                </c:pt>
                <c:pt idx="1076">
                  <c:v>14.075849398318688</c:v>
                </c:pt>
                <c:pt idx="1077">
                  <c:v>14.075849398318688</c:v>
                </c:pt>
                <c:pt idx="1078">
                  <c:v>14.075849398318688</c:v>
                </c:pt>
                <c:pt idx="1079">
                  <c:v>14.075849398318688</c:v>
                </c:pt>
                <c:pt idx="1080">
                  <c:v>14.075849398318688</c:v>
                </c:pt>
                <c:pt idx="1081">
                  <c:v>14.075849398318688</c:v>
                </c:pt>
                <c:pt idx="1082">
                  <c:v>14.076339828552817</c:v>
                </c:pt>
                <c:pt idx="1083">
                  <c:v>14.078807007567338</c:v>
                </c:pt>
                <c:pt idx="1084">
                  <c:v>14.082279534037555</c:v>
                </c:pt>
                <c:pt idx="1085">
                  <c:v>14.082993498141802</c:v>
                </c:pt>
                <c:pt idx="1086">
                  <c:v>14.085180209777125</c:v>
                </c:pt>
                <c:pt idx="1087">
                  <c:v>14.085180209777125</c:v>
                </c:pt>
                <c:pt idx="1088">
                  <c:v>14.085180209777125</c:v>
                </c:pt>
                <c:pt idx="1089">
                  <c:v>14.085180209777125</c:v>
                </c:pt>
                <c:pt idx="1090">
                  <c:v>14.085180209777125</c:v>
                </c:pt>
                <c:pt idx="1091">
                  <c:v>14.085180209777125</c:v>
                </c:pt>
                <c:pt idx="1092">
                  <c:v>14.085180209777125</c:v>
                </c:pt>
                <c:pt idx="1093">
                  <c:v>14.085180209777125</c:v>
                </c:pt>
                <c:pt idx="1094">
                  <c:v>14.085180209777125</c:v>
                </c:pt>
                <c:pt idx="1095">
                  <c:v>14.085180209777125</c:v>
                </c:pt>
                <c:pt idx="1096">
                  <c:v>14.085180209777125</c:v>
                </c:pt>
                <c:pt idx="1097">
                  <c:v>14.086153854699097</c:v>
                </c:pt>
                <c:pt idx="1098">
                  <c:v>14.089751598333654</c:v>
                </c:pt>
                <c:pt idx="1099">
                  <c:v>14.092516751998659</c:v>
                </c:pt>
                <c:pt idx="1100">
                  <c:v>14.097763860998477</c:v>
                </c:pt>
                <c:pt idx="1101">
                  <c:v>14.099625159567163</c:v>
                </c:pt>
                <c:pt idx="1102">
                  <c:v>14.100044018954428</c:v>
                </c:pt>
                <c:pt idx="1103">
                  <c:v>14.100044018954428</c:v>
                </c:pt>
                <c:pt idx="1104">
                  <c:v>14.100044018954428</c:v>
                </c:pt>
                <c:pt idx="1105">
                  <c:v>14.100044018954428</c:v>
                </c:pt>
                <c:pt idx="1106">
                  <c:v>14.100044018954428</c:v>
                </c:pt>
                <c:pt idx="1107">
                  <c:v>14.100044018954428</c:v>
                </c:pt>
                <c:pt idx="1108">
                  <c:v>14.103534846167911</c:v>
                </c:pt>
                <c:pt idx="1109">
                  <c:v>14.105428389488972</c:v>
                </c:pt>
                <c:pt idx="1110">
                  <c:v>14.10710776413919</c:v>
                </c:pt>
                <c:pt idx="1111">
                  <c:v>14.109573915305468</c:v>
                </c:pt>
                <c:pt idx="1112">
                  <c:v>14.109573915305468</c:v>
                </c:pt>
                <c:pt idx="1113">
                  <c:v>14.109573915305468</c:v>
                </c:pt>
                <c:pt idx="1114">
                  <c:v>14.109573915305468</c:v>
                </c:pt>
                <c:pt idx="1115">
                  <c:v>14.109573915305468</c:v>
                </c:pt>
                <c:pt idx="1116">
                  <c:v>14.109573915305468</c:v>
                </c:pt>
                <c:pt idx="1117">
                  <c:v>14.110178293187039</c:v>
                </c:pt>
                <c:pt idx="1118">
                  <c:v>14.115355486118577</c:v>
                </c:pt>
                <c:pt idx="1119">
                  <c:v>14.119111050549465</c:v>
                </c:pt>
                <c:pt idx="1120">
                  <c:v>14.123423013657547</c:v>
                </c:pt>
                <c:pt idx="1121">
                  <c:v>14.127535662473884</c:v>
                </c:pt>
                <c:pt idx="1122">
                  <c:v>14.131643965067218</c:v>
                </c:pt>
                <c:pt idx="1123">
                  <c:v>14.133736237350455</c:v>
                </c:pt>
                <c:pt idx="1124">
                  <c:v>14.148795141658105</c:v>
                </c:pt>
                <c:pt idx="1125">
                  <c:v>14.214221015418886</c:v>
                </c:pt>
                <c:pt idx="1126">
                  <c:v>14.350340637761462</c:v>
                </c:pt>
                <c:pt idx="1127">
                  <c:v>14.520697724345352</c:v>
                </c:pt>
                <c:pt idx="1128">
                  <c:v>14.690806062090646</c:v>
                </c:pt>
                <c:pt idx="1129">
                  <c:v>14.820044182180707</c:v>
                </c:pt>
                <c:pt idx="1130">
                  <c:v>14.902534819632482</c:v>
                </c:pt>
                <c:pt idx="1131">
                  <c:v>14.968388692550816</c:v>
                </c:pt>
                <c:pt idx="1132">
                  <c:v>15.033633537888633</c:v>
                </c:pt>
                <c:pt idx="1133">
                  <c:v>15.111832789850213</c:v>
                </c:pt>
                <c:pt idx="1134">
                  <c:v>15.201534299061247</c:v>
                </c:pt>
                <c:pt idx="1135">
                  <c:v>15.280205104223514</c:v>
                </c:pt>
                <c:pt idx="1136">
                  <c:v>15.320607503066642</c:v>
                </c:pt>
                <c:pt idx="1137">
                  <c:v>15.32807992213908</c:v>
                </c:pt>
                <c:pt idx="1138">
                  <c:v>15.328166600823629</c:v>
                </c:pt>
                <c:pt idx="1139">
                  <c:v>15.328166600823629</c:v>
                </c:pt>
                <c:pt idx="1140">
                  <c:v>15.328166600823629</c:v>
                </c:pt>
                <c:pt idx="1141">
                  <c:v>15.328166600823629</c:v>
                </c:pt>
                <c:pt idx="1142">
                  <c:v>15.328166600823629</c:v>
                </c:pt>
                <c:pt idx="1143">
                  <c:v>15.328166600823629</c:v>
                </c:pt>
                <c:pt idx="1144">
                  <c:v>15.328166600823629</c:v>
                </c:pt>
                <c:pt idx="1145">
                  <c:v>15.328166600823629</c:v>
                </c:pt>
                <c:pt idx="1146">
                  <c:v>15.332099432211399</c:v>
                </c:pt>
                <c:pt idx="1147">
                  <c:v>15.427122960362826</c:v>
                </c:pt>
                <c:pt idx="1148">
                  <c:v>15.568189520935883</c:v>
                </c:pt>
                <c:pt idx="1149">
                  <c:v>15.620074440575641</c:v>
                </c:pt>
                <c:pt idx="1150">
                  <c:v>15.625653678615764</c:v>
                </c:pt>
                <c:pt idx="1151">
                  <c:v>15.625653678615764</c:v>
                </c:pt>
                <c:pt idx="1152">
                  <c:v>15.625653678615764</c:v>
                </c:pt>
                <c:pt idx="1153">
                  <c:v>15.625653678615764</c:v>
                </c:pt>
                <c:pt idx="1154">
                  <c:v>15.625653678615764</c:v>
                </c:pt>
                <c:pt idx="1155">
                  <c:v>15.625653678615764</c:v>
                </c:pt>
                <c:pt idx="1156">
                  <c:v>15.625653678615764</c:v>
                </c:pt>
                <c:pt idx="1157">
                  <c:v>15.625653678615764</c:v>
                </c:pt>
                <c:pt idx="1158">
                  <c:v>15.625653678615764</c:v>
                </c:pt>
                <c:pt idx="1159">
                  <c:v>15.625653678615764</c:v>
                </c:pt>
                <c:pt idx="1160">
                  <c:v>15.625653678615764</c:v>
                </c:pt>
                <c:pt idx="1161">
                  <c:v>15.625653678615764</c:v>
                </c:pt>
                <c:pt idx="1162">
                  <c:v>15.625653678615764</c:v>
                </c:pt>
                <c:pt idx="1163">
                  <c:v>15.625653678615764</c:v>
                </c:pt>
                <c:pt idx="1164">
                  <c:v>15.625653678615764</c:v>
                </c:pt>
                <c:pt idx="1165">
                  <c:v>15.625653678615764</c:v>
                </c:pt>
                <c:pt idx="1166">
                  <c:v>15.625653678615764</c:v>
                </c:pt>
                <c:pt idx="1167">
                  <c:v>15.625653678615764</c:v>
                </c:pt>
                <c:pt idx="1168">
                  <c:v>15.625653678615764</c:v>
                </c:pt>
                <c:pt idx="1169">
                  <c:v>15.625653678615764</c:v>
                </c:pt>
                <c:pt idx="1170">
                  <c:v>15.625653678615764</c:v>
                </c:pt>
                <c:pt idx="1171">
                  <c:v>15.625653678615764</c:v>
                </c:pt>
                <c:pt idx="1172">
                  <c:v>15.625653678615764</c:v>
                </c:pt>
                <c:pt idx="1173">
                  <c:v>15.625653678615764</c:v>
                </c:pt>
                <c:pt idx="1174">
                  <c:v>15.625653678615764</c:v>
                </c:pt>
                <c:pt idx="1175">
                  <c:v>15.625653678615764</c:v>
                </c:pt>
                <c:pt idx="1176">
                  <c:v>15.625653678615764</c:v>
                </c:pt>
                <c:pt idx="1177">
                  <c:v>15.625653678615764</c:v>
                </c:pt>
                <c:pt idx="1178">
                  <c:v>15.625653678615764</c:v>
                </c:pt>
                <c:pt idx="1179">
                  <c:v>15.625653678615764</c:v>
                </c:pt>
                <c:pt idx="1180">
                  <c:v>15.625653678615764</c:v>
                </c:pt>
                <c:pt idx="1181">
                  <c:v>15.625653678615764</c:v>
                </c:pt>
                <c:pt idx="1182">
                  <c:v>15.625653678615764</c:v>
                </c:pt>
                <c:pt idx="1183">
                  <c:v>15.625653678615764</c:v>
                </c:pt>
                <c:pt idx="1184">
                  <c:v>15.625653678615764</c:v>
                </c:pt>
                <c:pt idx="1185">
                  <c:v>15.625653678615764</c:v>
                </c:pt>
                <c:pt idx="1186">
                  <c:v>15.625653678615764</c:v>
                </c:pt>
                <c:pt idx="1187">
                  <c:v>15.625653678615764</c:v>
                </c:pt>
                <c:pt idx="1188">
                  <c:v>15.625653678615764</c:v>
                </c:pt>
                <c:pt idx="1189">
                  <c:v>15.625653678615764</c:v>
                </c:pt>
                <c:pt idx="1190">
                  <c:v>15.625653678615764</c:v>
                </c:pt>
                <c:pt idx="1191">
                  <c:v>15.625653678615764</c:v>
                </c:pt>
                <c:pt idx="1192">
                  <c:v>15.625653678615764</c:v>
                </c:pt>
                <c:pt idx="1193">
                  <c:v>15.625653678615764</c:v>
                </c:pt>
                <c:pt idx="1194">
                  <c:v>15.625653678615764</c:v>
                </c:pt>
                <c:pt idx="1195">
                  <c:v>15.625653678615764</c:v>
                </c:pt>
                <c:pt idx="1196">
                  <c:v>15.625653678615764</c:v>
                </c:pt>
                <c:pt idx="1197">
                  <c:v>15.625653678615764</c:v>
                </c:pt>
                <c:pt idx="1198">
                  <c:v>15.625653678615764</c:v>
                </c:pt>
                <c:pt idx="1199">
                  <c:v>15.625653678615764</c:v>
                </c:pt>
                <c:pt idx="1200">
                  <c:v>15.625653678615764</c:v>
                </c:pt>
                <c:pt idx="1201">
                  <c:v>15.625653678615764</c:v>
                </c:pt>
                <c:pt idx="1202">
                  <c:v>15.625653678615764</c:v>
                </c:pt>
                <c:pt idx="1203">
                  <c:v>15.625653678615764</c:v>
                </c:pt>
                <c:pt idx="1204">
                  <c:v>15.625653678615764</c:v>
                </c:pt>
                <c:pt idx="1205">
                  <c:v>15.625653678615764</c:v>
                </c:pt>
                <c:pt idx="1206">
                  <c:v>15.625653678615764</c:v>
                </c:pt>
                <c:pt idx="1207">
                  <c:v>15.625653678615764</c:v>
                </c:pt>
                <c:pt idx="1208">
                  <c:v>15.625653678615764</c:v>
                </c:pt>
                <c:pt idx="1209">
                  <c:v>15.625653678615764</c:v>
                </c:pt>
                <c:pt idx="1210">
                  <c:v>15.625653678615764</c:v>
                </c:pt>
                <c:pt idx="1211">
                  <c:v>15.625653678615764</c:v>
                </c:pt>
                <c:pt idx="1212">
                  <c:v>15.626851276595735</c:v>
                </c:pt>
                <c:pt idx="1213">
                  <c:v>15.628046379259487</c:v>
                </c:pt>
                <c:pt idx="1214">
                  <c:v>15.628046379259487</c:v>
                </c:pt>
                <c:pt idx="1215">
                  <c:v>15.628046379259487</c:v>
                </c:pt>
                <c:pt idx="1216">
                  <c:v>15.629241481923239</c:v>
                </c:pt>
                <c:pt idx="1217">
                  <c:v>15.631590211410098</c:v>
                </c:pt>
                <c:pt idx="1218">
                  <c:v>15.63393396051749</c:v>
                </c:pt>
                <c:pt idx="1219">
                  <c:v>15.6362727343719</c:v>
                </c:pt>
                <c:pt idx="1220">
                  <c:v>15.639718704461727</c:v>
                </c:pt>
                <c:pt idx="1221">
                  <c:v>15.645254724087437</c:v>
                </c:pt>
                <c:pt idx="1222">
                  <c:v>15.651743930049156</c:v>
                </c:pt>
                <c:pt idx="1223">
                  <c:v>15.659135144634762</c:v>
                </c:pt>
                <c:pt idx="1224">
                  <c:v>15.665520946845557</c:v>
                </c:pt>
                <c:pt idx="1225">
                  <c:v>15.669904505982363</c:v>
                </c:pt>
                <c:pt idx="1226">
                  <c:v>15.673232238839036</c:v>
                </c:pt>
                <c:pt idx="1227">
                  <c:v>15.676552647231311</c:v>
                </c:pt>
                <c:pt idx="1228">
                  <c:v>15.67985842976397</c:v>
                </c:pt>
                <c:pt idx="1229">
                  <c:v>15.68315691090141</c:v>
                </c:pt>
                <c:pt idx="1230">
                  <c:v>15.687462465453596</c:v>
                </c:pt>
                <c:pt idx="1231">
                  <c:v>15.690731817907427</c:v>
                </c:pt>
                <c:pt idx="1232">
                  <c:v>15.691855671411204</c:v>
                </c:pt>
                <c:pt idx="1233">
                  <c:v>15.692979524914982</c:v>
                </c:pt>
                <c:pt idx="1234">
                  <c:v>15.694100959999806</c:v>
                </c:pt>
                <c:pt idx="1235">
                  <c:v>15.696307339834759</c:v>
                </c:pt>
                <c:pt idx="1236">
                  <c:v>15.700554821573158</c:v>
                </c:pt>
                <c:pt idx="1237">
                  <c:v>15.707571033834574</c:v>
                </c:pt>
                <c:pt idx="1238">
                  <c:v>15.717661696687854</c:v>
                </c:pt>
                <c:pt idx="1239">
                  <c:v>15.729537605684673</c:v>
                </c:pt>
                <c:pt idx="1240">
                  <c:v>15.741703904097525</c:v>
                </c:pt>
                <c:pt idx="1241">
                  <c:v>15.753084325573647</c:v>
                </c:pt>
                <c:pt idx="1242">
                  <c:v>15.763676901523404</c:v>
                </c:pt>
                <c:pt idx="1243">
                  <c:v>15.7740889380767</c:v>
                </c:pt>
                <c:pt idx="1244">
                  <c:v>15.784291861491846</c:v>
                </c:pt>
                <c:pt idx="1245">
                  <c:v>15.793764634096522</c:v>
                </c:pt>
                <c:pt idx="1246">
                  <c:v>15.803612876571115</c:v>
                </c:pt>
                <c:pt idx="1247">
                  <c:v>15.813742817808963</c:v>
                </c:pt>
                <c:pt idx="1248">
                  <c:v>15.823654091423609</c:v>
                </c:pt>
                <c:pt idx="1249">
                  <c:v>15.833348455799158</c:v>
                </c:pt>
                <c:pt idx="1250">
                  <c:v>15.842387769815192</c:v>
                </c:pt>
                <c:pt idx="1251">
                  <c:v>15.850793823573417</c:v>
                </c:pt>
                <c:pt idx="1252">
                  <c:v>15.859044114233647</c:v>
                </c:pt>
                <c:pt idx="1253">
                  <c:v>15.867139749116486</c:v>
                </c:pt>
                <c:pt idx="1254">
                  <c:v>15.875081835542534</c:v>
                </c:pt>
                <c:pt idx="1255">
                  <c:v>15.882871480832396</c:v>
                </c:pt>
                <c:pt idx="1256">
                  <c:v>15.89050979230667</c:v>
                </c:pt>
                <c:pt idx="1257">
                  <c:v>15.89799787728596</c:v>
                </c:pt>
                <c:pt idx="1258">
                  <c:v>15.905336843090867</c:v>
                </c:pt>
                <c:pt idx="1259">
                  <c:v>15.912129247720225</c:v>
                </c:pt>
                <c:pt idx="1260">
                  <c:v>15.917923209695775</c:v>
                </c:pt>
                <c:pt idx="1261">
                  <c:v>15.922628214450954</c:v>
                </c:pt>
                <c:pt idx="1262">
                  <c:v>15.924845397020686</c:v>
                </c:pt>
                <c:pt idx="1263">
                  <c:v>15.924845397020686</c:v>
                </c:pt>
                <c:pt idx="1264">
                  <c:v>15.924845397020686</c:v>
                </c:pt>
                <c:pt idx="1265">
                  <c:v>15.924845397020686</c:v>
                </c:pt>
                <c:pt idx="1266">
                  <c:v>15.924845397020686</c:v>
                </c:pt>
                <c:pt idx="1267">
                  <c:v>15.924845397020686</c:v>
                </c:pt>
                <c:pt idx="1268">
                  <c:v>15.924845397020686</c:v>
                </c:pt>
                <c:pt idx="1269">
                  <c:v>15.926404699195141</c:v>
                </c:pt>
                <c:pt idx="1270">
                  <c:v>15.930008848081256</c:v>
                </c:pt>
                <c:pt idx="1271">
                  <c:v>15.934756457765564</c:v>
                </c:pt>
                <c:pt idx="1272">
                  <c:v>15.939971455281098</c:v>
                </c:pt>
                <c:pt idx="1273">
                  <c:v>15.944605810674961</c:v>
                </c:pt>
                <c:pt idx="1274">
                  <c:v>15.948651436898544</c:v>
                </c:pt>
                <c:pt idx="1275">
                  <c:v>15.95208400876432</c:v>
                </c:pt>
                <c:pt idx="1276">
                  <c:v>15.953558531705196</c:v>
                </c:pt>
                <c:pt idx="1277">
                  <c:v>15.953558531705196</c:v>
                </c:pt>
                <c:pt idx="1278">
                  <c:v>15.953558531705196</c:v>
                </c:pt>
                <c:pt idx="1279">
                  <c:v>15.953558531705196</c:v>
                </c:pt>
                <c:pt idx="1280">
                  <c:v>15.953558531705196</c:v>
                </c:pt>
                <c:pt idx="1281">
                  <c:v>15.953558531705196</c:v>
                </c:pt>
                <c:pt idx="1282">
                  <c:v>15.953558531705196</c:v>
                </c:pt>
                <c:pt idx="1283">
                  <c:v>15.953558531705196</c:v>
                </c:pt>
                <c:pt idx="1284">
                  <c:v>15.953558531705196</c:v>
                </c:pt>
                <c:pt idx="1285">
                  <c:v>15.95506106319287</c:v>
                </c:pt>
                <c:pt idx="1286">
                  <c:v>15.957904108680708</c:v>
                </c:pt>
                <c:pt idx="1287">
                  <c:v>15.961346670782701</c:v>
                </c:pt>
                <c:pt idx="1288">
                  <c:v>15.965868920218595</c:v>
                </c:pt>
                <c:pt idx="1289">
                  <c:v>15.970827675544484</c:v>
                </c:pt>
                <c:pt idx="1290">
                  <c:v>15.975238967354885</c:v>
                </c:pt>
                <c:pt idx="1291">
                  <c:v>15.979608946110194</c:v>
                </c:pt>
                <c:pt idx="1292">
                  <c:v>15.984828577800249</c:v>
                </c:pt>
                <c:pt idx="1293">
                  <c:v>15.990348377773465</c:v>
                </c:pt>
                <c:pt idx="1294">
                  <c:v>15.995771479437179</c:v>
                </c:pt>
                <c:pt idx="1295">
                  <c:v>16.00032503744654</c:v>
                </c:pt>
                <c:pt idx="1296">
                  <c:v>16.002870808364655</c:v>
                </c:pt>
                <c:pt idx="1297">
                  <c:v>16.002870808364655</c:v>
                </c:pt>
                <c:pt idx="1298">
                  <c:v>16.002870808364655</c:v>
                </c:pt>
                <c:pt idx="1299">
                  <c:v>16.002870808364655</c:v>
                </c:pt>
                <c:pt idx="1300">
                  <c:v>16.002870808364655</c:v>
                </c:pt>
                <c:pt idx="1301">
                  <c:v>16.002870808364655</c:v>
                </c:pt>
                <c:pt idx="1302">
                  <c:v>16.002870808364655</c:v>
                </c:pt>
                <c:pt idx="1303">
                  <c:v>16.002870808364655</c:v>
                </c:pt>
                <c:pt idx="1304">
                  <c:v>16.002870808364655</c:v>
                </c:pt>
                <c:pt idx="1305">
                  <c:v>16.002870808364655</c:v>
                </c:pt>
                <c:pt idx="1306">
                  <c:v>16.002870808364655</c:v>
                </c:pt>
                <c:pt idx="1307">
                  <c:v>16.002870808364655</c:v>
                </c:pt>
                <c:pt idx="1308">
                  <c:v>16.003592827525583</c:v>
                </c:pt>
                <c:pt idx="1309">
                  <c:v>16.004312899904111</c:v>
                </c:pt>
                <c:pt idx="1310">
                  <c:v>16.005032972282638</c:v>
                </c:pt>
                <c:pt idx="1311">
                  <c:v>16.006432738266678</c:v>
                </c:pt>
                <c:pt idx="1312">
                  <c:v>16.008471826772947</c:v>
                </c:pt>
                <c:pt idx="1313">
                  <c:v>16.011668477832718</c:v>
                </c:pt>
                <c:pt idx="1314">
                  <c:v>16.014836157848269</c:v>
                </c:pt>
                <c:pt idx="1315">
                  <c:v>16.017984587915393</c:v>
                </c:pt>
                <c:pt idx="1316">
                  <c:v>16.022943134169793</c:v>
                </c:pt>
                <c:pt idx="1317">
                  <c:v>16.028155755205681</c:v>
                </c:pt>
                <c:pt idx="1318">
                  <c:v>16.032557159161971</c:v>
                </c:pt>
                <c:pt idx="1319">
                  <c:v>16.03386138029547</c:v>
                </c:pt>
                <c:pt idx="1320">
                  <c:v>16.03386138029547</c:v>
                </c:pt>
                <c:pt idx="1321">
                  <c:v>16.03386138029547</c:v>
                </c:pt>
                <c:pt idx="1322">
                  <c:v>16.03386138029547</c:v>
                </c:pt>
                <c:pt idx="1323">
                  <c:v>16.03386138029547</c:v>
                </c:pt>
                <c:pt idx="1324">
                  <c:v>16.03386138029547</c:v>
                </c:pt>
                <c:pt idx="1325">
                  <c:v>16.03386138029547</c:v>
                </c:pt>
                <c:pt idx="1326">
                  <c:v>16.03386138029547</c:v>
                </c:pt>
                <c:pt idx="1327">
                  <c:v>16.03386138029547</c:v>
                </c:pt>
                <c:pt idx="1328">
                  <c:v>16.03386138029547</c:v>
                </c:pt>
                <c:pt idx="1329">
                  <c:v>16.03386138029547</c:v>
                </c:pt>
                <c:pt idx="1330">
                  <c:v>16.03386138029547</c:v>
                </c:pt>
                <c:pt idx="1331">
                  <c:v>16.03386138029547</c:v>
                </c:pt>
                <c:pt idx="1332">
                  <c:v>16.034684006710155</c:v>
                </c:pt>
                <c:pt idx="1333">
                  <c:v>16.037747270582685</c:v>
                </c:pt>
                <c:pt idx="1334">
                  <c:v>16.042085967658892</c:v>
                </c:pt>
                <c:pt idx="1335">
                  <c:v>16.046387546425755</c:v>
                </c:pt>
                <c:pt idx="1336">
                  <c:v>16.049376573679602</c:v>
                </c:pt>
                <c:pt idx="1337">
                  <c:v>16.050939969351745</c:v>
                </c:pt>
                <c:pt idx="1338">
                  <c:v>16.05173786560632</c:v>
                </c:pt>
                <c:pt idx="1339">
                  <c:v>16.05173786560632</c:v>
                </c:pt>
                <c:pt idx="1340">
                  <c:v>16.05173786560632</c:v>
                </c:pt>
                <c:pt idx="1341">
                  <c:v>16.05173786560632</c:v>
                </c:pt>
                <c:pt idx="1342">
                  <c:v>16.05173786560632</c:v>
                </c:pt>
                <c:pt idx="1343">
                  <c:v>16.05173786560632</c:v>
                </c:pt>
                <c:pt idx="1344">
                  <c:v>16.05173786560632</c:v>
                </c:pt>
                <c:pt idx="1345">
                  <c:v>16.05173786560632</c:v>
                </c:pt>
                <c:pt idx="1346">
                  <c:v>16.05173786560632</c:v>
                </c:pt>
                <c:pt idx="1347">
                  <c:v>16.05173786560632</c:v>
                </c:pt>
                <c:pt idx="1348">
                  <c:v>16.053371635091249</c:v>
                </c:pt>
                <c:pt idx="1349">
                  <c:v>16.059536549468419</c:v>
                </c:pt>
                <c:pt idx="1350">
                  <c:v>16.068648895135979</c:v>
                </c:pt>
                <c:pt idx="1351">
                  <c:v>16.077547055892666</c:v>
                </c:pt>
                <c:pt idx="1352">
                  <c:v>16.085187621849826</c:v>
                </c:pt>
                <c:pt idx="1353">
                  <c:v>16.091765431172075</c:v>
                </c:pt>
                <c:pt idx="1354">
                  <c:v>16.097145500945725</c:v>
                </c:pt>
                <c:pt idx="1355">
                  <c:v>16.10079932076216</c:v>
                </c:pt>
                <c:pt idx="1356">
                  <c:v>16.101138194253913</c:v>
                </c:pt>
                <c:pt idx="1357">
                  <c:v>16.10425716224691</c:v>
                </c:pt>
                <c:pt idx="1358">
                  <c:v>16.110486667155456</c:v>
                </c:pt>
                <c:pt idx="1359">
                  <c:v>16.121170756180106</c:v>
                </c:pt>
                <c:pt idx="1360">
                  <c:v>16.134641792608299</c:v>
                </c:pt>
                <c:pt idx="1361">
                  <c:v>16.140780052562004</c:v>
                </c:pt>
                <c:pt idx="1362">
                  <c:v>16.143228981162022</c:v>
                </c:pt>
                <c:pt idx="1363">
                  <c:v>16.143228981162022</c:v>
                </c:pt>
                <c:pt idx="1364">
                  <c:v>16.143228981162022</c:v>
                </c:pt>
                <c:pt idx="1365">
                  <c:v>16.143228981162022</c:v>
                </c:pt>
                <c:pt idx="1366">
                  <c:v>16.143228981162022</c:v>
                </c:pt>
                <c:pt idx="1367">
                  <c:v>16.145861864821008</c:v>
                </c:pt>
                <c:pt idx="1368">
                  <c:v>16.145903777157343</c:v>
                </c:pt>
                <c:pt idx="1369">
                  <c:v>16.152105681714694</c:v>
                </c:pt>
                <c:pt idx="1370">
                  <c:v>16.152891320919846</c:v>
                </c:pt>
                <c:pt idx="1371">
                  <c:v>16.154803509450527</c:v>
                </c:pt>
                <c:pt idx="1372">
                  <c:v>16.154803509450527</c:v>
                </c:pt>
                <c:pt idx="1373">
                  <c:v>16.1564882257295</c:v>
                </c:pt>
                <c:pt idx="1374">
                  <c:v>16.158550156701164</c:v>
                </c:pt>
                <c:pt idx="1375">
                  <c:v>16.162827037585991</c:v>
                </c:pt>
                <c:pt idx="1376">
                  <c:v>16.195624172313639</c:v>
                </c:pt>
                <c:pt idx="1377">
                  <c:v>16.30780960546074</c:v>
                </c:pt>
                <c:pt idx="1378">
                  <c:v>16.484687580033313</c:v>
                </c:pt>
                <c:pt idx="1379">
                  <c:v>16.66773608071701</c:v>
                </c:pt>
                <c:pt idx="1380">
                  <c:v>16.85619189191349</c:v>
                </c:pt>
                <c:pt idx="1381">
                  <c:v>16.953041899647637</c:v>
                </c:pt>
                <c:pt idx="1382">
                  <c:v>16.953164246951005</c:v>
                </c:pt>
                <c:pt idx="1383">
                  <c:v>16.953164246951005</c:v>
                </c:pt>
                <c:pt idx="1384">
                  <c:v>16.953164246951005</c:v>
                </c:pt>
                <c:pt idx="1385">
                  <c:v>16.953164246951005</c:v>
                </c:pt>
                <c:pt idx="1386">
                  <c:v>16.953164246951005</c:v>
                </c:pt>
                <c:pt idx="1387">
                  <c:v>16.953164246951005</c:v>
                </c:pt>
                <c:pt idx="1388">
                  <c:v>16.953164246951005</c:v>
                </c:pt>
                <c:pt idx="1389">
                  <c:v>16.953164246951005</c:v>
                </c:pt>
                <c:pt idx="1390">
                  <c:v>16.953164246951005</c:v>
                </c:pt>
                <c:pt idx="1391">
                  <c:v>16.953164246951005</c:v>
                </c:pt>
                <c:pt idx="1392">
                  <c:v>16.953164246951005</c:v>
                </c:pt>
                <c:pt idx="1393">
                  <c:v>16.953164246951005</c:v>
                </c:pt>
                <c:pt idx="1394">
                  <c:v>16.953164246951005</c:v>
                </c:pt>
                <c:pt idx="1395">
                  <c:v>16.953863830024019</c:v>
                </c:pt>
                <c:pt idx="1396">
                  <c:v>16.955763919776349</c:v>
                </c:pt>
                <c:pt idx="1397">
                  <c:v>16.957285349155576</c:v>
                </c:pt>
                <c:pt idx="1398">
                  <c:v>16.957328825677592</c:v>
                </c:pt>
                <c:pt idx="1399">
                  <c:v>16.960034942669047</c:v>
                </c:pt>
                <c:pt idx="1400">
                  <c:v>16.966572410872828</c:v>
                </c:pt>
                <c:pt idx="1401">
                  <c:v>16.976245239995926</c:v>
                </c:pt>
                <c:pt idx="1402">
                  <c:v>16.992766109233134</c:v>
                </c:pt>
                <c:pt idx="1403">
                  <c:v>17.035319896649781</c:v>
                </c:pt>
                <c:pt idx="1404">
                  <c:v>17.153935661845711</c:v>
                </c:pt>
                <c:pt idx="1405">
                  <c:v>17.340839501700884</c:v>
                </c:pt>
                <c:pt idx="1406">
                  <c:v>17.474255999480974</c:v>
                </c:pt>
                <c:pt idx="1407">
                  <c:v>17.503793276951956</c:v>
                </c:pt>
                <c:pt idx="1408">
                  <c:v>17.503907288591904</c:v>
                </c:pt>
                <c:pt idx="1409">
                  <c:v>17.503907288591904</c:v>
                </c:pt>
                <c:pt idx="1410">
                  <c:v>17.503907288591904</c:v>
                </c:pt>
                <c:pt idx="1411">
                  <c:v>17.50400024184723</c:v>
                </c:pt>
                <c:pt idx="1412">
                  <c:v>17.50423539031782</c:v>
                </c:pt>
                <c:pt idx="1413">
                  <c:v>17.504345280264417</c:v>
                </c:pt>
                <c:pt idx="1414">
                  <c:v>17.504345280264417</c:v>
                </c:pt>
                <c:pt idx="1415">
                  <c:v>17.504345280264417</c:v>
                </c:pt>
                <c:pt idx="1416">
                  <c:v>17.504345280264417</c:v>
                </c:pt>
                <c:pt idx="1417">
                  <c:v>17.504345280264417</c:v>
                </c:pt>
                <c:pt idx="1418">
                  <c:v>17.504345280264417</c:v>
                </c:pt>
                <c:pt idx="1419">
                  <c:v>17.504345280264417</c:v>
                </c:pt>
                <c:pt idx="1420">
                  <c:v>17.504345280264417</c:v>
                </c:pt>
                <c:pt idx="1421">
                  <c:v>17.518147404692581</c:v>
                </c:pt>
                <c:pt idx="1422">
                  <c:v>17.564836265584503</c:v>
                </c:pt>
                <c:pt idx="1423">
                  <c:v>17.587640472559638</c:v>
                </c:pt>
                <c:pt idx="1424">
                  <c:v>17.587801929417942</c:v>
                </c:pt>
                <c:pt idx="1425">
                  <c:v>17.587801929417942</c:v>
                </c:pt>
                <c:pt idx="1426">
                  <c:v>17.587801929417942</c:v>
                </c:pt>
                <c:pt idx="1427">
                  <c:v>17.587801929417942</c:v>
                </c:pt>
                <c:pt idx="1428">
                  <c:v>17.587801929417942</c:v>
                </c:pt>
                <c:pt idx="1429">
                  <c:v>17.587801929417942</c:v>
                </c:pt>
                <c:pt idx="1430">
                  <c:v>17.59291108158299</c:v>
                </c:pt>
                <c:pt idx="1431">
                  <c:v>17.633239201355927</c:v>
                </c:pt>
                <c:pt idx="1432">
                  <c:v>17.759421864112294</c:v>
                </c:pt>
                <c:pt idx="1433">
                  <c:v>17.951115296195155</c:v>
                </c:pt>
                <c:pt idx="1434">
                  <c:v>18.150733995658307</c:v>
                </c:pt>
                <c:pt idx="1435">
                  <c:v>18.233846543260839</c:v>
                </c:pt>
                <c:pt idx="1436">
                  <c:v>18.234903608452715</c:v>
                </c:pt>
                <c:pt idx="1437">
                  <c:v>18.234903608452715</c:v>
                </c:pt>
                <c:pt idx="1438">
                  <c:v>18.234903608452715</c:v>
                </c:pt>
                <c:pt idx="1439">
                  <c:v>18.234903608452715</c:v>
                </c:pt>
                <c:pt idx="1440">
                  <c:v>18.235184860550046</c:v>
                </c:pt>
                <c:pt idx="1441">
                  <c:v>18.245120762182843</c:v>
                </c:pt>
                <c:pt idx="1442">
                  <c:v>18.261128090601897</c:v>
                </c:pt>
                <c:pt idx="1443">
                  <c:v>18.265112130116346</c:v>
                </c:pt>
                <c:pt idx="1444">
                  <c:v>18.265112130116346</c:v>
                </c:pt>
                <c:pt idx="1445">
                  <c:v>18.265112130116346</c:v>
                </c:pt>
                <c:pt idx="1446">
                  <c:v>18.265228598869843</c:v>
                </c:pt>
                <c:pt idx="1447">
                  <c:v>18.286141674149643</c:v>
                </c:pt>
                <c:pt idx="1448">
                  <c:v>18.400603827254876</c:v>
                </c:pt>
                <c:pt idx="1449">
                  <c:v>18.596637195808373</c:v>
                </c:pt>
                <c:pt idx="1450">
                  <c:v>18.734498931278221</c:v>
                </c:pt>
                <c:pt idx="1451">
                  <c:v>18.773097215928164</c:v>
                </c:pt>
                <c:pt idx="1452">
                  <c:v>18.775724520026245</c:v>
                </c:pt>
                <c:pt idx="1453">
                  <c:v>18.775724520026245</c:v>
                </c:pt>
                <c:pt idx="1454">
                  <c:v>18.775724520026245</c:v>
                </c:pt>
                <c:pt idx="1455">
                  <c:v>18.775724520026245</c:v>
                </c:pt>
                <c:pt idx="1456">
                  <c:v>18.775724520026245</c:v>
                </c:pt>
                <c:pt idx="1457">
                  <c:v>18.775724520026245</c:v>
                </c:pt>
                <c:pt idx="1458">
                  <c:v>18.775724520026245</c:v>
                </c:pt>
                <c:pt idx="1459">
                  <c:v>18.775724520026245</c:v>
                </c:pt>
                <c:pt idx="1460">
                  <c:v>18.775724520026245</c:v>
                </c:pt>
                <c:pt idx="1461">
                  <c:v>18.775724520026245</c:v>
                </c:pt>
                <c:pt idx="1462">
                  <c:v>18.775724520026245</c:v>
                </c:pt>
                <c:pt idx="1463">
                  <c:v>18.775724520026245</c:v>
                </c:pt>
                <c:pt idx="1464">
                  <c:v>18.775724520026245</c:v>
                </c:pt>
                <c:pt idx="1465">
                  <c:v>18.775724520026245</c:v>
                </c:pt>
                <c:pt idx="1466">
                  <c:v>18.775724520026245</c:v>
                </c:pt>
                <c:pt idx="1467">
                  <c:v>18.775724520026245</c:v>
                </c:pt>
                <c:pt idx="1468">
                  <c:v>18.775724520026245</c:v>
                </c:pt>
                <c:pt idx="1469">
                  <c:v>18.775724520026245</c:v>
                </c:pt>
                <c:pt idx="1470">
                  <c:v>18.775724520026245</c:v>
                </c:pt>
                <c:pt idx="1471">
                  <c:v>18.775724520026245</c:v>
                </c:pt>
                <c:pt idx="1472">
                  <c:v>18.775724520026245</c:v>
                </c:pt>
                <c:pt idx="1473">
                  <c:v>18.775724520026245</c:v>
                </c:pt>
                <c:pt idx="1474">
                  <c:v>18.775724520026245</c:v>
                </c:pt>
                <c:pt idx="1475">
                  <c:v>18.775724520026245</c:v>
                </c:pt>
                <c:pt idx="1476">
                  <c:v>18.775724520026245</c:v>
                </c:pt>
                <c:pt idx="1477">
                  <c:v>18.775724520026245</c:v>
                </c:pt>
                <c:pt idx="1478">
                  <c:v>18.775724520026245</c:v>
                </c:pt>
                <c:pt idx="1479">
                  <c:v>18.775724520026245</c:v>
                </c:pt>
                <c:pt idx="1480">
                  <c:v>18.775724520026245</c:v>
                </c:pt>
                <c:pt idx="1481">
                  <c:v>18.775724520026245</c:v>
                </c:pt>
                <c:pt idx="1482">
                  <c:v>18.775724520026245</c:v>
                </c:pt>
                <c:pt idx="1483">
                  <c:v>18.775724520026245</c:v>
                </c:pt>
                <c:pt idx="1484">
                  <c:v>18.775724520026245</c:v>
                </c:pt>
                <c:pt idx="1485">
                  <c:v>18.775724520026245</c:v>
                </c:pt>
                <c:pt idx="1486">
                  <c:v>18.775724520026245</c:v>
                </c:pt>
                <c:pt idx="1487">
                  <c:v>18.775724520026245</c:v>
                </c:pt>
                <c:pt idx="1488">
                  <c:v>18.775724520026245</c:v>
                </c:pt>
                <c:pt idx="1489">
                  <c:v>18.775724520026245</c:v>
                </c:pt>
                <c:pt idx="1490">
                  <c:v>18.775724520026245</c:v>
                </c:pt>
                <c:pt idx="1491">
                  <c:v>18.775724520026245</c:v>
                </c:pt>
                <c:pt idx="1492">
                  <c:v>18.775724520026245</c:v>
                </c:pt>
                <c:pt idx="1493">
                  <c:v>18.775724520026245</c:v>
                </c:pt>
                <c:pt idx="1494">
                  <c:v>18.775724520026245</c:v>
                </c:pt>
                <c:pt idx="1495">
                  <c:v>18.775724520026245</c:v>
                </c:pt>
                <c:pt idx="1496">
                  <c:v>18.775724520026245</c:v>
                </c:pt>
                <c:pt idx="1497">
                  <c:v>18.775724520026245</c:v>
                </c:pt>
                <c:pt idx="1498">
                  <c:v>18.775724520026245</c:v>
                </c:pt>
                <c:pt idx="1499">
                  <c:v>18.775724520026245</c:v>
                </c:pt>
                <c:pt idx="1500">
                  <c:v>18.775724520026245</c:v>
                </c:pt>
                <c:pt idx="1501">
                  <c:v>18.775724520026245</c:v>
                </c:pt>
                <c:pt idx="1502">
                  <c:v>18.775724520026245</c:v>
                </c:pt>
                <c:pt idx="1503">
                  <c:v>18.775724520026245</c:v>
                </c:pt>
                <c:pt idx="1504">
                  <c:v>18.775724520026245</c:v>
                </c:pt>
                <c:pt idx="1505">
                  <c:v>18.775724520026245</c:v>
                </c:pt>
                <c:pt idx="1506">
                  <c:v>18.775724520026245</c:v>
                </c:pt>
                <c:pt idx="1507">
                  <c:v>18.775724520026245</c:v>
                </c:pt>
                <c:pt idx="1508">
                  <c:v>18.775724520026245</c:v>
                </c:pt>
                <c:pt idx="1509">
                  <c:v>18.775724520026245</c:v>
                </c:pt>
                <c:pt idx="1510">
                  <c:v>18.775724520026245</c:v>
                </c:pt>
                <c:pt idx="1511">
                  <c:v>18.775724520026245</c:v>
                </c:pt>
                <c:pt idx="1512">
                  <c:v>18.775724520026245</c:v>
                </c:pt>
                <c:pt idx="1513">
                  <c:v>18.775724520026245</c:v>
                </c:pt>
                <c:pt idx="1514">
                  <c:v>18.775724520026245</c:v>
                </c:pt>
                <c:pt idx="1515">
                  <c:v>18.775724520026245</c:v>
                </c:pt>
                <c:pt idx="1516">
                  <c:v>18.775724520026245</c:v>
                </c:pt>
                <c:pt idx="1517">
                  <c:v>18.775724520026245</c:v>
                </c:pt>
                <c:pt idx="1518">
                  <c:v>18.775724520026245</c:v>
                </c:pt>
                <c:pt idx="1519">
                  <c:v>18.775724520026245</c:v>
                </c:pt>
                <c:pt idx="1520">
                  <c:v>18.775724520026245</c:v>
                </c:pt>
                <c:pt idx="1521">
                  <c:v>18.775724520026245</c:v>
                </c:pt>
                <c:pt idx="1522">
                  <c:v>18.775724520026245</c:v>
                </c:pt>
                <c:pt idx="1523">
                  <c:v>18.778777469323881</c:v>
                </c:pt>
                <c:pt idx="1524">
                  <c:v>18.785086041752937</c:v>
                </c:pt>
                <c:pt idx="1525">
                  <c:v>18.78964408860524</c:v>
                </c:pt>
                <c:pt idx="1526">
                  <c:v>18.792340198543403</c:v>
                </c:pt>
                <c:pt idx="1527">
                  <c:v>18.803203188260486</c:v>
                </c:pt>
                <c:pt idx="1528">
                  <c:v>18.815973476196447</c:v>
                </c:pt>
                <c:pt idx="1529">
                  <c:v>18.824167664391844</c:v>
                </c:pt>
                <c:pt idx="1530">
                  <c:v>18.826330270982115</c:v>
                </c:pt>
                <c:pt idx="1531">
                  <c:v>18.828538782101695</c:v>
                </c:pt>
                <c:pt idx="1532">
                  <c:v>18.831241104956874</c:v>
                </c:pt>
                <c:pt idx="1533">
                  <c:v>18.831241104956874</c:v>
                </c:pt>
                <c:pt idx="1534">
                  <c:v>18.831241104956874</c:v>
                </c:pt>
                <c:pt idx="1535">
                  <c:v>18.831241104956874</c:v>
                </c:pt>
                <c:pt idx="1536">
                  <c:v>18.831241104956874</c:v>
                </c:pt>
                <c:pt idx="1537">
                  <c:v>18.831241104956874</c:v>
                </c:pt>
                <c:pt idx="1538">
                  <c:v>18.831241104956874</c:v>
                </c:pt>
                <c:pt idx="1539">
                  <c:v>18.831241104956874</c:v>
                </c:pt>
                <c:pt idx="1540">
                  <c:v>18.831241104956874</c:v>
                </c:pt>
                <c:pt idx="1541">
                  <c:v>18.831241104956874</c:v>
                </c:pt>
                <c:pt idx="1542">
                  <c:v>18.831241104956874</c:v>
                </c:pt>
                <c:pt idx="1543">
                  <c:v>18.831241104956874</c:v>
                </c:pt>
                <c:pt idx="1544">
                  <c:v>18.831241104956874</c:v>
                </c:pt>
                <c:pt idx="1545">
                  <c:v>18.831241104956874</c:v>
                </c:pt>
                <c:pt idx="1546">
                  <c:v>18.831241104956874</c:v>
                </c:pt>
                <c:pt idx="1547">
                  <c:v>18.831241104956874</c:v>
                </c:pt>
                <c:pt idx="1548">
                  <c:v>18.831241104956874</c:v>
                </c:pt>
                <c:pt idx="1549">
                  <c:v>18.831241104956874</c:v>
                </c:pt>
                <c:pt idx="1550">
                  <c:v>18.831241104956874</c:v>
                </c:pt>
                <c:pt idx="1551">
                  <c:v>18.831241104956874</c:v>
                </c:pt>
                <c:pt idx="1552">
                  <c:v>18.831241104956874</c:v>
                </c:pt>
                <c:pt idx="1553">
                  <c:v>18.831241104956874</c:v>
                </c:pt>
                <c:pt idx="1554">
                  <c:v>18.831241104956874</c:v>
                </c:pt>
                <c:pt idx="1555">
                  <c:v>18.831241104956874</c:v>
                </c:pt>
                <c:pt idx="1556">
                  <c:v>18.831241104956874</c:v>
                </c:pt>
                <c:pt idx="1557">
                  <c:v>18.831241104956874</c:v>
                </c:pt>
                <c:pt idx="1558">
                  <c:v>18.831241104956874</c:v>
                </c:pt>
                <c:pt idx="1559">
                  <c:v>18.831241104956874</c:v>
                </c:pt>
                <c:pt idx="1560">
                  <c:v>18.831241104956874</c:v>
                </c:pt>
                <c:pt idx="1561">
                  <c:v>18.831241104956874</c:v>
                </c:pt>
                <c:pt idx="1562">
                  <c:v>18.831241104956874</c:v>
                </c:pt>
                <c:pt idx="1563">
                  <c:v>18.831241104956874</c:v>
                </c:pt>
                <c:pt idx="1564">
                  <c:v>18.831241104956874</c:v>
                </c:pt>
                <c:pt idx="1565">
                  <c:v>18.831241104956874</c:v>
                </c:pt>
                <c:pt idx="1566">
                  <c:v>18.831241104956874</c:v>
                </c:pt>
                <c:pt idx="1567">
                  <c:v>18.831241104956874</c:v>
                </c:pt>
                <c:pt idx="1568">
                  <c:v>18.831241104956874</c:v>
                </c:pt>
                <c:pt idx="1569">
                  <c:v>18.831241104956874</c:v>
                </c:pt>
                <c:pt idx="1570">
                  <c:v>18.831241104956874</c:v>
                </c:pt>
                <c:pt idx="1571">
                  <c:v>18.831241104956874</c:v>
                </c:pt>
                <c:pt idx="1572">
                  <c:v>18.831241104956874</c:v>
                </c:pt>
                <c:pt idx="1573">
                  <c:v>18.831241104956874</c:v>
                </c:pt>
                <c:pt idx="1574">
                  <c:v>18.831241104956874</c:v>
                </c:pt>
                <c:pt idx="1575">
                  <c:v>18.831241104956874</c:v>
                </c:pt>
                <c:pt idx="1576">
                  <c:v>18.831241104956874</c:v>
                </c:pt>
                <c:pt idx="1577">
                  <c:v>18.831241104956874</c:v>
                </c:pt>
                <c:pt idx="1578">
                  <c:v>18.838780891789341</c:v>
                </c:pt>
                <c:pt idx="1579">
                  <c:v>18.849814672226408</c:v>
                </c:pt>
                <c:pt idx="1580">
                  <c:v>18.86415869761376</c:v>
                </c:pt>
                <c:pt idx="1581">
                  <c:v>18.879989932581026</c:v>
                </c:pt>
                <c:pt idx="1582">
                  <c:v>18.897272348177097</c:v>
                </c:pt>
                <c:pt idx="1583">
                  <c:v>18.918784408669737</c:v>
                </c:pt>
                <c:pt idx="1584">
                  <c:v>18.942732598286291</c:v>
                </c:pt>
                <c:pt idx="1585">
                  <c:v>18.96883382864192</c:v>
                </c:pt>
                <c:pt idx="1586">
                  <c:v>18.996788470750293</c:v>
                </c:pt>
                <c:pt idx="1587">
                  <c:v>19.025241505430614</c:v>
                </c:pt>
                <c:pt idx="1588">
                  <c:v>19.052045815734125</c:v>
                </c:pt>
                <c:pt idx="1589">
                  <c:v>19.075063071388037</c:v>
                </c:pt>
                <c:pt idx="1590">
                  <c:v>19.094205927176297</c:v>
                </c:pt>
                <c:pt idx="1591">
                  <c:v>19.109301384583713</c:v>
                </c:pt>
                <c:pt idx="1592">
                  <c:v>19.121575591947927</c:v>
                </c:pt>
                <c:pt idx="1593">
                  <c:v>19.130929874621042</c:v>
                </c:pt>
                <c:pt idx="1594">
                  <c:v>19.137288647640307</c:v>
                </c:pt>
                <c:pt idx="1595">
                  <c:v>19.146572861526451</c:v>
                </c:pt>
                <c:pt idx="1596">
                  <c:v>19.158566793742771</c:v>
                </c:pt>
                <c:pt idx="1597">
                  <c:v>19.174328802836186</c:v>
                </c:pt>
                <c:pt idx="1598">
                  <c:v>19.194424824011787</c:v>
                </c:pt>
                <c:pt idx="1599">
                  <c:v>19.216190243147665</c:v>
                </c:pt>
                <c:pt idx="1600">
                  <c:v>19.239336673637489</c:v>
                </c:pt>
                <c:pt idx="1601">
                  <c:v>19.262772520694568</c:v>
                </c:pt>
                <c:pt idx="1602">
                  <c:v>19.284018700963784</c:v>
                </c:pt>
                <c:pt idx="1603">
                  <c:v>19.30125490035968</c:v>
                </c:pt>
                <c:pt idx="1604">
                  <c:v>19.315218026123514</c:v>
                </c:pt>
                <c:pt idx="1605">
                  <c:v>19.324518657447623</c:v>
                </c:pt>
                <c:pt idx="1606">
                  <c:v>19.330030407103735</c:v>
                </c:pt>
                <c:pt idx="1607">
                  <c:v>19.332848363695629</c:v>
                </c:pt>
                <c:pt idx="1608">
                  <c:v>19.332848363695629</c:v>
                </c:pt>
                <c:pt idx="1609">
                  <c:v>19.332848363695629</c:v>
                </c:pt>
                <c:pt idx="1610">
                  <c:v>19.332848363695629</c:v>
                </c:pt>
                <c:pt idx="1611">
                  <c:v>19.332848363695629</c:v>
                </c:pt>
                <c:pt idx="1612">
                  <c:v>19.332848363695629</c:v>
                </c:pt>
                <c:pt idx="1613">
                  <c:v>19.332848363695629</c:v>
                </c:pt>
                <c:pt idx="1614">
                  <c:v>19.332848363695629</c:v>
                </c:pt>
                <c:pt idx="1615">
                  <c:v>19.332848363695629</c:v>
                </c:pt>
                <c:pt idx="1616">
                  <c:v>19.332848363695629</c:v>
                </c:pt>
                <c:pt idx="1617">
                  <c:v>19.332848363695629</c:v>
                </c:pt>
                <c:pt idx="1618">
                  <c:v>19.332848363695629</c:v>
                </c:pt>
                <c:pt idx="1619">
                  <c:v>19.332848363695629</c:v>
                </c:pt>
                <c:pt idx="1620">
                  <c:v>19.332848363695629</c:v>
                </c:pt>
                <c:pt idx="1621">
                  <c:v>19.332848363695629</c:v>
                </c:pt>
                <c:pt idx="1622">
                  <c:v>19.332848363695629</c:v>
                </c:pt>
                <c:pt idx="1623">
                  <c:v>19.332848363695629</c:v>
                </c:pt>
                <c:pt idx="1624">
                  <c:v>19.332848363695629</c:v>
                </c:pt>
                <c:pt idx="1625">
                  <c:v>19.34110441256848</c:v>
                </c:pt>
                <c:pt idx="1626">
                  <c:v>19.36175537595139</c:v>
                </c:pt>
                <c:pt idx="1627">
                  <c:v>19.392066426225739</c:v>
                </c:pt>
                <c:pt idx="1628">
                  <c:v>19.426495556398827</c:v>
                </c:pt>
                <c:pt idx="1629">
                  <c:v>19.46100154455624</c:v>
                </c:pt>
                <c:pt idx="1630">
                  <c:v>19.493506456999683</c:v>
                </c:pt>
                <c:pt idx="1631">
                  <c:v>19.522572027978178</c:v>
                </c:pt>
                <c:pt idx="1632">
                  <c:v>19.546022582092185</c:v>
                </c:pt>
                <c:pt idx="1633">
                  <c:v>19.560708250983513</c:v>
                </c:pt>
                <c:pt idx="1634">
                  <c:v>19.566154730241927</c:v>
                </c:pt>
                <c:pt idx="1635">
                  <c:v>19.567568374930016</c:v>
                </c:pt>
                <c:pt idx="1636">
                  <c:v>19.568982019618105</c:v>
                </c:pt>
                <c:pt idx="1637">
                  <c:v>19.574406824101032</c:v>
                </c:pt>
                <c:pt idx="1638">
                  <c:v>19.583460321716423</c:v>
                </c:pt>
                <c:pt idx="1639">
                  <c:v>19.594675137094569</c:v>
                </c:pt>
                <c:pt idx="1640">
                  <c:v>19.605769242992526</c:v>
                </c:pt>
                <c:pt idx="1641">
                  <c:v>19.613429625044137</c:v>
                </c:pt>
                <c:pt idx="1642">
                  <c:v>19.614792254805657</c:v>
                </c:pt>
                <c:pt idx="1643">
                  <c:v>19.614792254805657</c:v>
                </c:pt>
                <c:pt idx="1644">
                  <c:v>19.614792254805657</c:v>
                </c:pt>
                <c:pt idx="1645">
                  <c:v>19.614792254805657</c:v>
                </c:pt>
                <c:pt idx="1646">
                  <c:v>19.614792254805657</c:v>
                </c:pt>
                <c:pt idx="1647">
                  <c:v>19.614792254805657</c:v>
                </c:pt>
                <c:pt idx="1648">
                  <c:v>19.614792254805657</c:v>
                </c:pt>
                <c:pt idx="1649">
                  <c:v>19.614792254805657</c:v>
                </c:pt>
                <c:pt idx="1650">
                  <c:v>19.614792254805657</c:v>
                </c:pt>
                <c:pt idx="1651">
                  <c:v>19.614792254805657</c:v>
                </c:pt>
                <c:pt idx="1652">
                  <c:v>19.614792254805657</c:v>
                </c:pt>
                <c:pt idx="1653">
                  <c:v>19.614792254805657</c:v>
                </c:pt>
                <c:pt idx="1654">
                  <c:v>19.614792254805657</c:v>
                </c:pt>
                <c:pt idx="1655">
                  <c:v>19.614792254805657</c:v>
                </c:pt>
                <c:pt idx="1656">
                  <c:v>19.614792254805657</c:v>
                </c:pt>
                <c:pt idx="1657">
                  <c:v>19.614792254805657</c:v>
                </c:pt>
                <c:pt idx="1658">
                  <c:v>19.614792254805657</c:v>
                </c:pt>
                <c:pt idx="1659">
                  <c:v>19.614792254805657</c:v>
                </c:pt>
                <c:pt idx="1660">
                  <c:v>19.614792254805657</c:v>
                </c:pt>
                <c:pt idx="1661">
                  <c:v>19.614792254805657</c:v>
                </c:pt>
                <c:pt idx="1662">
                  <c:v>19.614792254805657</c:v>
                </c:pt>
                <c:pt idx="1663">
                  <c:v>19.614792254805657</c:v>
                </c:pt>
                <c:pt idx="1664">
                  <c:v>19.614792254805657</c:v>
                </c:pt>
                <c:pt idx="1665">
                  <c:v>19.614792254805657</c:v>
                </c:pt>
                <c:pt idx="1666">
                  <c:v>19.614792254805657</c:v>
                </c:pt>
                <c:pt idx="1667">
                  <c:v>19.614792254805657</c:v>
                </c:pt>
                <c:pt idx="1668">
                  <c:v>19.614792254805657</c:v>
                </c:pt>
                <c:pt idx="1669">
                  <c:v>19.614792254805657</c:v>
                </c:pt>
                <c:pt idx="1670">
                  <c:v>19.614792254805657</c:v>
                </c:pt>
                <c:pt idx="1671">
                  <c:v>19.614792254805657</c:v>
                </c:pt>
                <c:pt idx="1672">
                  <c:v>19.614792254805657</c:v>
                </c:pt>
                <c:pt idx="1673">
                  <c:v>19.614792254805657</c:v>
                </c:pt>
                <c:pt idx="1674">
                  <c:v>19.614792254805657</c:v>
                </c:pt>
                <c:pt idx="1675">
                  <c:v>19.614792254805657</c:v>
                </c:pt>
                <c:pt idx="1676">
                  <c:v>19.616837882221319</c:v>
                </c:pt>
                <c:pt idx="1677">
                  <c:v>19.62285553904627</c:v>
                </c:pt>
                <c:pt idx="1678">
                  <c:v>19.632670039136546</c:v>
                </c:pt>
                <c:pt idx="1679">
                  <c:v>19.644279626286576</c:v>
                </c:pt>
                <c:pt idx="1680">
                  <c:v>19.655831009897472</c:v>
                </c:pt>
                <c:pt idx="1681">
                  <c:v>19.663639183560814</c:v>
                </c:pt>
                <c:pt idx="1682">
                  <c:v>19.665642741764952</c:v>
                </c:pt>
                <c:pt idx="1683">
                  <c:v>19.665642741764952</c:v>
                </c:pt>
                <c:pt idx="1684">
                  <c:v>19.665642741764952</c:v>
                </c:pt>
                <c:pt idx="1685">
                  <c:v>19.665642741764952</c:v>
                </c:pt>
                <c:pt idx="1686">
                  <c:v>19.665642741764952</c:v>
                </c:pt>
                <c:pt idx="1687">
                  <c:v>19.665642741764952</c:v>
                </c:pt>
                <c:pt idx="1688">
                  <c:v>19.665642741764952</c:v>
                </c:pt>
                <c:pt idx="1689">
                  <c:v>19.665642741764952</c:v>
                </c:pt>
                <c:pt idx="1690">
                  <c:v>19.665642741764952</c:v>
                </c:pt>
                <c:pt idx="1691">
                  <c:v>19.665642741764952</c:v>
                </c:pt>
                <c:pt idx="1692">
                  <c:v>19.665642741764952</c:v>
                </c:pt>
                <c:pt idx="1693">
                  <c:v>19.665642741764952</c:v>
                </c:pt>
                <c:pt idx="1694">
                  <c:v>19.665642741764952</c:v>
                </c:pt>
                <c:pt idx="1695">
                  <c:v>19.665642741764952</c:v>
                </c:pt>
                <c:pt idx="1696">
                  <c:v>19.665642741764952</c:v>
                </c:pt>
                <c:pt idx="1697">
                  <c:v>19.665642741764952</c:v>
                </c:pt>
                <c:pt idx="1698">
                  <c:v>19.665642741764952</c:v>
                </c:pt>
                <c:pt idx="1699">
                  <c:v>19.667744036391657</c:v>
                </c:pt>
                <c:pt idx="1700">
                  <c:v>19.673928564124392</c:v>
                </c:pt>
                <c:pt idx="1701">
                  <c:v>19.682075290808779</c:v>
                </c:pt>
                <c:pt idx="1702">
                  <c:v>19.690195728881843</c:v>
                </c:pt>
                <c:pt idx="1703">
                  <c:v>19.700222241137119</c:v>
                </c:pt>
                <c:pt idx="1704">
                  <c:v>19.710199635265003</c:v>
                </c:pt>
                <c:pt idx="1705">
                  <c:v>19.718228386166935</c:v>
                </c:pt>
                <c:pt idx="1706">
                  <c:v>19.726231033010976</c:v>
                </c:pt>
                <c:pt idx="1707">
                  <c:v>19.732268206361535</c:v>
                </c:pt>
                <c:pt idx="1708">
                  <c:v>19.736322970858161</c:v>
                </c:pt>
                <c:pt idx="1709">
                  <c:v>19.740371232409494</c:v>
                </c:pt>
                <c:pt idx="1710">
                  <c:v>19.740371232409494</c:v>
                </c:pt>
                <c:pt idx="1711">
                  <c:v>19.740371232409494</c:v>
                </c:pt>
                <c:pt idx="1712">
                  <c:v>19.740371232409494</c:v>
                </c:pt>
                <c:pt idx="1713">
                  <c:v>19.740371232409494</c:v>
                </c:pt>
                <c:pt idx="1714">
                  <c:v>19.740371232409494</c:v>
                </c:pt>
                <c:pt idx="1715">
                  <c:v>19.740371232409494</c:v>
                </c:pt>
                <c:pt idx="1716">
                  <c:v>19.740371232409494</c:v>
                </c:pt>
                <c:pt idx="1717">
                  <c:v>19.740371232409494</c:v>
                </c:pt>
                <c:pt idx="1718">
                  <c:v>19.740371232409494</c:v>
                </c:pt>
                <c:pt idx="1719">
                  <c:v>19.740371232409494</c:v>
                </c:pt>
                <c:pt idx="1720">
                  <c:v>19.740371232409494</c:v>
                </c:pt>
                <c:pt idx="1721">
                  <c:v>19.740371232409494</c:v>
                </c:pt>
                <c:pt idx="1722">
                  <c:v>19.740371232409494</c:v>
                </c:pt>
                <c:pt idx="1723">
                  <c:v>19.740371232409494</c:v>
                </c:pt>
                <c:pt idx="1724">
                  <c:v>19.740371232409494</c:v>
                </c:pt>
                <c:pt idx="1725">
                  <c:v>19.752951070788267</c:v>
                </c:pt>
                <c:pt idx="1726">
                  <c:v>19.780025608672247</c:v>
                </c:pt>
                <c:pt idx="1727">
                  <c:v>19.820037362047469</c:v>
                </c:pt>
                <c:pt idx="1728">
                  <c:v>19.869895799444052</c:v>
                </c:pt>
                <c:pt idx="1729">
                  <c:v>19.924348414108561</c:v>
                </c:pt>
                <c:pt idx="1730">
                  <c:v>19.977257979773231</c:v>
                </c:pt>
                <c:pt idx="1731">
                  <c:v>20.026451210201259</c:v>
                </c:pt>
                <c:pt idx="1732">
                  <c:v>20.071555613168588</c:v>
                </c:pt>
                <c:pt idx="1733">
                  <c:v>20.112981925844093</c:v>
                </c:pt>
                <c:pt idx="1734">
                  <c:v>20.151098702637668</c:v>
                </c:pt>
                <c:pt idx="1735">
                  <c:v>20.186180659332621</c:v>
                </c:pt>
                <c:pt idx="1736">
                  <c:v>20.218101782552434</c:v>
                </c:pt>
                <c:pt idx="1737">
                  <c:v>20.246891587663644</c:v>
                </c:pt>
                <c:pt idx="1738">
                  <c:v>20.273034852594677</c:v>
                </c:pt>
                <c:pt idx="1739">
                  <c:v>20.296958346482192</c:v>
                </c:pt>
                <c:pt idx="1740">
                  <c:v>20.319591334062032</c:v>
                </c:pt>
                <c:pt idx="1741">
                  <c:v>20.34077986269191</c:v>
                </c:pt>
                <c:pt idx="1742">
                  <c:v>20.360172222804756</c:v>
                </c:pt>
                <c:pt idx="1743">
                  <c:v>20.377951387479985</c:v>
                </c:pt>
                <c:pt idx="1744">
                  <c:v>20.394093026246168</c:v>
                </c:pt>
                <c:pt idx="1745">
                  <c:v>20.409347491427791</c:v>
                </c:pt>
                <c:pt idx="1746">
                  <c:v>20.424123655627227</c:v>
                </c:pt>
                <c:pt idx="1747">
                  <c:v>20.437653172383111</c:v>
                </c:pt>
                <c:pt idx="1748">
                  <c:v>20.449963376030851</c:v>
                </c:pt>
                <c:pt idx="1749">
                  <c:v>20.460985571602546</c:v>
                </c:pt>
                <c:pt idx="1750">
                  <c:v>20.470095871236868</c:v>
                </c:pt>
                <c:pt idx="1751">
                  <c:v>20.478445900644669</c:v>
                </c:pt>
                <c:pt idx="1752">
                  <c:v>20.486682058020669</c:v>
                </c:pt>
                <c:pt idx="1753">
                  <c:v>20.494804984175406</c:v>
                </c:pt>
                <c:pt idx="1754">
                  <c:v>20.50281531991941</c:v>
                </c:pt>
                <c:pt idx="1755">
                  <c:v>20.510713706063214</c:v>
                </c:pt>
                <c:pt idx="1756">
                  <c:v>20.518500783417352</c:v>
                </c:pt>
                <c:pt idx="1757">
                  <c:v>20.526744136889036</c:v>
                </c:pt>
                <c:pt idx="1758">
                  <c:v>20.534842339085159</c:v>
                </c:pt>
                <c:pt idx="1759">
                  <c:v>20.542820357265729</c:v>
                </c:pt>
                <c:pt idx="1760">
                  <c:v>20.551148391059883</c:v>
                </c:pt>
                <c:pt idx="1761">
                  <c:v>20.559321215416343</c:v>
                </c:pt>
                <c:pt idx="1762">
                  <c:v>20.567339937655714</c:v>
                </c:pt>
                <c:pt idx="1763">
                  <c:v>20.575205665098593</c:v>
                </c:pt>
                <c:pt idx="1764">
                  <c:v>20.583325137887314</c:v>
                </c:pt>
                <c:pt idx="1765">
                  <c:v>20.592208163766383</c:v>
                </c:pt>
                <c:pt idx="1766">
                  <c:v>20.601603630769674</c:v>
                </c:pt>
                <c:pt idx="1767">
                  <c:v>20.609239558680539</c:v>
                </c:pt>
                <c:pt idx="1768">
                  <c:v>20.610758827816461</c:v>
                </c:pt>
                <c:pt idx="1769">
                  <c:v>20.621349894355365</c:v>
                </c:pt>
                <c:pt idx="1770">
                  <c:v>20.646836066884756</c:v>
                </c:pt>
                <c:pt idx="1771">
                  <c:v>20.682403490986218</c:v>
                </c:pt>
                <c:pt idx="1772">
                  <c:v>20.721514341013606</c:v>
                </c:pt>
                <c:pt idx="1773">
                  <c:v>20.760410534975655</c:v>
                </c:pt>
                <c:pt idx="1774">
                  <c:v>20.793652550565927</c:v>
                </c:pt>
                <c:pt idx="1775">
                  <c:v>20.819871897920098</c:v>
                </c:pt>
                <c:pt idx="1776">
                  <c:v>20.8435693196815</c:v>
                </c:pt>
                <c:pt idx="1777">
                  <c:v>20.870264125977865</c:v>
                </c:pt>
                <c:pt idx="1778">
                  <c:v>20.906372149305049</c:v>
                </c:pt>
                <c:pt idx="1779">
                  <c:v>20.959102814690588</c:v>
                </c:pt>
                <c:pt idx="1780">
                  <c:v>21.029234538932077</c:v>
                </c:pt>
                <c:pt idx="1781">
                  <c:v>21.106721917293072</c:v>
                </c:pt>
                <c:pt idx="1782">
                  <c:v>21.177247225969758</c:v>
                </c:pt>
                <c:pt idx="1783">
                  <c:v>21.232423994878783</c:v>
                </c:pt>
                <c:pt idx="1784">
                  <c:v>21.270388724492854</c:v>
                </c:pt>
                <c:pt idx="1785">
                  <c:v>21.298262162209802</c:v>
                </c:pt>
                <c:pt idx="1786">
                  <c:v>21.32255577229013</c:v>
                </c:pt>
                <c:pt idx="1787">
                  <c:v>21.346002295450305</c:v>
                </c:pt>
                <c:pt idx="1788">
                  <c:v>21.371222794392196</c:v>
                </c:pt>
                <c:pt idx="1789">
                  <c:v>21.402642123428659</c:v>
                </c:pt>
                <c:pt idx="1790">
                  <c:v>21.446132420986999</c:v>
                </c:pt>
                <c:pt idx="1791">
                  <c:v>21.507827182702716</c:v>
                </c:pt>
                <c:pt idx="1792">
                  <c:v>21.590874340650529</c:v>
                </c:pt>
                <c:pt idx="1793">
                  <c:v>21.6821594873709</c:v>
                </c:pt>
                <c:pt idx="1794">
                  <c:v>21.819955660233447</c:v>
                </c:pt>
                <c:pt idx="1795">
                  <c:v>21.86929059274183</c:v>
                </c:pt>
                <c:pt idx="1796">
                  <c:v>21.86929059274183</c:v>
                </c:pt>
                <c:pt idx="1797">
                  <c:v>21.86929059274183</c:v>
                </c:pt>
                <c:pt idx="1798">
                  <c:v>21.86929059274183</c:v>
                </c:pt>
                <c:pt idx="1799">
                  <c:v>21.86929059274183</c:v>
                </c:pt>
                <c:pt idx="1800">
                  <c:v>21.86929059274183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6D15-40AE-8F8A-3C61E310BB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9787008"/>
        <c:axId val="3203057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Acceleration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WLTC_class_3!$I$4:$I$1803</c15:sqref>
                        </c15:formulaRef>
                      </c:ext>
                    </c:extLst>
                    <c:numCache>
                      <c:formatCode>0.00</c:formatCode>
                      <c:ptCount val="18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11.766975308641976</c:v>
                      </c:pt>
                      <c:pt idx="11">
                        <c:v>100.01929012345678</c:v>
                      </c:pt>
                      <c:pt idx="12">
                        <c:v>305.94135802469134</c:v>
                      </c:pt>
                      <c:pt idx="13">
                        <c:v>482.4459876543209</c:v>
                      </c:pt>
                      <c:pt idx="14">
                        <c:v>453.02854938271605</c:v>
                      </c:pt>
                      <c:pt idx="15">
                        <c:v>411.844135802469</c:v>
                      </c:pt>
                      <c:pt idx="16">
                        <c:v>505.97993827160491</c:v>
                      </c:pt>
                      <c:pt idx="17">
                        <c:v>535.39737654321004</c:v>
                      </c:pt>
                      <c:pt idx="18">
                        <c:v>341.24228395061721</c:v>
                      </c:pt>
                      <c:pt idx="19">
                        <c:v>123.55324074074068</c:v>
                      </c:pt>
                      <c:pt idx="20">
                        <c:v>47.06790123456792</c:v>
                      </c:pt>
                      <c:pt idx="21">
                        <c:v>41.184413580246954</c:v>
                      </c:pt>
                      <c:pt idx="22">
                        <c:v>47.067901234568112</c:v>
                      </c:pt>
                      <c:pt idx="23">
                        <c:v>117.6697530864197</c:v>
                      </c:pt>
                      <c:pt idx="24">
                        <c:v>164.73765432098745</c:v>
                      </c:pt>
                      <c:pt idx="25">
                        <c:v>194.15509259259281</c:v>
                      </c:pt>
                      <c:pt idx="26">
                        <c:v>276.52391975308637</c:v>
                      </c:pt>
                      <c:pt idx="27">
                        <c:v>294.17438271604908</c:v>
                      </c:pt>
                      <c:pt idx="28">
                        <c:v>276.52391975308637</c:v>
                      </c:pt>
                      <c:pt idx="29">
                        <c:v>200.03858024691363</c:v>
                      </c:pt>
                      <c:pt idx="30">
                        <c:v>117.6697530864197</c:v>
                      </c:pt>
                      <c:pt idx="31">
                        <c:v>82.368827160493538</c:v>
                      </c:pt>
                      <c:pt idx="32">
                        <c:v>64.718364197530818</c:v>
                      </c:pt>
                      <c:pt idx="33">
                        <c:v>35.30092592592618</c:v>
                      </c:pt>
                      <c:pt idx="34">
                        <c:v>-11.766975308641557</c:v>
                      </c:pt>
                      <c:pt idx="35">
                        <c:v>-105.9027777777774</c:v>
                      </c:pt>
                      <c:pt idx="36">
                        <c:v>-252.98996913580288</c:v>
                      </c:pt>
                      <c:pt idx="37">
                        <c:v>-335.35879629629676</c:v>
                      </c:pt>
                      <c:pt idx="38">
                        <c:v>-311.82484567901218</c:v>
                      </c:pt>
                      <c:pt idx="39">
                        <c:v>-276.52391975308637</c:v>
                      </c:pt>
                      <c:pt idx="40">
                        <c:v>-329.47530864197523</c:v>
                      </c:pt>
                      <c:pt idx="41">
                        <c:v>-423.61111111111086</c:v>
                      </c:pt>
                      <c:pt idx="42">
                        <c:v>-400.07716049382725</c:v>
                      </c:pt>
                      <c:pt idx="43">
                        <c:v>-247.10648148148152</c:v>
                      </c:pt>
                      <c:pt idx="44">
                        <c:v>-105.90277777777779</c:v>
                      </c:pt>
                      <c:pt idx="45">
                        <c:v>-82.368827160493723</c:v>
                      </c:pt>
                      <c:pt idx="46">
                        <c:v>-117.6697530864197</c:v>
                      </c:pt>
                      <c:pt idx="47">
                        <c:v>-100.01929012345681</c:v>
                      </c:pt>
                      <c:pt idx="48">
                        <c:v>-35.300925925925803</c:v>
                      </c:pt>
                      <c:pt idx="49">
                        <c:v>-23.533950617284056</c:v>
                      </c:pt>
                      <c:pt idx="50">
                        <c:v>-123.55324074074086</c:v>
                      </c:pt>
                      <c:pt idx="51">
                        <c:v>-252.9899691358024</c:v>
                      </c:pt>
                      <c:pt idx="52">
                        <c:v>-211.80555555555557</c:v>
                      </c:pt>
                      <c:pt idx="53">
                        <c:v>-64.718364197530917</c:v>
                      </c:pt>
                      <c:pt idx="54">
                        <c:v>-5.8834876543209669</c:v>
                      </c:pt>
                      <c:pt idx="55">
                        <c:v>0</c:v>
                      </c:pt>
                      <c:pt idx="56">
                        <c:v>17.65046296296309</c:v>
                      </c:pt>
                      <c:pt idx="57">
                        <c:v>35.300925925925988</c:v>
                      </c:pt>
                      <c:pt idx="58">
                        <c:v>141.20370370370358</c:v>
                      </c:pt>
                      <c:pt idx="59">
                        <c:v>158.85416666666666</c:v>
                      </c:pt>
                      <c:pt idx="60">
                        <c:v>70.601851851851976</c:v>
                      </c:pt>
                      <c:pt idx="61">
                        <c:v>52.951388888888893</c:v>
                      </c:pt>
                      <c:pt idx="62">
                        <c:v>70.601851851851791</c:v>
                      </c:pt>
                      <c:pt idx="63">
                        <c:v>94.135802469135839</c:v>
                      </c:pt>
                      <c:pt idx="64">
                        <c:v>58.834876543209852</c:v>
                      </c:pt>
                      <c:pt idx="65">
                        <c:v>35.300925925925803</c:v>
                      </c:pt>
                      <c:pt idx="66">
                        <c:v>129.43672839506183</c:v>
                      </c:pt>
                      <c:pt idx="67">
                        <c:v>282.40740740740733</c:v>
                      </c:pt>
                      <c:pt idx="68">
                        <c:v>364.7762345679011</c:v>
                      </c:pt>
                      <c:pt idx="69">
                        <c:v>388.31018518518545</c:v>
                      </c:pt>
                      <c:pt idx="70">
                        <c:v>358.89274691358025</c:v>
                      </c:pt>
                      <c:pt idx="71">
                        <c:v>270.64043209876525</c:v>
                      </c:pt>
                      <c:pt idx="72">
                        <c:v>170.6211419753086</c:v>
                      </c:pt>
                      <c:pt idx="73">
                        <c:v>117.6697530864197</c:v>
                      </c:pt>
                      <c:pt idx="74">
                        <c:v>111.78626543209856</c:v>
                      </c:pt>
                      <c:pt idx="75">
                        <c:v>123.55324074074086</c:v>
                      </c:pt>
                      <c:pt idx="76">
                        <c:v>111.78626543209893</c:v>
                      </c:pt>
                      <c:pt idx="77">
                        <c:v>58.83487654320966</c:v>
                      </c:pt>
                      <c:pt idx="78">
                        <c:v>-17.65046296296271</c:v>
                      </c:pt>
                      <c:pt idx="79">
                        <c:v>-58.83487654320966</c:v>
                      </c:pt>
                      <c:pt idx="80">
                        <c:v>-100.019290123457</c:v>
                      </c:pt>
                      <c:pt idx="81">
                        <c:v>-88.252314814815065</c:v>
                      </c:pt>
                      <c:pt idx="82">
                        <c:v>-35.300925925925803</c:v>
                      </c:pt>
                      <c:pt idx="83">
                        <c:v>-64.718364197530818</c:v>
                      </c:pt>
                      <c:pt idx="84">
                        <c:v>-82.368827160493908</c:v>
                      </c:pt>
                      <c:pt idx="85">
                        <c:v>-76.48533950617275</c:v>
                      </c:pt>
                      <c:pt idx="86">
                        <c:v>-64.718364197530818</c:v>
                      </c:pt>
                      <c:pt idx="87">
                        <c:v>-158.85416666666666</c:v>
                      </c:pt>
                      <c:pt idx="88">
                        <c:v>-405.96064814814815</c:v>
                      </c:pt>
                      <c:pt idx="89">
                        <c:v>-582.46527777777771</c:v>
                      </c:pt>
                      <c:pt idx="90">
                        <c:v>-605.99922839506166</c:v>
                      </c:pt>
                      <c:pt idx="91">
                        <c:v>-458.91203703703695</c:v>
                      </c:pt>
                      <c:pt idx="92">
                        <c:v>-294.17438271604948</c:v>
                      </c:pt>
                      <c:pt idx="93">
                        <c:v>-300.05787037037032</c:v>
                      </c:pt>
                      <c:pt idx="94">
                        <c:v>-364.77623456790121</c:v>
                      </c:pt>
                      <c:pt idx="95">
                        <c:v>-323.59182098765427</c:v>
                      </c:pt>
                      <c:pt idx="96">
                        <c:v>-211.80555555555551</c:v>
                      </c:pt>
                      <c:pt idx="97">
                        <c:v>-211.80555555555557</c:v>
                      </c:pt>
                      <c:pt idx="98">
                        <c:v>-129.43672839506172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11.766975308641976</c:v>
                      </c:pt>
                      <c:pt idx="137">
                        <c:v>111.78626543209877</c:v>
                      </c:pt>
                      <c:pt idx="138">
                        <c:v>347.12577160493822</c:v>
                      </c:pt>
                      <c:pt idx="139">
                        <c:v>576.5817901234567</c:v>
                      </c:pt>
                      <c:pt idx="140">
                        <c:v>605.99922839506166</c:v>
                      </c:pt>
                      <c:pt idx="141">
                        <c:v>423.61111111111103</c:v>
                      </c:pt>
                      <c:pt idx="142">
                        <c:v>205.92206790123458</c:v>
                      </c:pt>
                      <c:pt idx="143">
                        <c:v>111.78626543209893</c:v>
                      </c:pt>
                      <c:pt idx="144">
                        <c:v>170.6211419753086</c:v>
                      </c:pt>
                      <c:pt idx="145">
                        <c:v>270.64043209876542</c:v>
                      </c:pt>
                      <c:pt idx="146">
                        <c:v>288.29089506172829</c:v>
                      </c:pt>
                      <c:pt idx="147">
                        <c:v>223.57253086419746</c:v>
                      </c:pt>
                      <c:pt idx="148">
                        <c:v>123.55324074074106</c:v>
                      </c:pt>
                      <c:pt idx="149">
                        <c:v>11.766975308641934</c:v>
                      </c:pt>
                      <c:pt idx="150">
                        <c:v>-152.9706790123459</c:v>
                      </c:pt>
                      <c:pt idx="151">
                        <c:v>-400.07716049382708</c:v>
                      </c:pt>
                      <c:pt idx="152">
                        <c:v>-582.46527777777771</c:v>
                      </c:pt>
                      <c:pt idx="153">
                        <c:v>-547.16435185185173</c:v>
                      </c:pt>
                      <c:pt idx="154">
                        <c:v>-311.82484567901236</c:v>
                      </c:pt>
                      <c:pt idx="155">
                        <c:v>-41.184413580246954</c:v>
                      </c:pt>
                      <c:pt idx="156">
                        <c:v>123.55324074074076</c:v>
                      </c:pt>
                      <c:pt idx="157">
                        <c:v>270.64043209876542</c:v>
                      </c:pt>
                      <c:pt idx="158">
                        <c:v>353.00925925925941</c:v>
                      </c:pt>
                      <c:pt idx="159">
                        <c:v>364.7762345679011</c:v>
                      </c:pt>
                      <c:pt idx="160">
                        <c:v>317.70833333333314</c:v>
                      </c:pt>
                      <c:pt idx="161">
                        <c:v>247.10648148148172</c:v>
                      </c:pt>
                      <c:pt idx="162">
                        <c:v>235.33950617283963</c:v>
                      </c:pt>
                      <c:pt idx="163">
                        <c:v>205.92206790123458</c:v>
                      </c:pt>
                      <c:pt idx="164">
                        <c:v>152.9706790123455</c:v>
                      </c:pt>
                      <c:pt idx="165">
                        <c:v>123.55324074074086</c:v>
                      </c:pt>
                      <c:pt idx="166">
                        <c:v>182.38811728395089</c:v>
                      </c:pt>
                      <c:pt idx="167">
                        <c:v>235.33950617283941</c:v>
                      </c:pt>
                      <c:pt idx="168">
                        <c:v>164.73765432098745</c:v>
                      </c:pt>
                      <c:pt idx="169">
                        <c:v>11.766975308641557</c:v>
                      </c:pt>
                      <c:pt idx="170">
                        <c:v>-170.6211419753086</c:v>
                      </c:pt>
                      <c:pt idx="171">
                        <c:v>-376.54320987654296</c:v>
                      </c:pt>
                      <c:pt idx="172">
                        <c:v>-470.67901234567898</c:v>
                      </c:pt>
                      <c:pt idx="173">
                        <c:v>-335.35879629629625</c:v>
                      </c:pt>
                      <c:pt idx="174">
                        <c:v>-117.6697530864197</c:v>
                      </c:pt>
                      <c:pt idx="175">
                        <c:v>35.300925925925803</c:v>
                      </c:pt>
                      <c:pt idx="176">
                        <c:v>158.85416666666666</c:v>
                      </c:pt>
                      <c:pt idx="177">
                        <c:v>194.15509259259264</c:v>
                      </c:pt>
                      <c:pt idx="178">
                        <c:v>105.90277777777797</c:v>
                      </c:pt>
                      <c:pt idx="179">
                        <c:v>17.65046296296309</c:v>
                      </c:pt>
                      <c:pt idx="180">
                        <c:v>-23.533950617284244</c:v>
                      </c:pt>
                      <c:pt idx="181">
                        <c:v>-70.601851851851976</c:v>
                      </c:pt>
                      <c:pt idx="182">
                        <c:v>-182.38811728395055</c:v>
                      </c:pt>
                      <c:pt idx="183">
                        <c:v>-276.52391975308637</c:v>
                      </c:pt>
                      <c:pt idx="184">
                        <c:v>-300.05787037037044</c:v>
                      </c:pt>
                      <c:pt idx="185">
                        <c:v>-276.52391975308655</c:v>
                      </c:pt>
                      <c:pt idx="186">
                        <c:v>-229.45601851851845</c:v>
                      </c:pt>
                      <c:pt idx="187">
                        <c:v>-188.27160493827148</c:v>
                      </c:pt>
                      <c:pt idx="188">
                        <c:v>-152.9706790123457</c:v>
                      </c:pt>
                      <c:pt idx="189">
                        <c:v>-117.6697530864197</c:v>
                      </c:pt>
                      <c:pt idx="190">
                        <c:v>-94.13580246913574</c:v>
                      </c:pt>
                      <c:pt idx="191">
                        <c:v>-70.601851851851791</c:v>
                      </c:pt>
                      <c:pt idx="192">
                        <c:v>-41.184413580247046</c:v>
                      </c:pt>
                      <c:pt idx="193">
                        <c:v>-29.417438271605022</c:v>
                      </c:pt>
                      <c:pt idx="194">
                        <c:v>-11.766975308641934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29.417438271605022</c:v>
                      </c:pt>
                      <c:pt idx="198">
                        <c:v>58.834876543209944</c:v>
                      </c:pt>
                      <c:pt idx="199">
                        <c:v>88.252314814814781</c:v>
                      </c:pt>
                      <c:pt idx="200">
                        <c:v>117.66975308641982</c:v>
                      </c:pt>
                      <c:pt idx="201">
                        <c:v>147.08719135802463</c:v>
                      </c:pt>
                      <c:pt idx="202">
                        <c:v>235.33950617283941</c:v>
                      </c:pt>
                      <c:pt idx="203">
                        <c:v>276.52391975308637</c:v>
                      </c:pt>
                      <c:pt idx="204">
                        <c:v>282.40740740740733</c:v>
                      </c:pt>
                      <c:pt idx="205">
                        <c:v>335.35879629629625</c:v>
                      </c:pt>
                      <c:pt idx="206">
                        <c:v>341.24228395061755</c:v>
                      </c:pt>
                      <c:pt idx="207">
                        <c:v>300.05787037037061</c:v>
                      </c:pt>
                      <c:pt idx="208">
                        <c:v>329.47530864197523</c:v>
                      </c:pt>
                      <c:pt idx="209">
                        <c:v>323.5918209876541</c:v>
                      </c:pt>
                      <c:pt idx="210">
                        <c:v>235.33950617283941</c:v>
                      </c:pt>
                      <c:pt idx="211">
                        <c:v>176.50462962962976</c:v>
                      </c:pt>
                      <c:pt idx="212">
                        <c:v>141.20370370370358</c:v>
                      </c:pt>
                      <c:pt idx="213">
                        <c:v>152.9706790123459</c:v>
                      </c:pt>
                      <c:pt idx="214">
                        <c:v>200.03858024691363</c:v>
                      </c:pt>
                      <c:pt idx="215">
                        <c:v>235.33950617283941</c:v>
                      </c:pt>
                      <c:pt idx="216">
                        <c:v>235.33950617283941</c:v>
                      </c:pt>
                      <c:pt idx="217">
                        <c:v>205.92206790123439</c:v>
                      </c:pt>
                      <c:pt idx="218">
                        <c:v>164.73765432098745</c:v>
                      </c:pt>
                      <c:pt idx="219">
                        <c:v>123.55324074074086</c:v>
                      </c:pt>
                      <c:pt idx="220">
                        <c:v>76.485339506173119</c:v>
                      </c:pt>
                      <c:pt idx="221">
                        <c:v>47.067901234567735</c:v>
                      </c:pt>
                      <c:pt idx="222">
                        <c:v>41.184413580246577</c:v>
                      </c:pt>
                      <c:pt idx="223">
                        <c:v>41.184413580246954</c:v>
                      </c:pt>
                      <c:pt idx="224">
                        <c:v>58.834876543210044</c:v>
                      </c:pt>
                      <c:pt idx="225">
                        <c:v>64.718364197530818</c:v>
                      </c:pt>
                      <c:pt idx="226">
                        <c:v>58.83487654320966</c:v>
                      </c:pt>
                      <c:pt idx="227">
                        <c:v>52.951388888888893</c:v>
                      </c:pt>
                      <c:pt idx="228">
                        <c:v>41.18441358024733</c:v>
                      </c:pt>
                      <c:pt idx="229">
                        <c:v>17.65046296296309</c:v>
                      </c:pt>
                      <c:pt idx="230">
                        <c:v>-17.65046296296309</c:v>
                      </c:pt>
                      <c:pt idx="231">
                        <c:v>-94.135802469135839</c:v>
                      </c:pt>
                      <c:pt idx="232">
                        <c:v>-194.15509259259281</c:v>
                      </c:pt>
                      <c:pt idx="233">
                        <c:v>-229.45601851851865</c:v>
                      </c:pt>
                      <c:pt idx="234">
                        <c:v>-182.38811728395055</c:v>
                      </c:pt>
                      <c:pt idx="235">
                        <c:v>-105.9027777777774</c:v>
                      </c:pt>
                      <c:pt idx="236">
                        <c:v>-82.368827160493908</c:v>
                      </c:pt>
                      <c:pt idx="237">
                        <c:v>-135.32021604938316</c:v>
                      </c:pt>
                      <c:pt idx="238">
                        <c:v>-241.22299382716059</c:v>
                      </c:pt>
                      <c:pt idx="239">
                        <c:v>-317.70833333333331</c:v>
                      </c:pt>
                      <c:pt idx="240">
                        <c:v>-282.40740740740716</c:v>
                      </c:pt>
                      <c:pt idx="241">
                        <c:v>-264.75694444444446</c:v>
                      </c:pt>
                      <c:pt idx="242">
                        <c:v>-288.29089506172829</c:v>
                      </c:pt>
                      <c:pt idx="243">
                        <c:v>-276.52391975308637</c:v>
                      </c:pt>
                      <c:pt idx="244">
                        <c:v>-329.47530864197523</c:v>
                      </c:pt>
                      <c:pt idx="245">
                        <c:v>-423.61111111111086</c:v>
                      </c:pt>
                      <c:pt idx="246">
                        <c:v>-400.07716049382725</c:v>
                      </c:pt>
                      <c:pt idx="247">
                        <c:v>-247.10648148148152</c:v>
                      </c:pt>
                      <c:pt idx="248">
                        <c:v>-105.90277777777779</c:v>
                      </c:pt>
                      <c:pt idx="249">
                        <c:v>-82.368827160493723</c:v>
                      </c:pt>
                      <c:pt idx="250">
                        <c:v>-117.6697530864197</c:v>
                      </c:pt>
                      <c:pt idx="251">
                        <c:v>-100.01929012345681</c:v>
                      </c:pt>
                      <c:pt idx="252">
                        <c:v>-35.300925925925803</c:v>
                      </c:pt>
                      <c:pt idx="253">
                        <c:v>-23.533950617284056</c:v>
                      </c:pt>
                      <c:pt idx="254">
                        <c:v>-123.55324074074086</c:v>
                      </c:pt>
                      <c:pt idx="255">
                        <c:v>-170.6211419753086</c:v>
                      </c:pt>
                      <c:pt idx="256">
                        <c:v>-17.650462962962902</c:v>
                      </c:pt>
                      <c:pt idx="257">
                        <c:v>200.0385802469134</c:v>
                      </c:pt>
                      <c:pt idx="258">
                        <c:v>305.9413580246914</c:v>
                      </c:pt>
                      <c:pt idx="259">
                        <c:v>311.82484567901236</c:v>
                      </c:pt>
                      <c:pt idx="260">
                        <c:v>300.05787037037021</c:v>
                      </c:pt>
                      <c:pt idx="261">
                        <c:v>323.59182098765427</c:v>
                      </c:pt>
                      <c:pt idx="262">
                        <c:v>400.07716049382708</c:v>
                      </c:pt>
                      <c:pt idx="263">
                        <c:v>435.3780864197534</c:v>
                      </c:pt>
                      <c:pt idx="264">
                        <c:v>382.42669753086454</c:v>
                      </c:pt>
                      <c:pt idx="265">
                        <c:v>276.52391975308598</c:v>
                      </c:pt>
                      <c:pt idx="266">
                        <c:v>229.45601851851828</c:v>
                      </c:pt>
                      <c:pt idx="267">
                        <c:v>211.80555555555557</c:v>
                      </c:pt>
                      <c:pt idx="268">
                        <c:v>176.50462962962976</c:v>
                      </c:pt>
                      <c:pt idx="269">
                        <c:v>94.135802469135839</c:v>
                      </c:pt>
                      <c:pt idx="270">
                        <c:v>-17.65046296296309</c:v>
                      </c:pt>
                      <c:pt idx="271">
                        <c:v>-41.184413580246954</c:v>
                      </c:pt>
                      <c:pt idx="272">
                        <c:v>-111.78626543209856</c:v>
                      </c:pt>
                      <c:pt idx="273">
                        <c:v>-264.75694444444446</c:v>
                      </c:pt>
                      <c:pt idx="274">
                        <c:v>-335.35879629629642</c:v>
                      </c:pt>
                      <c:pt idx="275">
                        <c:v>-376.54320987654296</c:v>
                      </c:pt>
                      <c:pt idx="276">
                        <c:v>-417.7276234567903</c:v>
                      </c:pt>
                      <c:pt idx="277">
                        <c:v>-523.6304012345679</c:v>
                      </c:pt>
                      <c:pt idx="278">
                        <c:v>-558.93132716049365</c:v>
                      </c:pt>
                      <c:pt idx="279">
                        <c:v>-311.82484567901236</c:v>
                      </c:pt>
                      <c:pt idx="280">
                        <c:v>88.252314814814881</c:v>
                      </c:pt>
                      <c:pt idx="281">
                        <c:v>376.54320987654336</c:v>
                      </c:pt>
                      <c:pt idx="282">
                        <c:v>429.49459876543222</c:v>
                      </c:pt>
                      <c:pt idx="283">
                        <c:v>441.26157407407419</c:v>
                      </c:pt>
                      <c:pt idx="284">
                        <c:v>423.61111111111069</c:v>
                      </c:pt>
                      <c:pt idx="285">
                        <c:v>388.31018518518493</c:v>
                      </c:pt>
                      <c:pt idx="286">
                        <c:v>388.31018518518528</c:v>
                      </c:pt>
                      <c:pt idx="287">
                        <c:v>388.31018518518493</c:v>
                      </c:pt>
                      <c:pt idx="288">
                        <c:v>305.94135802469179</c:v>
                      </c:pt>
                      <c:pt idx="289">
                        <c:v>147.08719135802474</c:v>
                      </c:pt>
                      <c:pt idx="290">
                        <c:v>0</c:v>
                      </c:pt>
                      <c:pt idx="291">
                        <c:v>-100.01929012345661</c:v>
                      </c:pt>
                      <c:pt idx="292">
                        <c:v>-111.7862654320993</c:v>
                      </c:pt>
                      <c:pt idx="293">
                        <c:v>-76.485339506173119</c:v>
                      </c:pt>
                      <c:pt idx="294">
                        <c:v>-35.300925925925419</c:v>
                      </c:pt>
                      <c:pt idx="295">
                        <c:v>0</c:v>
                      </c:pt>
                      <c:pt idx="296">
                        <c:v>23.533950617283868</c:v>
                      </c:pt>
                      <c:pt idx="297">
                        <c:v>29.417438271605022</c:v>
                      </c:pt>
                      <c:pt idx="298">
                        <c:v>11.766975308641557</c:v>
                      </c:pt>
                      <c:pt idx="299">
                        <c:v>-11.766975308641557</c:v>
                      </c:pt>
                      <c:pt idx="300">
                        <c:v>-41.184413580246577</c:v>
                      </c:pt>
                      <c:pt idx="301">
                        <c:v>-76.485339506173119</c:v>
                      </c:pt>
                      <c:pt idx="302">
                        <c:v>-105.90277777777814</c:v>
                      </c:pt>
                      <c:pt idx="303">
                        <c:v>-147.08719135802474</c:v>
                      </c:pt>
                      <c:pt idx="304">
                        <c:v>-176.50462962962936</c:v>
                      </c:pt>
                      <c:pt idx="305">
                        <c:v>-147.08719135802474</c:v>
                      </c:pt>
                      <c:pt idx="306">
                        <c:v>-88.252314814815065</c:v>
                      </c:pt>
                      <c:pt idx="307">
                        <c:v>-41.184413580246577</c:v>
                      </c:pt>
                      <c:pt idx="308">
                        <c:v>-35.300925925925419</c:v>
                      </c:pt>
                      <c:pt idx="309">
                        <c:v>-52.951388888888893</c:v>
                      </c:pt>
                      <c:pt idx="310">
                        <c:v>-70.601851851851976</c:v>
                      </c:pt>
                      <c:pt idx="311">
                        <c:v>-105.90277777777814</c:v>
                      </c:pt>
                      <c:pt idx="312">
                        <c:v>-147.08719135802474</c:v>
                      </c:pt>
                      <c:pt idx="313">
                        <c:v>-176.50462962962936</c:v>
                      </c:pt>
                      <c:pt idx="314">
                        <c:v>-176.50462962962976</c:v>
                      </c:pt>
                      <c:pt idx="315">
                        <c:v>-158.85416666666666</c:v>
                      </c:pt>
                      <c:pt idx="316">
                        <c:v>-176.50462962962936</c:v>
                      </c:pt>
                      <c:pt idx="317">
                        <c:v>-217.68904320987653</c:v>
                      </c:pt>
                      <c:pt idx="318">
                        <c:v>-229.45601851851865</c:v>
                      </c:pt>
                      <c:pt idx="319">
                        <c:v>-141.20370370370358</c:v>
                      </c:pt>
                      <c:pt idx="320">
                        <c:v>-70.601851851851976</c:v>
                      </c:pt>
                      <c:pt idx="321">
                        <c:v>-41.184413580247146</c:v>
                      </c:pt>
                      <c:pt idx="322">
                        <c:v>-35.300925925925803</c:v>
                      </c:pt>
                      <c:pt idx="323">
                        <c:v>-58.834876543209852</c:v>
                      </c:pt>
                      <c:pt idx="324">
                        <c:v>-23.533950617284056</c:v>
                      </c:pt>
                      <c:pt idx="325">
                        <c:v>-17.650462962962902</c:v>
                      </c:pt>
                      <c:pt idx="326">
                        <c:v>-35.300925925925803</c:v>
                      </c:pt>
                      <c:pt idx="327">
                        <c:v>-182.38811728395055</c:v>
                      </c:pt>
                      <c:pt idx="328">
                        <c:v>-341.24228395061738</c:v>
                      </c:pt>
                      <c:pt idx="329">
                        <c:v>-211.80555555555574</c:v>
                      </c:pt>
                      <c:pt idx="330">
                        <c:v>-47.06790123456792</c:v>
                      </c:pt>
                      <c:pt idx="331">
                        <c:v>-58.83487654320966</c:v>
                      </c:pt>
                      <c:pt idx="332">
                        <c:v>-64.718364197530818</c:v>
                      </c:pt>
                      <c:pt idx="333">
                        <c:v>-52.951388888888893</c:v>
                      </c:pt>
                      <c:pt idx="334">
                        <c:v>-64.718364197530818</c:v>
                      </c:pt>
                      <c:pt idx="335">
                        <c:v>-41.184413580246954</c:v>
                      </c:pt>
                      <c:pt idx="336">
                        <c:v>0</c:v>
                      </c:pt>
                      <c:pt idx="337">
                        <c:v>64.718364197530818</c:v>
                      </c:pt>
                      <c:pt idx="338">
                        <c:v>194.15509259259264</c:v>
                      </c:pt>
                      <c:pt idx="339">
                        <c:v>335.35879629629642</c:v>
                      </c:pt>
                      <c:pt idx="340">
                        <c:v>370.65972222222223</c:v>
                      </c:pt>
                      <c:pt idx="341">
                        <c:v>229.45601851851845</c:v>
                      </c:pt>
                      <c:pt idx="342">
                        <c:v>70.601851851851791</c:v>
                      </c:pt>
                      <c:pt idx="343">
                        <c:v>29.41743827160483</c:v>
                      </c:pt>
                      <c:pt idx="344">
                        <c:v>64.718364197530818</c:v>
                      </c:pt>
                      <c:pt idx="345">
                        <c:v>64.718364197531017</c:v>
                      </c:pt>
                      <c:pt idx="346">
                        <c:v>41.184413580246954</c:v>
                      </c:pt>
                      <c:pt idx="347">
                        <c:v>64.718364197530633</c:v>
                      </c:pt>
                      <c:pt idx="348">
                        <c:v>58.834876543209852</c:v>
                      </c:pt>
                      <c:pt idx="349">
                        <c:v>29.417438271605022</c:v>
                      </c:pt>
                      <c:pt idx="350">
                        <c:v>0</c:v>
                      </c:pt>
                      <c:pt idx="351">
                        <c:v>-11.766975308641934</c:v>
                      </c:pt>
                      <c:pt idx="352">
                        <c:v>-11.766975308642122</c:v>
                      </c:pt>
                      <c:pt idx="353">
                        <c:v>-5.8834876543211543</c:v>
                      </c:pt>
                      <c:pt idx="354">
                        <c:v>11.766975308642122</c:v>
                      </c:pt>
                      <c:pt idx="355">
                        <c:v>17.65046296296309</c:v>
                      </c:pt>
                      <c:pt idx="356">
                        <c:v>-5.8834876543209669</c:v>
                      </c:pt>
                      <c:pt idx="357">
                        <c:v>-76.485339506172949</c:v>
                      </c:pt>
                      <c:pt idx="358">
                        <c:v>-176.50462962962956</c:v>
                      </c:pt>
                      <c:pt idx="359">
                        <c:v>-217.68904320987653</c:v>
                      </c:pt>
                      <c:pt idx="360">
                        <c:v>-182.38811728395072</c:v>
                      </c:pt>
                      <c:pt idx="361">
                        <c:v>-123.55324074074049</c:v>
                      </c:pt>
                      <c:pt idx="362">
                        <c:v>-70.601851851851791</c:v>
                      </c:pt>
                      <c:pt idx="363">
                        <c:v>-23.533950617284056</c:v>
                      </c:pt>
                      <c:pt idx="364">
                        <c:v>5.8834876543209669</c:v>
                      </c:pt>
                      <c:pt idx="365">
                        <c:v>29.41743827160483</c:v>
                      </c:pt>
                      <c:pt idx="366">
                        <c:v>76.485339506172949</c:v>
                      </c:pt>
                      <c:pt idx="367">
                        <c:v>135.32021604938279</c:v>
                      </c:pt>
                      <c:pt idx="368">
                        <c:v>129.43672839506164</c:v>
                      </c:pt>
                      <c:pt idx="369">
                        <c:v>58.834876543209852</c:v>
                      </c:pt>
                      <c:pt idx="370">
                        <c:v>-29.417438271605022</c:v>
                      </c:pt>
                      <c:pt idx="371">
                        <c:v>-188.27160493827148</c:v>
                      </c:pt>
                      <c:pt idx="372">
                        <c:v>-358.89274691358025</c:v>
                      </c:pt>
                      <c:pt idx="373">
                        <c:v>-405.96064814814815</c:v>
                      </c:pt>
                      <c:pt idx="374">
                        <c:v>-341.24228395061721</c:v>
                      </c:pt>
                      <c:pt idx="375">
                        <c:v>-247.10648148148152</c:v>
                      </c:pt>
                      <c:pt idx="376">
                        <c:v>-176.50462962962956</c:v>
                      </c:pt>
                      <c:pt idx="377">
                        <c:v>-129.43672839506164</c:v>
                      </c:pt>
                      <c:pt idx="378">
                        <c:v>-100.01929012345681</c:v>
                      </c:pt>
                      <c:pt idx="379">
                        <c:v>-111.78626543209884</c:v>
                      </c:pt>
                      <c:pt idx="380">
                        <c:v>-135.32021604938271</c:v>
                      </c:pt>
                      <c:pt idx="381">
                        <c:v>-141.20370370370364</c:v>
                      </c:pt>
                      <c:pt idx="382">
                        <c:v>-152.9706790123457</c:v>
                      </c:pt>
                      <c:pt idx="383">
                        <c:v>-164.73765432098767</c:v>
                      </c:pt>
                      <c:pt idx="384">
                        <c:v>-135.32021604938271</c:v>
                      </c:pt>
                      <c:pt idx="385">
                        <c:v>-52.951388888888893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29.417438271604937</c:v>
                      </c:pt>
                      <c:pt idx="391">
                        <c:v>123.55324074074073</c:v>
                      </c:pt>
                      <c:pt idx="392">
                        <c:v>252.98996913580245</c:v>
                      </c:pt>
                      <c:pt idx="393">
                        <c:v>364.77623456790127</c:v>
                      </c:pt>
                      <c:pt idx="394">
                        <c:v>441.26157407407419</c:v>
                      </c:pt>
                      <c:pt idx="395">
                        <c:v>488.32947530864203</c:v>
                      </c:pt>
                      <c:pt idx="396">
                        <c:v>505.97993827160479</c:v>
                      </c:pt>
                      <c:pt idx="397">
                        <c:v>447.14506172839475</c:v>
                      </c:pt>
                      <c:pt idx="398">
                        <c:v>276.52391975308655</c:v>
                      </c:pt>
                      <c:pt idx="399">
                        <c:v>82.368827160494092</c:v>
                      </c:pt>
                      <c:pt idx="400">
                        <c:v>-41.184413580247146</c:v>
                      </c:pt>
                      <c:pt idx="401">
                        <c:v>-135.32021604938279</c:v>
                      </c:pt>
                      <c:pt idx="402">
                        <c:v>-194.15509259259247</c:v>
                      </c:pt>
                      <c:pt idx="403">
                        <c:v>-182.38811728395072</c:v>
                      </c:pt>
                      <c:pt idx="404">
                        <c:v>-170.62114197530877</c:v>
                      </c:pt>
                      <c:pt idx="405">
                        <c:v>-188.27160493827148</c:v>
                      </c:pt>
                      <c:pt idx="406">
                        <c:v>-200.0385802469134</c:v>
                      </c:pt>
                      <c:pt idx="407">
                        <c:v>-164.73765432098773</c:v>
                      </c:pt>
                      <c:pt idx="408">
                        <c:v>-82.368827160493808</c:v>
                      </c:pt>
                      <c:pt idx="409">
                        <c:v>-11.766975308641934</c:v>
                      </c:pt>
                      <c:pt idx="410">
                        <c:v>17.650462962962902</c:v>
                      </c:pt>
                      <c:pt idx="411">
                        <c:v>29.417438271604926</c:v>
                      </c:pt>
                      <c:pt idx="412">
                        <c:v>41.184413580247046</c:v>
                      </c:pt>
                      <c:pt idx="413">
                        <c:v>82.368827160493908</c:v>
                      </c:pt>
                      <c:pt idx="414">
                        <c:v>147.08719135802454</c:v>
                      </c:pt>
                      <c:pt idx="415">
                        <c:v>164.73765432098745</c:v>
                      </c:pt>
                      <c:pt idx="416">
                        <c:v>100.019290123457</c:v>
                      </c:pt>
                      <c:pt idx="417">
                        <c:v>5.8834876543211543</c:v>
                      </c:pt>
                      <c:pt idx="418">
                        <c:v>-88.252314814814881</c:v>
                      </c:pt>
                      <c:pt idx="419">
                        <c:v>-129.43672839506164</c:v>
                      </c:pt>
                      <c:pt idx="420">
                        <c:v>-82.368827160493908</c:v>
                      </c:pt>
                      <c:pt idx="421">
                        <c:v>-11.766975308642122</c:v>
                      </c:pt>
                      <c:pt idx="422">
                        <c:v>58.834876543209852</c:v>
                      </c:pt>
                      <c:pt idx="423">
                        <c:v>158.85416666666686</c:v>
                      </c:pt>
                      <c:pt idx="424">
                        <c:v>317.70833333333331</c:v>
                      </c:pt>
                      <c:pt idx="425">
                        <c:v>488.32947530864175</c:v>
                      </c:pt>
                      <c:pt idx="426">
                        <c:v>529.51388888888903</c:v>
                      </c:pt>
                      <c:pt idx="427">
                        <c:v>353.00925925925912</c:v>
                      </c:pt>
                      <c:pt idx="428">
                        <c:v>111.78626543209856</c:v>
                      </c:pt>
                      <c:pt idx="429">
                        <c:v>-35.300925925925803</c:v>
                      </c:pt>
                      <c:pt idx="430">
                        <c:v>-94.135802469135839</c:v>
                      </c:pt>
                      <c:pt idx="431">
                        <c:v>-88.252314814814682</c:v>
                      </c:pt>
                      <c:pt idx="432">
                        <c:v>-47.067901234567735</c:v>
                      </c:pt>
                      <c:pt idx="433">
                        <c:v>-41.184413580246954</c:v>
                      </c:pt>
                      <c:pt idx="434">
                        <c:v>-111.78626543209893</c:v>
                      </c:pt>
                      <c:pt idx="435">
                        <c:v>-229.45601851851865</c:v>
                      </c:pt>
                      <c:pt idx="436">
                        <c:v>-364.77623456790127</c:v>
                      </c:pt>
                      <c:pt idx="437">
                        <c:v>-500.09645061728389</c:v>
                      </c:pt>
                      <c:pt idx="438">
                        <c:v>-594.23225308641963</c:v>
                      </c:pt>
                      <c:pt idx="439">
                        <c:v>-617.7662037037037</c:v>
                      </c:pt>
                      <c:pt idx="440">
                        <c:v>-535.39737654320993</c:v>
                      </c:pt>
                      <c:pt idx="441">
                        <c:v>-376.54320987654319</c:v>
                      </c:pt>
                      <c:pt idx="442">
                        <c:v>-211.80555555555557</c:v>
                      </c:pt>
                      <c:pt idx="443">
                        <c:v>-76.485339506172835</c:v>
                      </c:pt>
                      <c:pt idx="444">
                        <c:v>-11.766975308641976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29.417438271604937</c:v>
                      </c:pt>
                      <c:pt idx="511">
                        <c:v>147.08719135802468</c:v>
                      </c:pt>
                      <c:pt idx="512">
                        <c:v>358.89274691358025</c:v>
                      </c:pt>
                      <c:pt idx="513">
                        <c:v>547.16435185185173</c:v>
                      </c:pt>
                      <c:pt idx="514">
                        <c:v>600.11574074074088</c:v>
                      </c:pt>
                      <c:pt idx="515">
                        <c:v>511.86342592592598</c:v>
                      </c:pt>
                      <c:pt idx="516">
                        <c:v>300.05787037037021</c:v>
                      </c:pt>
                      <c:pt idx="517">
                        <c:v>82.368827160493723</c:v>
                      </c:pt>
                      <c:pt idx="518">
                        <c:v>-35.300925925925803</c:v>
                      </c:pt>
                      <c:pt idx="519">
                        <c:v>-94.135802469135655</c:v>
                      </c:pt>
                      <c:pt idx="520">
                        <c:v>-123.55324074074086</c:v>
                      </c:pt>
                      <c:pt idx="521">
                        <c:v>-147.08719135802474</c:v>
                      </c:pt>
                      <c:pt idx="522">
                        <c:v>-217.68904320987653</c:v>
                      </c:pt>
                      <c:pt idx="523">
                        <c:v>-347.12577160493834</c:v>
                      </c:pt>
                      <c:pt idx="524">
                        <c:v>-464.79552469135797</c:v>
                      </c:pt>
                      <c:pt idx="525">
                        <c:v>-464.79552469135797</c:v>
                      </c:pt>
                      <c:pt idx="526">
                        <c:v>-329.47530864197529</c:v>
                      </c:pt>
                      <c:pt idx="527">
                        <c:v>-176.50462962962962</c:v>
                      </c:pt>
                      <c:pt idx="528">
                        <c:v>-117.66975308641975</c:v>
                      </c:pt>
                      <c:pt idx="529">
                        <c:v>-58.834876543209873</c:v>
                      </c:pt>
                      <c:pt idx="530">
                        <c:v>0</c:v>
                      </c:pt>
                      <c:pt idx="531">
                        <c:v>11.766975308641976</c:v>
                      </c:pt>
                      <c:pt idx="532">
                        <c:v>70.601851851851848</c:v>
                      </c:pt>
                      <c:pt idx="533">
                        <c:v>176.50462962962962</c:v>
                      </c:pt>
                      <c:pt idx="534">
                        <c:v>235.33950617283949</c:v>
                      </c:pt>
                      <c:pt idx="535">
                        <c:v>294.17438271604937</c:v>
                      </c:pt>
                      <c:pt idx="536">
                        <c:v>458.91203703703712</c:v>
                      </c:pt>
                      <c:pt idx="537">
                        <c:v>623.64969135802471</c:v>
                      </c:pt>
                      <c:pt idx="538">
                        <c:v>594.23225308641975</c:v>
                      </c:pt>
                      <c:pt idx="539">
                        <c:v>335.35879629629625</c:v>
                      </c:pt>
                      <c:pt idx="540">
                        <c:v>82.368827160493723</c:v>
                      </c:pt>
                      <c:pt idx="541">
                        <c:v>-11.766975308641934</c:v>
                      </c:pt>
                      <c:pt idx="542">
                        <c:v>-52.951388888888893</c:v>
                      </c:pt>
                      <c:pt idx="543">
                        <c:v>-117.6697530864197</c:v>
                      </c:pt>
                      <c:pt idx="544">
                        <c:v>-205.92206790123439</c:v>
                      </c:pt>
                      <c:pt idx="545">
                        <c:v>-223.57253086419769</c:v>
                      </c:pt>
                      <c:pt idx="546">
                        <c:v>-170.62114197530877</c:v>
                      </c:pt>
                      <c:pt idx="547">
                        <c:v>-129.43672839506164</c:v>
                      </c:pt>
                      <c:pt idx="548">
                        <c:v>-105.90277777777779</c:v>
                      </c:pt>
                      <c:pt idx="549">
                        <c:v>-94.135802469135839</c:v>
                      </c:pt>
                      <c:pt idx="550">
                        <c:v>-64.718364197530818</c:v>
                      </c:pt>
                      <c:pt idx="551">
                        <c:v>-58.834876543209852</c:v>
                      </c:pt>
                      <c:pt idx="552">
                        <c:v>-58.834876543209852</c:v>
                      </c:pt>
                      <c:pt idx="553">
                        <c:v>-35.300925925925895</c:v>
                      </c:pt>
                      <c:pt idx="554">
                        <c:v>-11.766975308642028</c:v>
                      </c:pt>
                      <c:pt idx="555">
                        <c:v>11.766975308642028</c:v>
                      </c:pt>
                      <c:pt idx="556">
                        <c:v>41.184413580246954</c:v>
                      </c:pt>
                      <c:pt idx="557">
                        <c:v>70.601851851851791</c:v>
                      </c:pt>
                      <c:pt idx="558">
                        <c:v>158.85416666666657</c:v>
                      </c:pt>
                      <c:pt idx="559">
                        <c:v>147.08719135802474</c:v>
                      </c:pt>
                      <c:pt idx="560">
                        <c:v>29.417438271605022</c:v>
                      </c:pt>
                      <c:pt idx="561">
                        <c:v>0</c:v>
                      </c:pt>
                      <c:pt idx="562">
                        <c:v>-94.135802469135839</c:v>
                      </c:pt>
                      <c:pt idx="563">
                        <c:v>-405.96064814814815</c:v>
                      </c:pt>
                      <c:pt idx="564">
                        <c:v>-623.64969135802471</c:v>
                      </c:pt>
                      <c:pt idx="565">
                        <c:v>-594.23225308641963</c:v>
                      </c:pt>
                      <c:pt idx="566">
                        <c:v>-282.40740740740739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58.834876543209873</c:v>
                      </c:pt>
                      <c:pt idx="600">
                        <c:v>123.55324074074073</c:v>
                      </c:pt>
                      <c:pt idx="601">
                        <c:v>223.57253086419746</c:v>
                      </c:pt>
                      <c:pt idx="602">
                        <c:v>411.84413580246911</c:v>
                      </c:pt>
                      <c:pt idx="603">
                        <c:v>553.04783950617275</c:v>
                      </c:pt>
                      <c:pt idx="604">
                        <c:v>629.53317901234573</c:v>
                      </c:pt>
                      <c:pt idx="605">
                        <c:v>664.83410493827159</c:v>
                      </c:pt>
                      <c:pt idx="606">
                        <c:v>629.5331790123455</c:v>
                      </c:pt>
                      <c:pt idx="607">
                        <c:v>547.16435185185173</c:v>
                      </c:pt>
                      <c:pt idx="608">
                        <c:v>488.32947530864192</c:v>
                      </c:pt>
                      <c:pt idx="609">
                        <c:v>476.5625</c:v>
                      </c:pt>
                      <c:pt idx="610">
                        <c:v>447.14506172839492</c:v>
                      </c:pt>
                      <c:pt idx="611">
                        <c:v>317.70833333333331</c:v>
                      </c:pt>
                      <c:pt idx="612">
                        <c:v>135.32021604938316</c:v>
                      </c:pt>
                      <c:pt idx="613">
                        <c:v>11.766975308641934</c:v>
                      </c:pt>
                      <c:pt idx="614">
                        <c:v>-17.650462962963466</c:v>
                      </c:pt>
                      <c:pt idx="615">
                        <c:v>-17.65046296296271</c:v>
                      </c:pt>
                      <c:pt idx="616">
                        <c:v>-35.300925925925803</c:v>
                      </c:pt>
                      <c:pt idx="617">
                        <c:v>-70.601851851851976</c:v>
                      </c:pt>
                      <c:pt idx="618">
                        <c:v>-111.78626543209856</c:v>
                      </c:pt>
                      <c:pt idx="619">
                        <c:v>-123.55324074074086</c:v>
                      </c:pt>
                      <c:pt idx="620">
                        <c:v>-88.252314814815065</c:v>
                      </c:pt>
                      <c:pt idx="621">
                        <c:v>-35.30092592592618</c:v>
                      </c:pt>
                      <c:pt idx="622">
                        <c:v>5.8834876543211543</c:v>
                      </c:pt>
                      <c:pt idx="623">
                        <c:v>47.067901234568488</c:v>
                      </c:pt>
                      <c:pt idx="624">
                        <c:v>70.601851851851976</c:v>
                      </c:pt>
                      <c:pt idx="625">
                        <c:v>52.951388888888509</c:v>
                      </c:pt>
                      <c:pt idx="626">
                        <c:v>17.65046296296271</c:v>
                      </c:pt>
                      <c:pt idx="627">
                        <c:v>0</c:v>
                      </c:pt>
                      <c:pt idx="628">
                        <c:v>5.8834876543211543</c:v>
                      </c:pt>
                      <c:pt idx="629">
                        <c:v>41.18441358024733</c:v>
                      </c:pt>
                      <c:pt idx="630">
                        <c:v>94.135802469135839</c:v>
                      </c:pt>
                      <c:pt idx="631">
                        <c:v>129.43672839506127</c:v>
                      </c:pt>
                      <c:pt idx="632">
                        <c:v>152.9706790123455</c:v>
                      </c:pt>
                      <c:pt idx="633">
                        <c:v>158.85416666666703</c:v>
                      </c:pt>
                      <c:pt idx="634">
                        <c:v>135.32021604938279</c:v>
                      </c:pt>
                      <c:pt idx="635">
                        <c:v>82.368827160493538</c:v>
                      </c:pt>
                      <c:pt idx="636">
                        <c:v>23.533950617283868</c:v>
                      </c:pt>
                      <c:pt idx="637">
                        <c:v>-5.8834876543211543</c:v>
                      </c:pt>
                      <c:pt idx="638">
                        <c:v>-17.65046296296271</c:v>
                      </c:pt>
                      <c:pt idx="639">
                        <c:v>-17.65046296296271</c:v>
                      </c:pt>
                      <c:pt idx="640">
                        <c:v>23.533950617283868</c:v>
                      </c:pt>
                      <c:pt idx="641">
                        <c:v>100.01929012345661</c:v>
                      </c:pt>
                      <c:pt idx="642">
                        <c:v>123.55324074074086</c:v>
                      </c:pt>
                      <c:pt idx="643">
                        <c:v>70.601851851851976</c:v>
                      </c:pt>
                      <c:pt idx="644">
                        <c:v>41.184413580246577</c:v>
                      </c:pt>
                      <c:pt idx="645">
                        <c:v>47.067901234567735</c:v>
                      </c:pt>
                      <c:pt idx="646">
                        <c:v>47.067901234568112</c:v>
                      </c:pt>
                      <c:pt idx="647">
                        <c:v>35.30092592592618</c:v>
                      </c:pt>
                      <c:pt idx="648">
                        <c:v>5.8834876543207786</c:v>
                      </c:pt>
                      <c:pt idx="649">
                        <c:v>-52.951388888888893</c:v>
                      </c:pt>
                      <c:pt idx="650">
                        <c:v>-152.9706790123455</c:v>
                      </c:pt>
                      <c:pt idx="651">
                        <c:v>-229.45601851851865</c:v>
                      </c:pt>
                      <c:pt idx="652">
                        <c:v>-241.22299382716059</c:v>
                      </c:pt>
                      <c:pt idx="653">
                        <c:v>-288.29089506172829</c:v>
                      </c:pt>
                      <c:pt idx="654">
                        <c:v>-405.96064814814798</c:v>
                      </c:pt>
                      <c:pt idx="655">
                        <c:v>-470.67901234567881</c:v>
                      </c:pt>
                      <c:pt idx="656">
                        <c:v>-394.19367283950606</c:v>
                      </c:pt>
                      <c:pt idx="657">
                        <c:v>-288.29089506172863</c:v>
                      </c:pt>
                      <c:pt idx="658">
                        <c:v>-323.5918209876545</c:v>
                      </c:pt>
                      <c:pt idx="659">
                        <c:v>-488.32947530864175</c:v>
                      </c:pt>
                      <c:pt idx="660">
                        <c:v>-605.99922839506166</c:v>
                      </c:pt>
                      <c:pt idx="661">
                        <c:v>-623.64969135802471</c:v>
                      </c:pt>
                      <c:pt idx="662">
                        <c:v>-447.14506172839509</c:v>
                      </c:pt>
                      <c:pt idx="663">
                        <c:v>-200.03858024691363</c:v>
                      </c:pt>
                      <c:pt idx="664">
                        <c:v>-35.300925925925895</c:v>
                      </c:pt>
                      <c:pt idx="665">
                        <c:v>117.66975308641982</c:v>
                      </c:pt>
                      <c:pt idx="666">
                        <c:v>382.42669753086415</c:v>
                      </c:pt>
                      <c:pt idx="667">
                        <c:v>541.28086419753072</c:v>
                      </c:pt>
                      <c:pt idx="668">
                        <c:v>529.51388888888891</c:v>
                      </c:pt>
                      <c:pt idx="669">
                        <c:v>517.74691358024711</c:v>
                      </c:pt>
                      <c:pt idx="670">
                        <c:v>353.0092592592593</c:v>
                      </c:pt>
                      <c:pt idx="671">
                        <c:v>235.33950617283941</c:v>
                      </c:pt>
                      <c:pt idx="672">
                        <c:v>235.33950617283941</c:v>
                      </c:pt>
                      <c:pt idx="673">
                        <c:v>235.33950617283941</c:v>
                      </c:pt>
                      <c:pt idx="674">
                        <c:v>135.32021604938242</c:v>
                      </c:pt>
                      <c:pt idx="675">
                        <c:v>29.417438271605022</c:v>
                      </c:pt>
                      <c:pt idx="676">
                        <c:v>-76.48533950617238</c:v>
                      </c:pt>
                      <c:pt idx="677">
                        <c:v>-282.40740740740716</c:v>
                      </c:pt>
                      <c:pt idx="678">
                        <c:v>-423.61111111111114</c:v>
                      </c:pt>
                      <c:pt idx="679">
                        <c:v>-505.97993827160525</c:v>
                      </c:pt>
                      <c:pt idx="680">
                        <c:v>-529.51388888888903</c:v>
                      </c:pt>
                      <c:pt idx="681">
                        <c:v>-353.00925925925912</c:v>
                      </c:pt>
                      <c:pt idx="682">
                        <c:v>-229.45601851851865</c:v>
                      </c:pt>
                      <c:pt idx="683">
                        <c:v>-129.43672839506203</c:v>
                      </c:pt>
                      <c:pt idx="684">
                        <c:v>141.20370370370395</c:v>
                      </c:pt>
                      <c:pt idx="685">
                        <c:v>294.17438271604948</c:v>
                      </c:pt>
                      <c:pt idx="686">
                        <c:v>270.64043209876525</c:v>
                      </c:pt>
                      <c:pt idx="687">
                        <c:v>264.75694444444446</c:v>
                      </c:pt>
                      <c:pt idx="688">
                        <c:v>258.87345679012344</c:v>
                      </c:pt>
                      <c:pt idx="689">
                        <c:v>147.08719135802454</c:v>
                      </c:pt>
                      <c:pt idx="690">
                        <c:v>47.067901234568112</c:v>
                      </c:pt>
                      <c:pt idx="691">
                        <c:v>52.951388888889262</c:v>
                      </c:pt>
                      <c:pt idx="692">
                        <c:v>94.135802469135839</c:v>
                      </c:pt>
                      <c:pt idx="693">
                        <c:v>82.368827160493908</c:v>
                      </c:pt>
                      <c:pt idx="694">
                        <c:v>-17.65046296296309</c:v>
                      </c:pt>
                      <c:pt idx="695">
                        <c:v>-288.29089506172863</c:v>
                      </c:pt>
                      <c:pt idx="696">
                        <c:v>-388.31018518518511</c:v>
                      </c:pt>
                      <c:pt idx="697">
                        <c:v>-305.94135802469117</c:v>
                      </c:pt>
                      <c:pt idx="698">
                        <c:v>-235.33950617283963</c:v>
                      </c:pt>
                      <c:pt idx="699">
                        <c:v>-111.78626543209893</c:v>
                      </c:pt>
                      <c:pt idx="700">
                        <c:v>-47.06790123456792</c:v>
                      </c:pt>
                      <c:pt idx="701">
                        <c:v>-11.766975308641934</c:v>
                      </c:pt>
                      <c:pt idx="702">
                        <c:v>-5.8834876543209669</c:v>
                      </c:pt>
                      <c:pt idx="703">
                        <c:v>-64.718364197530818</c:v>
                      </c:pt>
                      <c:pt idx="704">
                        <c:v>-176.50462962962976</c:v>
                      </c:pt>
                      <c:pt idx="705">
                        <c:v>-282.40740740740733</c:v>
                      </c:pt>
                      <c:pt idx="706">
                        <c:v>-300.05787037037015</c:v>
                      </c:pt>
                      <c:pt idx="707">
                        <c:v>-182.38811728395072</c:v>
                      </c:pt>
                      <c:pt idx="708">
                        <c:v>23.533950617283868</c:v>
                      </c:pt>
                      <c:pt idx="709">
                        <c:v>300.05787037037044</c:v>
                      </c:pt>
                      <c:pt idx="710">
                        <c:v>464.79552469135814</c:v>
                      </c:pt>
                      <c:pt idx="711">
                        <c:v>276.52391975308637</c:v>
                      </c:pt>
                      <c:pt idx="712">
                        <c:v>5.8834876543207786</c:v>
                      </c:pt>
                      <c:pt idx="713">
                        <c:v>-194.15509259259264</c:v>
                      </c:pt>
                      <c:pt idx="714">
                        <c:v>-429.49459876543199</c:v>
                      </c:pt>
                      <c:pt idx="715">
                        <c:v>-382.42669753086415</c:v>
                      </c:pt>
                      <c:pt idx="716">
                        <c:v>-111.78626543209884</c:v>
                      </c:pt>
                      <c:pt idx="717">
                        <c:v>58.834876543209944</c:v>
                      </c:pt>
                      <c:pt idx="718">
                        <c:v>235.33950617283963</c:v>
                      </c:pt>
                      <c:pt idx="719">
                        <c:v>323.59182098765422</c:v>
                      </c:pt>
                      <c:pt idx="720">
                        <c:v>270.64043209876542</c:v>
                      </c:pt>
                      <c:pt idx="721">
                        <c:v>235.33950617283963</c:v>
                      </c:pt>
                      <c:pt idx="722">
                        <c:v>200.0385802469134</c:v>
                      </c:pt>
                      <c:pt idx="723">
                        <c:v>241.22299382716059</c:v>
                      </c:pt>
                      <c:pt idx="724">
                        <c:v>347.12577160493834</c:v>
                      </c:pt>
                      <c:pt idx="725">
                        <c:v>482.44598765432073</c:v>
                      </c:pt>
                      <c:pt idx="726">
                        <c:v>464.79552469135774</c:v>
                      </c:pt>
                      <c:pt idx="727">
                        <c:v>317.70833333333371</c:v>
                      </c:pt>
                      <c:pt idx="728">
                        <c:v>223.57253086419786</c:v>
                      </c:pt>
                      <c:pt idx="729">
                        <c:v>100.01929012345624</c:v>
                      </c:pt>
                      <c:pt idx="730">
                        <c:v>23.533950617283868</c:v>
                      </c:pt>
                      <c:pt idx="731">
                        <c:v>17.650462962963466</c:v>
                      </c:pt>
                      <c:pt idx="732">
                        <c:v>23.533950617283868</c:v>
                      </c:pt>
                      <c:pt idx="733">
                        <c:v>29.417438271605022</c:v>
                      </c:pt>
                      <c:pt idx="734">
                        <c:v>41.18441358024733</c:v>
                      </c:pt>
                      <c:pt idx="735">
                        <c:v>58.83487654320966</c:v>
                      </c:pt>
                      <c:pt idx="736">
                        <c:v>52.951388888888509</c:v>
                      </c:pt>
                      <c:pt idx="737">
                        <c:v>23.533950617283868</c:v>
                      </c:pt>
                      <c:pt idx="738">
                        <c:v>76.48533950617275</c:v>
                      </c:pt>
                      <c:pt idx="739">
                        <c:v>135.32021604938242</c:v>
                      </c:pt>
                      <c:pt idx="740">
                        <c:v>111.78626543209893</c:v>
                      </c:pt>
                      <c:pt idx="741">
                        <c:v>52.951388888888893</c:v>
                      </c:pt>
                      <c:pt idx="742">
                        <c:v>11.766975308641934</c:v>
                      </c:pt>
                      <c:pt idx="743">
                        <c:v>5.8834876543211543</c:v>
                      </c:pt>
                      <c:pt idx="744">
                        <c:v>5.8834876543211543</c:v>
                      </c:pt>
                      <c:pt idx="745">
                        <c:v>29.417438271605022</c:v>
                      </c:pt>
                      <c:pt idx="746">
                        <c:v>64.718364197530818</c:v>
                      </c:pt>
                      <c:pt idx="747">
                        <c:v>88.252314814814682</c:v>
                      </c:pt>
                      <c:pt idx="748">
                        <c:v>70.601851851851606</c:v>
                      </c:pt>
                      <c:pt idx="749">
                        <c:v>23.533950617283868</c:v>
                      </c:pt>
                      <c:pt idx="750">
                        <c:v>-5.8834876543207786</c:v>
                      </c:pt>
                      <c:pt idx="751">
                        <c:v>-29.417438271605022</c:v>
                      </c:pt>
                      <c:pt idx="752">
                        <c:v>-70.601851851851976</c:v>
                      </c:pt>
                      <c:pt idx="753">
                        <c:v>-100.01929012345661</c:v>
                      </c:pt>
                      <c:pt idx="754">
                        <c:v>-129.43672839506164</c:v>
                      </c:pt>
                      <c:pt idx="755">
                        <c:v>-229.45601851851828</c:v>
                      </c:pt>
                      <c:pt idx="756">
                        <c:v>-411.84413580246917</c:v>
                      </c:pt>
                      <c:pt idx="757">
                        <c:v>-564.81481481481467</c:v>
                      </c:pt>
                      <c:pt idx="758">
                        <c:v>-605.99922839506166</c:v>
                      </c:pt>
                      <c:pt idx="759">
                        <c:v>-611.88271604938302</c:v>
                      </c:pt>
                      <c:pt idx="760">
                        <c:v>-623.64969135802471</c:v>
                      </c:pt>
                      <c:pt idx="761">
                        <c:v>-553.04783950617275</c:v>
                      </c:pt>
                      <c:pt idx="762">
                        <c:v>-376.54320987654319</c:v>
                      </c:pt>
                      <c:pt idx="763">
                        <c:v>-88.252314814814781</c:v>
                      </c:pt>
                      <c:pt idx="764">
                        <c:v>235.33950617283963</c:v>
                      </c:pt>
                      <c:pt idx="765">
                        <c:v>370.65972222222229</c:v>
                      </c:pt>
                      <c:pt idx="766">
                        <c:v>376.54320987654296</c:v>
                      </c:pt>
                      <c:pt idx="767">
                        <c:v>382.42669753086415</c:v>
                      </c:pt>
                      <c:pt idx="768">
                        <c:v>453.02854938271611</c:v>
                      </c:pt>
                      <c:pt idx="769">
                        <c:v>570.69830246913568</c:v>
                      </c:pt>
                      <c:pt idx="770">
                        <c:v>576.58179012345659</c:v>
                      </c:pt>
                      <c:pt idx="771">
                        <c:v>541.28086419753083</c:v>
                      </c:pt>
                      <c:pt idx="772">
                        <c:v>447.14506172839538</c:v>
                      </c:pt>
                      <c:pt idx="773">
                        <c:v>376.54320987654296</c:v>
                      </c:pt>
                      <c:pt idx="774">
                        <c:v>388.31018518518528</c:v>
                      </c:pt>
                      <c:pt idx="775">
                        <c:v>317.70833333333331</c:v>
                      </c:pt>
                      <c:pt idx="776">
                        <c:v>235.33950617283941</c:v>
                      </c:pt>
                      <c:pt idx="777">
                        <c:v>205.92206790123475</c:v>
                      </c:pt>
                      <c:pt idx="778">
                        <c:v>176.50462962962936</c:v>
                      </c:pt>
                      <c:pt idx="779">
                        <c:v>135.32021604938279</c:v>
                      </c:pt>
                      <c:pt idx="780">
                        <c:v>100.01929012345661</c:v>
                      </c:pt>
                      <c:pt idx="781">
                        <c:v>70.601851851851606</c:v>
                      </c:pt>
                      <c:pt idx="782">
                        <c:v>47.067901234568488</c:v>
                      </c:pt>
                      <c:pt idx="783">
                        <c:v>41.18441358024733</c:v>
                      </c:pt>
                      <c:pt idx="784">
                        <c:v>64.718364197530448</c:v>
                      </c:pt>
                      <c:pt idx="785">
                        <c:v>70.601851851851606</c:v>
                      </c:pt>
                      <c:pt idx="786">
                        <c:v>35.30092592592618</c:v>
                      </c:pt>
                      <c:pt idx="787">
                        <c:v>5.8834876543211543</c:v>
                      </c:pt>
                      <c:pt idx="788">
                        <c:v>5.8834876543211543</c:v>
                      </c:pt>
                      <c:pt idx="789">
                        <c:v>23.533950617283868</c:v>
                      </c:pt>
                      <c:pt idx="790">
                        <c:v>35.300925925925419</c:v>
                      </c:pt>
                      <c:pt idx="791">
                        <c:v>-5.8834876543211543</c:v>
                      </c:pt>
                      <c:pt idx="792">
                        <c:v>-147.08719135802434</c:v>
                      </c:pt>
                      <c:pt idx="793">
                        <c:v>-347.12577160493834</c:v>
                      </c:pt>
                      <c:pt idx="794">
                        <c:v>-523.63040123456813</c:v>
                      </c:pt>
                      <c:pt idx="795">
                        <c:v>-611.88271604938279</c:v>
                      </c:pt>
                      <c:pt idx="796">
                        <c:v>-570.6983024691358</c:v>
                      </c:pt>
                      <c:pt idx="797">
                        <c:v>-411.84413580246917</c:v>
                      </c:pt>
                      <c:pt idx="798">
                        <c:v>-205.92206790123439</c:v>
                      </c:pt>
                      <c:pt idx="799">
                        <c:v>-58.83487654320966</c:v>
                      </c:pt>
                      <c:pt idx="800">
                        <c:v>41.184413580246954</c:v>
                      </c:pt>
                      <c:pt idx="801">
                        <c:v>200.03858024691399</c:v>
                      </c:pt>
                      <c:pt idx="802">
                        <c:v>370.65972222222183</c:v>
                      </c:pt>
                      <c:pt idx="803">
                        <c:v>394.19367283950572</c:v>
                      </c:pt>
                      <c:pt idx="804">
                        <c:v>252.98996913580288</c:v>
                      </c:pt>
                      <c:pt idx="805">
                        <c:v>94.135802469135839</c:v>
                      </c:pt>
                      <c:pt idx="806">
                        <c:v>-11.766975308642309</c:v>
                      </c:pt>
                      <c:pt idx="807">
                        <c:v>-100.019290123457</c:v>
                      </c:pt>
                      <c:pt idx="808">
                        <c:v>-164.73765432098745</c:v>
                      </c:pt>
                      <c:pt idx="809">
                        <c:v>-229.45601851851828</c:v>
                      </c:pt>
                      <c:pt idx="810">
                        <c:v>-353.00925925925912</c:v>
                      </c:pt>
                      <c:pt idx="811">
                        <c:v>-453.02854938271577</c:v>
                      </c:pt>
                      <c:pt idx="812">
                        <c:v>-482.44598765432119</c:v>
                      </c:pt>
                      <c:pt idx="813">
                        <c:v>-505.97993827160496</c:v>
                      </c:pt>
                      <c:pt idx="814">
                        <c:v>-541.28086419753083</c:v>
                      </c:pt>
                      <c:pt idx="815">
                        <c:v>-541.28086419753095</c:v>
                      </c:pt>
                      <c:pt idx="816">
                        <c:v>-488.32947530864192</c:v>
                      </c:pt>
                      <c:pt idx="817">
                        <c:v>-288.29089506172829</c:v>
                      </c:pt>
                      <c:pt idx="818">
                        <c:v>0</c:v>
                      </c:pt>
                      <c:pt idx="819">
                        <c:v>258.87345679012327</c:v>
                      </c:pt>
                      <c:pt idx="820">
                        <c:v>400.07716049382725</c:v>
                      </c:pt>
                      <c:pt idx="821">
                        <c:v>382.42669753086415</c:v>
                      </c:pt>
                      <c:pt idx="822">
                        <c:v>353.00925925925912</c:v>
                      </c:pt>
                      <c:pt idx="823">
                        <c:v>300.05787037037044</c:v>
                      </c:pt>
                      <c:pt idx="824">
                        <c:v>252.98996913580248</c:v>
                      </c:pt>
                      <c:pt idx="825">
                        <c:v>241.22299382716059</c:v>
                      </c:pt>
                      <c:pt idx="826">
                        <c:v>223.57253086419746</c:v>
                      </c:pt>
                      <c:pt idx="827">
                        <c:v>252.98996913580248</c:v>
                      </c:pt>
                      <c:pt idx="828">
                        <c:v>300.05787037037021</c:v>
                      </c:pt>
                      <c:pt idx="829">
                        <c:v>288.29089506172829</c:v>
                      </c:pt>
                      <c:pt idx="830">
                        <c:v>217.6890432098767</c:v>
                      </c:pt>
                      <c:pt idx="831">
                        <c:v>111.78626543209893</c:v>
                      </c:pt>
                      <c:pt idx="832">
                        <c:v>58.834876543210044</c:v>
                      </c:pt>
                      <c:pt idx="833">
                        <c:v>64.718364197530448</c:v>
                      </c:pt>
                      <c:pt idx="834">
                        <c:v>64.718364197530448</c:v>
                      </c:pt>
                      <c:pt idx="835">
                        <c:v>52.951388888889262</c:v>
                      </c:pt>
                      <c:pt idx="836">
                        <c:v>64.718364197530818</c:v>
                      </c:pt>
                      <c:pt idx="837">
                        <c:v>94.13580246913547</c:v>
                      </c:pt>
                      <c:pt idx="838">
                        <c:v>94.135802469135839</c:v>
                      </c:pt>
                      <c:pt idx="839">
                        <c:v>88.252314814814682</c:v>
                      </c:pt>
                      <c:pt idx="840">
                        <c:v>117.66975308642009</c:v>
                      </c:pt>
                      <c:pt idx="841">
                        <c:v>141.20370370370432</c:v>
                      </c:pt>
                      <c:pt idx="842">
                        <c:v>117.6697530864197</c:v>
                      </c:pt>
                      <c:pt idx="843">
                        <c:v>64.718364197530448</c:v>
                      </c:pt>
                      <c:pt idx="844">
                        <c:v>29.417438271604645</c:v>
                      </c:pt>
                      <c:pt idx="845">
                        <c:v>23.533950617284244</c:v>
                      </c:pt>
                      <c:pt idx="846">
                        <c:v>41.18441358024733</c:v>
                      </c:pt>
                      <c:pt idx="847">
                        <c:v>88.252314814815065</c:v>
                      </c:pt>
                      <c:pt idx="848">
                        <c:v>141.20370370370321</c:v>
                      </c:pt>
                      <c:pt idx="849">
                        <c:v>141.20370370370321</c:v>
                      </c:pt>
                      <c:pt idx="850">
                        <c:v>94.135802469136223</c:v>
                      </c:pt>
                      <c:pt idx="851">
                        <c:v>70.601851851851606</c:v>
                      </c:pt>
                      <c:pt idx="852">
                        <c:v>70.601851851851606</c:v>
                      </c:pt>
                      <c:pt idx="853">
                        <c:v>58.834876543210044</c:v>
                      </c:pt>
                      <c:pt idx="854">
                        <c:v>29.417438271605022</c:v>
                      </c:pt>
                      <c:pt idx="855">
                        <c:v>11.766975308642309</c:v>
                      </c:pt>
                      <c:pt idx="856">
                        <c:v>64.718364197531187</c:v>
                      </c:pt>
                      <c:pt idx="857">
                        <c:v>135.32021604938205</c:v>
                      </c:pt>
                      <c:pt idx="858">
                        <c:v>135.32021604938205</c:v>
                      </c:pt>
                      <c:pt idx="859">
                        <c:v>94.135802469136976</c:v>
                      </c:pt>
                      <c:pt idx="860">
                        <c:v>117.66975308642009</c:v>
                      </c:pt>
                      <c:pt idx="861">
                        <c:v>217.68904320987519</c:v>
                      </c:pt>
                      <c:pt idx="862">
                        <c:v>205.92206790123439</c:v>
                      </c:pt>
                      <c:pt idx="863">
                        <c:v>100.01929012345738</c:v>
                      </c:pt>
                      <c:pt idx="864">
                        <c:v>64.718364197531187</c:v>
                      </c:pt>
                      <c:pt idx="865">
                        <c:v>105.90277777777779</c:v>
                      </c:pt>
                      <c:pt idx="866">
                        <c:v>152.9706790123455</c:v>
                      </c:pt>
                      <c:pt idx="867">
                        <c:v>117.66975308641932</c:v>
                      </c:pt>
                      <c:pt idx="868">
                        <c:v>29.417438271605022</c:v>
                      </c:pt>
                      <c:pt idx="869">
                        <c:v>-23.533950617283114</c:v>
                      </c:pt>
                      <c:pt idx="870">
                        <c:v>-41.18441358024733</c:v>
                      </c:pt>
                      <c:pt idx="871">
                        <c:v>-47.067901234567735</c:v>
                      </c:pt>
                      <c:pt idx="872">
                        <c:v>-58.834876543210044</c:v>
                      </c:pt>
                      <c:pt idx="873">
                        <c:v>-88.252314814815065</c:v>
                      </c:pt>
                      <c:pt idx="874">
                        <c:v>-123.55324074073974</c:v>
                      </c:pt>
                      <c:pt idx="875">
                        <c:v>-152.97067901234624</c:v>
                      </c:pt>
                      <c:pt idx="876">
                        <c:v>-135.32021604938279</c:v>
                      </c:pt>
                      <c:pt idx="877">
                        <c:v>-76.48533950617275</c:v>
                      </c:pt>
                      <c:pt idx="878">
                        <c:v>-23.533950617284617</c:v>
                      </c:pt>
                      <c:pt idx="879">
                        <c:v>-58.83487654320929</c:v>
                      </c:pt>
                      <c:pt idx="880">
                        <c:v>-117.66975308641932</c:v>
                      </c:pt>
                      <c:pt idx="881">
                        <c:v>-58.834876543210044</c:v>
                      </c:pt>
                      <c:pt idx="882">
                        <c:v>0</c:v>
                      </c:pt>
                      <c:pt idx="883">
                        <c:v>5.883487654320402</c:v>
                      </c:pt>
                      <c:pt idx="884">
                        <c:v>23.533950617283868</c:v>
                      </c:pt>
                      <c:pt idx="885">
                        <c:v>29.417438271605022</c:v>
                      </c:pt>
                      <c:pt idx="886">
                        <c:v>17.65046296296271</c:v>
                      </c:pt>
                      <c:pt idx="887">
                        <c:v>-5.883487654320402</c:v>
                      </c:pt>
                      <c:pt idx="888">
                        <c:v>-35.30092592592618</c:v>
                      </c:pt>
                      <c:pt idx="889">
                        <c:v>-70.601851851852359</c:v>
                      </c:pt>
                      <c:pt idx="890">
                        <c:v>-111.78626543209818</c:v>
                      </c:pt>
                      <c:pt idx="891">
                        <c:v>-147.08719135802434</c:v>
                      </c:pt>
                      <c:pt idx="892">
                        <c:v>-152.9706790123455</c:v>
                      </c:pt>
                      <c:pt idx="893">
                        <c:v>-129.43672839506164</c:v>
                      </c:pt>
                      <c:pt idx="894">
                        <c:v>-88.252314814815065</c:v>
                      </c:pt>
                      <c:pt idx="895">
                        <c:v>-41.18441358024733</c:v>
                      </c:pt>
                      <c:pt idx="896">
                        <c:v>-11.766975308642309</c:v>
                      </c:pt>
                      <c:pt idx="897">
                        <c:v>-5.8834876543211543</c:v>
                      </c:pt>
                      <c:pt idx="898">
                        <c:v>-23.533950617283868</c:v>
                      </c:pt>
                      <c:pt idx="899">
                        <c:v>-52.951388888888893</c:v>
                      </c:pt>
                      <c:pt idx="900">
                        <c:v>-105.90277777777779</c:v>
                      </c:pt>
                      <c:pt idx="901">
                        <c:v>-370.65972222222183</c:v>
                      </c:pt>
                      <c:pt idx="902">
                        <c:v>-611.88271604938279</c:v>
                      </c:pt>
                      <c:pt idx="903">
                        <c:v>-570.6983024691358</c:v>
                      </c:pt>
                      <c:pt idx="904">
                        <c:v>-411.84413580246917</c:v>
                      </c:pt>
                      <c:pt idx="905">
                        <c:v>-205.92206790123439</c:v>
                      </c:pt>
                      <c:pt idx="906">
                        <c:v>-58.83487654320966</c:v>
                      </c:pt>
                      <c:pt idx="907">
                        <c:v>41.184413580246954</c:v>
                      </c:pt>
                      <c:pt idx="908">
                        <c:v>200.03858024691399</c:v>
                      </c:pt>
                      <c:pt idx="909">
                        <c:v>370.65972222222183</c:v>
                      </c:pt>
                      <c:pt idx="910">
                        <c:v>394.19367283950572</c:v>
                      </c:pt>
                      <c:pt idx="911">
                        <c:v>252.98996913580288</c:v>
                      </c:pt>
                      <c:pt idx="912">
                        <c:v>152.9706790123459</c:v>
                      </c:pt>
                      <c:pt idx="913">
                        <c:v>252.98996913580211</c:v>
                      </c:pt>
                      <c:pt idx="914">
                        <c:v>241.22299382716059</c:v>
                      </c:pt>
                      <c:pt idx="915">
                        <c:v>129.43672839506237</c:v>
                      </c:pt>
                      <c:pt idx="916">
                        <c:v>52.951388888888893</c:v>
                      </c:pt>
                      <c:pt idx="917">
                        <c:v>-5.8834876543211543</c:v>
                      </c:pt>
                      <c:pt idx="918">
                        <c:v>29.417438271605022</c:v>
                      </c:pt>
                      <c:pt idx="919">
                        <c:v>82.368827160493154</c:v>
                      </c:pt>
                      <c:pt idx="920">
                        <c:v>164.73765432098708</c:v>
                      </c:pt>
                      <c:pt idx="921">
                        <c:v>200.03858024691399</c:v>
                      </c:pt>
                      <c:pt idx="922">
                        <c:v>164.73765432098782</c:v>
                      </c:pt>
                      <c:pt idx="923">
                        <c:v>11.766975308641557</c:v>
                      </c:pt>
                      <c:pt idx="924">
                        <c:v>-141.20370370370321</c:v>
                      </c:pt>
                      <c:pt idx="925">
                        <c:v>-123.55324074074049</c:v>
                      </c:pt>
                      <c:pt idx="926">
                        <c:v>-82.368827160494661</c:v>
                      </c:pt>
                      <c:pt idx="927">
                        <c:v>-64.718364197531187</c:v>
                      </c:pt>
                      <c:pt idx="928">
                        <c:v>-47.067901234567735</c:v>
                      </c:pt>
                      <c:pt idx="929">
                        <c:v>-41.184413580246577</c:v>
                      </c:pt>
                      <c:pt idx="930">
                        <c:v>-41.184413580246577</c:v>
                      </c:pt>
                      <c:pt idx="931">
                        <c:v>-47.067901234567735</c:v>
                      </c:pt>
                      <c:pt idx="932">
                        <c:v>-70.601851851851606</c:v>
                      </c:pt>
                      <c:pt idx="933">
                        <c:v>-111.78626543209893</c:v>
                      </c:pt>
                      <c:pt idx="934">
                        <c:v>-117.66975308642009</c:v>
                      </c:pt>
                      <c:pt idx="935">
                        <c:v>-88.252314814814682</c:v>
                      </c:pt>
                      <c:pt idx="936">
                        <c:v>-64.718364197530818</c:v>
                      </c:pt>
                      <c:pt idx="937">
                        <c:v>-58.834876543210044</c:v>
                      </c:pt>
                      <c:pt idx="938">
                        <c:v>-64.718364197530818</c:v>
                      </c:pt>
                      <c:pt idx="939">
                        <c:v>-52.951388888888509</c:v>
                      </c:pt>
                      <c:pt idx="940">
                        <c:v>-23.533950617283868</c:v>
                      </c:pt>
                      <c:pt idx="941">
                        <c:v>-11.766975308642309</c:v>
                      </c:pt>
                      <c:pt idx="942">
                        <c:v>-5.8834876543211543</c:v>
                      </c:pt>
                      <c:pt idx="943">
                        <c:v>5.8834876543211543</c:v>
                      </c:pt>
                      <c:pt idx="944">
                        <c:v>17.65046296296309</c:v>
                      </c:pt>
                      <c:pt idx="945">
                        <c:v>58.83487654320966</c:v>
                      </c:pt>
                      <c:pt idx="946">
                        <c:v>94.13580246913547</c:v>
                      </c:pt>
                      <c:pt idx="947">
                        <c:v>70.601851851851976</c:v>
                      </c:pt>
                      <c:pt idx="948">
                        <c:v>17.650462962963466</c:v>
                      </c:pt>
                      <c:pt idx="949">
                        <c:v>-64.718364197530818</c:v>
                      </c:pt>
                      <c:pt idx="950">
                        <c:v>-200.03858024691363</c:v>
                      </c:pt>
                      <c:pt idx="951">
                        <c:v>-394.19367283950646</c:v>
                      </c:pt>
                      <c:pt idx="952">
                        <c:v>-564.81481481481467</c:v>
                      </c:pt>
                      <c:pt idx="953">
                        <c:v>-623.64969135802471</c:v>
                      </c:pt>
                      <c:pt idx="954">
                        <c:v>-623.64969135802505</c:v>
                      </c:pt>
                      <c:pt idx="955">
                        <c:v>-623.64969135802437</c:v>
                      </c:pt>
                      <c:pt idx="956">
                        <c:v>-435.37808641975283</c:v>
                      </c:pt>
                      <c:pt idx="957">
                        <c:v>-70.601851851851791</c:v>
                      </c:pt>
                      <c:pt idx="958">
                        <c:v>247.10648148148152</c:v>
                      </c:pt>
                      <c:pt idx="959">
                        <c:v>505.97993827160479</c:v>
                      </c:pt>
                      <c:pt idx="960">
                        <c:v>653.06712962962945</c:v>
                      </c:pt>
                      <c:pt idx="961">
                        <c:v>629.5331790123455</c:v>
                      </c:pt>
                      <c:pt idx="962">
                        <c:v>505.97993827160496</c:v>
                      </c:pt>
                      <c:pt idx="963">
                        <c:v>341.24228395061755</c:v>
                      </c:pt>
                      <c:pt idx="964">
                        <c:v>182.38811728395055</c:v>
                      </c:pt>
                      <c:pt idx="965">
                        <c:v>64.718364197530818</c:v>
                      </c:pt>
                      <c:pt idx="966">
                        <c:v>0</c:v>
                      </c:pt>
                      <c:pt idx="967">
                        <c:v>-29.417438271605022</c:v>
                      </c:pt>
                      <c:pt idx="968">
                        <c:v>-70.601851851851976</c:v>
                      </c:pt>
                      <c:pt idx="969">
                        <c:v>-147.08719135802434</c:v>
                      </c:pt>
                      <c:pt idx="970">
                        <c:v>-294.17438271604908</c:v>
                      </c:pt>
                      <c:pt idx="971">
                        <c:v>-505.97993827160496</c:v>
                      </c:pt>
                      <c:pt idx="972">
                        <c:v>-623.64969135802471</c:v>
                      </c:pt>
                      <c:pt idx="973">
                        <c:v>-623.64969135802471</c:v>
                      </c:pt>
                      <c:pt idx="974">
                        <c:v>-623.64969135802471</c:v>
                      </c:pt>
                      <c:pt idx="975">
                        <c:v>-629.53317901234573</c:v>
                      </c:pt>
                      <c:pt idx="976">
                        <c:v>-511.86342592592581</c:v>
                      </c:pt>
                      <c:pt idx="977">
                        <c:v>-358.89274691358037</c:v>
                      </c:pt>
                      <c:pt idx="978">
                        <c:v>-311.82484567901247</c:v>
                      </c:pt>
                      <c:pt idx="979">
                        <c:v>-258.87345679012338</c:v>
                      </c:pt>
                      <c:pt idx="980">
                        <c:v>-205.9220679012345</c:v>
                      </c:pt>
                      <c:pt idx="981">
                        <c:v>-194.15509259259264</c:v>
                      </c:pt>
                      <c:pt idx="982">
                        <c:v>-235.33950617283949</c:v>
                      </c:pt>
                      <c:pt idx="983">
                        <c:v>-258.87345679012344</c:v>
                      </c:pt>
                      <c:pt idx="984">
                        <c:v>-188.27160493827162</c:v>
                      </c:pt>
                      <c:pt idx="985">
                        <c:v>-64.71836419753086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47.067901234567906</c:v>
                      </c:pt>
                      <c:pt idx="1026">
                        <c:v>211.80555555555557</c:v>
                      </c:pt>
                      <c:pt idx="1027">
                        <c:v>458.91203703703695</c:v>
                      </c:pt>
                      <c:pt idx="1028">
                        <c:v>647.18364197530855</c:v>
                      </c:pt>
                      <c:pt idx="1029">
                        <c:v>670.7175925925925</c:v>
                      </c:pt>
                      <c:pt idx="1030">
                        <c:v>576.58179012345659</c:v>
                      </c:pt>
                      <c:pt idx="1031">
                        <c:v>482.4459876543209</c:v>
                      </c:pt>
                      <c:pt idx="1032">
                        <c:v>429.49459876543222</c:v>
                      </c:pt>
                      <c:pt idx="1033">
                        <c:v>400.07716049382708</c:v>
                      </c:pt>
                      <c:pt idx="1034">
                        <c:v>347.12577160493834</c:v>
                      </c:pt>
                      <c:pt idx="1035">
                        <c:v>276.52391975308677</c:v>
                      </c:pt>
                      <c:pt idx="1036">
                        <c:v>229.45601851851828</c:v>
                      </c:pt>
                      <c:pt idx="1037">
                        <c:v>229.45601851851828</c:v>
                      </c:pt>
                      <c:pt idx="1038">
                        <c:v>264.75694444444446</c:v>
                      </c:pt>
                      <c:pt idx="1039">
                        <c:v>282.40740740740716</c:v>
                      </c:pt>
                      <c:pt idx="1040">
                        <c:v>264.75694444444446</c:v>
                      </c:pt>
                      <c:pt idx="1041">
                        <c:v>205.92206790123475</c:v>
                      </c:pt>
                      <c:pt idx="1042">
                        <c:v>123.55324074074086</c:v>
                      </c:pt>
                      <c:pt idx="1043">
                        <c:v>52.951388888888893</c:v>
                      </c:pt>
                      <c:pt idx="1044">
                        <c:v>17.65046296296271</c:v>
                      </c:pt>
                      <c:pt idx="1045">
                        <c:v>17.65046296296309</c:v>
                      </c:pt>
                      <c:pt idx="1046">
                        <c:v>23.533950617283868</c:v>
                      </c:pt>
                      <c:pt idx="1047">
                        <c:v>0</c:v>
                      </c:pt>
                      <c:pt idx="1048">
                        <c:v>-58.83487654320966</c:v>
                      </c:pt>
                      <c:pt idx="1049">
                        <c:v>-141.20370370370358</c:v>
                      </c:pt>
                      <c:pt idx="1050">
                        <c:v>-205.92206790123475</c:v>
                      </c:pt>
                      <c:pt idx="1051">
                        <c:v>-247.10648148148172</c:v>
                      </c:pt>
                      <c:pt idx="1052">
                        <c:v>-294.17438271604908</c:v>
                      </c:pt>
                      <c:pt idx="1053">
                        <c:v>-364.77623456790144</c:v>
                      </c:pt>
                      <c:pt idx="1054">
                        <c:v>-458.9120370370369</c:v>
                      </c:pt>
                      <c:pt idx="1055">
                        <c:v>-564.81481481481467</c:v>
                      </c:pt>
                      <c:pt idx="1056">
                        <c:v>-623.64969135802471</c:v>
                      </c:pt>
                      <c:pt idx="1057">
                        <c:v>-570.69830246913568</c:v>
                      </c:pt>
                      <c:pt idx="1058">
                        <c:v>-511.86342592592598</c:v>
                      </c:pt>
                      <c:pt idx="1059">
                        <c:v>-447.14506172839492</c:v>
                      </c:pt>
                      <c:pt idx="1060">
                        <c:v>-276.52391975308637</c:v>
                      </c:pt>
                      <c:pt idx="1061">
                        <c:v>-76.485339506172949</c:v>
                      </c:pt>
                      <c:pt idx="1062">
                        <c:v>47.067901234568012</c:v>
                      </c:pt>
                      <c:pt idx="1063">
                        <c:v>205.92206790123458</c:v>
                      </c:pt>
                      <c:pt idx="1064">
                        <c:v>417.72762345679001</c:v>
                      </c:pt>
                      <c:pt idx="1065">
                        <c:v>458.9120370370369</c:v>
                      </c:pt>
                      <c:pt idx="1066">
                        <c:v>276.52391975308655</c:v>
                      </c:pt>
                      <c:pt idx="1067">
                        <c:v>105.90277777777797</c:v>
                      </c:pt>
                      <c:pt idx="1068">
                        <c:v>105.90277777777759</c:v>
                      </c:pt>
                      <c:pt idx="1069">
                        <c:v>211.80555555555557</c:v>
                      </c:pt>
                      <c:pt idx="1070">
                        <c:v>317.70833333333354</c:v>
                      </c:pt>
                      <c:pt idx="1071">
                        <c:v>382.42669753086415</c:v>
                      </c:pt>
                      <c:pt idx="1072">
                        <c:v>453.02854938271577</c:v>
                      </c:pt>
                      <c:pt idx="1073">
                        <c:v>541.28086419753083</c:v>
                      </c:pt>
                      <c:pt idx="1074">
                        <c:v>576.58179012345659</c:v>
                      </c:pt>
                      <c:pt idx="1075">
                        <c:v>517.74691358024654</c:v>
                      </c:pt>
                      <c:pt idx="1076">
                        <c:v>417.7276234567903</c:v>
                      </c:pt>
                      <c:pt idx="1077">
                        <c:v>329.47530864197563</c:v>
                      </c:pt>
                      <c:pt idx="1078">
                        <c:v>282.4074074074075</c:v>
                      </c:pt>
                      <c:pt idx="1079">
                        <c:v>217.6890432098767</c:v>
                      </c:pt>
                      <c:pt idx="1080">
                        <c:v>105.90277777777779</c:v>
                      </c:pt>
                      <c:pt idx="1081">
                        <c:v>-5.8834876543211543</c:v>
                      </c:pt>
                      <c:pt idx="1082">
                        <c:v>-123.55324074074124</c:v>
                      </c:pt>
                      <c:pt idx="1083">
                        <c:v>-188.27160493827168</c:v>
                      </c:pt>
                      <c:pt idx="1084">
                        <c:v>-135.32021604938205</c:v>
                      </c:pt>
                      <c:pt idx="1085">
                        <c:v>-41.184413580246577</c:v>
                      </c:pt>
                      <c:pt idx="1086">
                        <c:v>5.8834876543211543</c:v>
                      </c:pt>
                      <c:pt idx="1087">
                        <c:v>11.766975308641557</c:v>
                      </c:pt>
                      <c:pt idx="1088">
                        <c:v>5.883487654320402</c:v>
                      </c:pt>
                      <c:pt idx="1089">
                        <c:v>0</c:v>
                      </c:pt>
                      <c:pt idx="1090">
                        <c:v>17.650462962963466</c:v>
                      </c:pt>
                      <c:pt idx="1091">
                        <c:v>76.48533950617275</c:v>
                      </c:pt>
                      <c:pt idx="1092">
                        <c:v>152.9706790123455</c:v>
                      </c:pt>
                      <c:pt idx="1093">
                        <c:v>170.62114197530897</c:v>
                      </c:pt>
                      <c:pt idx="1094">
                        <c:v>117.66975308642009</c:v>
                      </c:pt>
                      <c:pt idx="1095">
                        <c:v>52.951388888888893</c:v>
                      </c:pt>
                      <c:pt idx="1096">
                        <c:v>-11.766975308642309</c:v>
                      </c:pt>
                      <c:pt idx="1097">
                        <c:v>-94.135802469136223</c:v>
                      </c:pt>
                      <c:pt idx="1098">
                        <c:v>-188.27160493827168</c:v>
                      </c:pt>
                      <c:pt idx="1099">
                        <c:v>-200.03858024691323</c:v>
                      </c:pt>
                      <c:pt idx="1100">
                        <c:v>-111.78626543209893</c:v>
                      </c:pt>
                      <c:pt idx="1101">
                        <c:v>-5.8834876543211543</c:v>
                      </c:pt>
                      <c:pt idx="1102">
                        <c:v>105.90277777777779</c:v>
                      </c:pt>
                      <c:pt idx="1103">
                        <c:v>205.92206790123439</c:v>
                      </c:pt>
                      <c:pt idx="1104">
                        <c:v>217.6890432098767</c:v>
                      </c:pt>
                      <c:pt idx="1105">
                        <c:v>129.43672839506237</c:v>
                      </c:pt>
                      <c:pt idx="1106">
                        <c:v>29.417438271605022</c:v>
                      </c:pt>
                      <c:pt idx="1107">
                        <c:v>-58.834876543210044</c:v>
                      </c:pt>
                      <c:pt idx="1108">
                        <c:v>-141.20370370370395</c:v>
                      </c:pt>
                      <c:pt idx="1109">
                        <c:v>-135.32021604938279</c:v>
                      </c:pt>
                      <c:pt idx="1110">
                        <c:v>-41.18441358024733</c:v>
                      </c:pt>
                      <c:pt idx="1111">
                        <c:v>82.368827160493908</c:v>
                      </c:pt>
                      <c:pt idx="1112">
                        <c:v>235.33950617284017</c:v>
                      </c:pt>
                      <c:pt idx="1113">
                        <c:v>317.70833333333331</c:v>
                      </c:pt>
                      <c:pt idx="1114">
                        <c:v>241.22299382716059</c:v>
                      </c:pt>
                      <c:pt idx="1115">
                        <c:v>100.01929012345661</c:v>
                      </c:pt>
                      <c:pt idx="1116">
                        <c:v>-5.8834876543211543</c:v>
                      </c:pt>
                      <c:pt idx="1117">
                        <c:v>-94.135802469136223</c:v>
                      </c:pt>
                      <c:pt idx="1118">
                        <c:v>-141.20370370370321</c:v>
                      </c:pt>
                      <c:pt idx="1119">
                        <c:v>-111.78626543209818</c:v>
                      </c:pt>
                      <c:pt idx="1120">
                        <c:v>-70.601851851852359</c:v>
                      </c:pt>
                      <c:pt idx="1121">
                        <c:v>-76.48533950617275</c:v>
                      </c:pt>
                      <c:pt idx="1122">
                        <c:v>-147.08719135802434</c:v>
                      </c:pt>
                      <c:pt idx="1123">
                        <c:v>-270.64043209876559</c:v>
                      </c:pt>
                      <c:pt idx="1124">
                        <c:v>-435.37808641975374</c:v>
                      </c:pt>
                      <c:pt idx="1125">
                        <c:v>-576.58179012345693</c:v>
                      </c:pt>
                      <c:pt idx="1126">
                        <c:v>-623.64969135802437</c:v>
                      </c:pt>
                      <c:pt idx="1127">
                        <c:v>-611.88271604938234</c:v>
                      </c:pt>
                      <c:pt idx="1128">
                        <c:v>-529.51388888888891</c:v>
                      </c:pt>
                      <c:pt idx="1129">
                        <c:v>-423.61111111111148</c:v>
                      </c:pt>
                      <c:pt idx="1130">
                        <c:v>-376.54320987654296</c:v>
                      </c:pt>
                      <c:pt idx="1131">
                        <c:v>-370.65972222222183</c:v>
                      </c:pt>
                      <c:pt idx="1132">
                        <c:v>-400.07716049382742</c:v>
                      </c:pt>
                      <c:pt idx="1133">
                        <c:v>-423.61111111111131</c:v>
                      </c:pt>
                      <c:pt idx="1134">
                        <c:v>-394.19367283950606</c:v>
                      </c:pt>
                      <c:pt idx="1135">
                        <c:v>-282.40740740740733</c:v>
                      </c:pt>
                      <c:pt idx="1136">
                        <c:v>-123.55324074074076</c:v>
                      </c:pt>
                      <c:pt idx="1137">
                        <c:v>-17.650462962962902</c:v>
                      </c:pt>
                      <c:pt idx="1138">
                        <c:v>23.53395061728396</c:v>
                      </c:pt>
                      <c:pt idx="1139">
                        <c:v>47.06790123456792</c:v>
                      </c:pt>
                      <c:pt idx="1140">
                        <c:v>105.90277777777779</c:v>
                      </c:pt>
                      <c:pt idx="1141">
                        <c:v>235.33950617283963</c:v>
                      </c:pt>
                      <c:pt idx="1142">
                        <c:v>358.89274691358025</c:v>
                      </c:pt>
                      <c:pt idx="1143">
                        <c:v>311.82484567901201</c:v>
                      </c:pt>
                      <c:pt idx="1144">
                        <c:v>135.32021604938279</c:v>
                      </c:pt>
                      <c:pt idx="1145">
                        <c:v>-100.01929012345661</c:v>
                      </c:pt>
                      <c:pt idx="1146">
                        <c:v>-435.37808641975323</c:v>
                      </c:pt>
                      <c:pt idx="1147">
                        <c:v>-523.6304012345679</c:v>
                      </c:pt>
                      <c:pt idx="1148">
                        <c:v>-317.70833333333331</c:v>
                      </c:pt>
                      <c:pt idx="1149">
                        <c:v>-105.90277777777787</c:v>
                      </c:pt>
                      <c:pt idx="1150">
                        <c:v>0</c:v>
                      </c:pt>
                      <c:pt idx="1151">
                        <c:v>111.78626543209884</c:v>
                      </c:pt>
                      <c:pt idx="1152">
                        <c:v>400.07716049382725</c:v>
                      </c:pt>
                      <c:pt idx="1153">
                        <c:v>658.95061728395058</c:v>
                      </c:pt>
                      <c:pt idx="1154">
                        <c:v>647.18364197530877</c:v>
                      </c:pt>
                      <c:pt idx="1155">
                        <c:v>511.86342592592558</c:v>
                      </c:pt>
                      <c:pt idx="1156">
                        <c:v>494.21296296296305</c:v>
                      </c:pt>
                      <c:pt idx="1157">
                        <c:v>564.81481481481501</c:v>
                      </c:pt>
                      <c:pt idx="1158">
                        <c:v>629.53317901234504</c:v>
                      </c:pt>
                      <c:pt idx="1159">
                        <c:v>611.88271604938234</c:v>
                      </c:pt>
                      <c:pt idx="1160">
                        <c:v>523.63040123456767</c:v>
                      </c:pt>
                      <c:pt idx="1161">
                        <c:v>453.02854938271611</c:v>
                      </c:pt>
                      <c:pt idx="1162">
                        <c:v>423.61111111111114</c:v>
                      </c:pt>
                      <c:pt idx="1163">
                        <c:v>405.96064814814844</c:v>
                      </c:pt>
                      <c:pt idx="1164">
                        <c:v>388.31018518518493</c:v>
                      </c:pt>
                      <c:pt idx="1165">
                        <c:v>270.64043209876559</c:v>
                      </c:pt>
                      <c:pt idx="1166">
                        <c:v>158.85416666666742</c:v>
                      </c:pt>
                      <c:pt idx="1167">
                        <c:v>188.27160493827168</c:v>
                      </c:pt>
                      <c:pt idx="1168">
                        <c:v>211.80555555555557</c:v>
                      </c:pt>
                      <c:pt idx="1169">
                        <c:v>194.1550925925921</c:v>
                      </c:pt>
                      <c:pt idx="1170">
                        <c:v>182.38811728395055</c:v>
                      </c:pt>
                      <c:pt idx="1171">
                        <c:v>164.73765432098782</c:v>
                      </c:pt>
                      <c:pt idx="1172">
                        <c:v>147.08719135802434</c:v>
                      </c:pt>
                      <c:pt idx="1173">
                        <c:v>135.32021604938205</c:v>
                      </c:pt>
                      <c:pt idx="1174">
                        <c:v>117.66975308642009</c:v>
                      </c:pt>
                      <c:pt idx="1175">
                        <c:v>100.01929012345738</c:v>
                      </c:pt>
                      <c:pt idx="1176">
                        <c:v>94.13580246913547</c:v>
                      </c:pt>
                      <c:pt idx="1177">
                        <c:v>105.90277777777779</c:v>
                      </c:pt>
                      <c:pt idx="1178">
                        <c:v>117.66975308641932</c:v>
                      </c:pt>
                      <c:pt idx="1179">
                        <c:v>117.66975308641932</c:v>
                      </c:pt>
                      <c:pt idx="1180">
                        <c:v>111.78626543209968</c:v>
                      </c:pt>
                      <c:pt idx="1181">
                        <c:v>94.135802469136223</c:v>
                      </c:pt>
                      <c:pt idx="1182">
                        <c:v>76.485339506172011</c:v>
                      </c:pt>
                      <c:pt idx="1183">
                        <c:v>64.718364197530448</c:v>
                      </c:pt>
                      <c:pt idx="1184">
                        <c:v>47.067901234567735</c:v>
                      </c:pt>
                      <c:pt idx="1185">
                        <c:v>17.65046296296271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5.8834876543219075</c:v>
                      </c:pt>
                      <c:pt idx="1195">
                        <c:v>5.8834876543219075</c:v>
                      </c:pt>
                      <c:pt idx="1196">
                        <c:v>5.883487654320402</c:v>
                      </c:pt>
                      <c:pt idx="1197">
                        <c:v>29.417438271605022</c:v>
                      </c:pt>
                      <c:pt idx="1198">
                        <c:v>52.951388888889646</c:v>
                      </c:pt>
                      <c:pt idx="1199">
                        <c:v>76.48533950617275</c:v>
                      </c:pt>
                      <c:pt idx="1200">
                        <c:v>94.13580246913547</c:v>
                      </c:pt>
                      <c:pt idx="1201">
                        <c:v>82.368827160493908</c:v>
                      </c:pt>
                      <c:pt idx="1202">
                        <c:v>58.83487654320929</c:v>
                      </c:pt>
                      <c:pt idx="1203">
                        <c:v>35.300925925925419</c:v>
                      </c:pt>
                      <c:pt idx="1204">
                        <c:v>17.650462962963466</c:v>
                      </c:pt>
                      <c:pt idx="1205">
                        <c:v>11.766975308642309</c:v>
                      </c:pt>
                      <c:pt idx="1206">
                        <c:v>11.766975308641557</c:v>
                      </c:pt>
                      <c:pt idx="1207">
                        <c:v>11.766975308642309</c:v>
                      </c:pt>
                      <c:pt idx="1208">
                        <c:v>5.8834876543219075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-5.8834876543219075</c:v>
                      </c:pt>
                      <c:pt idx="1212">
                        <c:v>-5.8834876543219075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-5.883487654320402</c:v>
                      </c:pt>
                      <c:pt idx="1216">
                        <c:v>-11.766975308641557</c:v>
                      </c:pt>
                      <c:pt idx="1217">
                        <c:v>-11.766975308642309</c:v>
                      </c:pt>
                      <c:pt idx="1218">
                        <c:v>-11.766975308641557</c:v>
                      </c:pt>
                      <c:pt idx="1219">
                        <c:v>-17.65046296296271</c:v>
                      </c:pt>
                      <c:pt idx="1220">
                        <c:v>-29.417438271605022</c:v>
                      </c:pt>
                      <c:pt idx="1221">
                        <c:v>-35.30092592592618</c:v>
                      </c:pt>
                      <c:pt idx="1222">
                        <c:v>-41.18441358024733</c:v>
                      </c:pt>
                      <c:pt idx="1223">
                        <c:v>-35.300925925925419</c:v>
                      </c:pt>
                      <c:pt idx="1224">
                        <c:v>-23.533950617283868</c:v>
                      </c:pt>
                      <c:pt idx="1225">
                        <c:v>-17.650462962963466</c:v>
                      </c:pt>
                      <c:pt idx="1226">
                        <c:v>-17.65046296296271</c:v>
                      </c:pt>
                      <c:pt idx="1227">
                        <c:v>-17.65046296296271</c:v>
                      </c:pt>
                      <c:pt idx="1228">
                        <c:v>-17.65046296296271</c:v>
                      </c:pt>
                      <c:pt idx="1229">
                        <c:v>-23.533950617283868</c:v>
                      </c:pt>
                      <c:pt idx="1230">
                        <c:v>-17.650462962963466</c:v>
                      </c:pt>
                      <c:pt idx="1231">
                        <c:v>-5.8834876543211543</c:v>
                      </c:pt>
                      <c:pt idx="1232">
                        <c:v>-5.8834876543211543</c:v>
                      </c:pt>
                      <c:pt idx="1233">
                        <c:v>-5.8834876543211543</c:v>
                      </c:pt>
                      <c:pt idx="1234">
                        <c:v>-11.766975308642309</c:v>
                      </c:pt>
                      <c:pt idx="1235">
                        <c:v>-23.533950617283114</c:v>
                      </c:pt>
                      <c:pt idx="1236">
                        <c:v>-41.184413580245824</c:v>
                      </c:pt>
                      <c:pt idx="1237">
                        <c:v>-64.71836419753194</c:v>
                      </c:pt>
                      <c:pt idx="1238">
                        <c:v>-82.368827160494661</c:v>
                      </c:pt>
                      <c:pt idx="1239">
                        <c:v>-88.252314814814312</c:v>
                      </c:pt>
                      <c:pt idx="1240">
                        <c:v>-82.368827160493908</c:v>
                      </c:pt>
                      <c:pt idx="1241">
                        <c:v>-76.48533950617275</c:v>
                      </c:pt>
                      <c:pt idx="1242">
                        <c:v>-76.48533950617275</c:v>
                      </c:pt>
                      <c:pt idx="1243">
                        <c:v>-76.48533950617275</c:v>
                      </c:pt>
                      <c:pt idx="1244">
                        <c:v>-70.601851851851606</c:v>
                      </c:pt>
                      <c:pt idx="1245">
                        <c:v>-76.48533950617275</c:v>
                      </c:pt>
                      <c:pt idx="1246">
                        <c:v>-82.368827160493908</c:v>
                      </c:pt>
                      <c:pt idx="1247">
                        <c:v>-82.368827160493908</c:v>
                      </c:pt>
                      <c:pt idx="1248">
                        <c:v>-82.368827160493908</c:v>
                      </c:pt>
                      <c:pt idx="1249">
                        <c:v>-76.48533950617275</c:v>
                      </c:pt>
                      <c:pt idx="1250">
                        <c:v>-70.601851851851606</c:v>
                      </c:pt>
                      <c:pt idx="1251">
                        <c:v>-70.601851851852359</c:v>
                      </c:pt>
                      <c:pt idx="1252">
                        <c:v>-70.601851851851606</c:v>
                      </c:pt>
                      <c:pt idx="1253">
                        <c:v>-70.601851851851606</c:v>
                      </c:pt>
                      <c:pt idx="1254">
                        <c:v>-70.601851851851606</c:v>
                      </c:pt>
                      <c:pt idx="1255">
                        <c:v>-70.601851851852359</c:v>
                      </c:pt>
                      <c:pt idx="1256">
                        <c:v>-70.601851851852359</c:v>
                      </c:pt>
                      <c:pt idx="1257">
                        <c:v>-70.601851851850839</c:v>
                      </c:pt>
                      <c:pt idx="1258">
                        <c:v>-64.718364197530448</c:v>
                      </c:pt>
                      <c:pt idx="1259">
                        <c:v>-52.951388888889646</c:v>
                      </c:pt>
                      <c:pt idx="1260">
                        <c:v>-41.18441358024733</c:v>
                      </c:pt>
                      <c:pt idx="1261">
                        <c:v>-17.65046296296271</c:v>
                      </c:pt>
                      <c:pt idx="1262">
                        <c:v>5.8834876543211543</c:v>
                      </c:pt>
                      <c:pt idx="1263">
                        <c:v>23.533950617283868</c:v>
                      </c:pt>
                      <c:pt idx="1264">
                        <c:v>35.30092592592618</c:v>
                      </c:pt>
                      <c:pt idx="1265">
                        <c:v>29.417438271605022</c:v>
                      </c:pt>
                      <c:pt idx="1266">
                        <c:v>23.533950617283114</c:v>
                      </c:pt>
                      <c:pt idx="1267">
                        <c:v>11.766975308641557</c:v>
                      </c:pt>
                      <c:pt idx="1268">
                        <c:v>-11.766975308641557</c:v>
                      </c:pt>
                      <c:pt idx="1269">
                        <c:v>-29.417438271605022</c:v>
                      </c:pt>
                      <c:pt idx="1270">
                        <c:v>-41.184413580246577</c:v>
                      </c:pt>
                      <c:pt idx="1271">
                        <c:v>-47.067901234567735</c:v>
                      </c:pt>
                      <c:pt idx="1272">
                        <c:v>-41.18441358024733</c:v>
                      </c:pt>
                      <c:pt idx="1273">
                        <c:v>-35.300925925925419</c:v>
                      </c:pt>
                      <c:pt idx="1274">
                        <c:v>-29.417438271605022</c:v>
                      </c:pt>
                      <c:pt idx="1275">
                        <c:v>-11.766975308642309</c:v>
                      </c:pt>
                      <c:pt idx="1276">
                        <c:v>5.8834876543211543</c:v>
                      </c:pt>
                      <c:pt idx="1277">
                        <c:v>11.766975308642309</c:v>
                      </c:pt>
                      <c:pt idx="1278">
                        <c:v>17.65046296296271</c:v>
                      </c:pt>
                      <c:pt idx="1279">
                        <c:v>23.533950617283868</c:v>
                      </c:pt>
                      <c:pt idx="1280">
                        <c:v>11.766975308642309</c:v>
                      </c:pt>
                      <c:pt idx="1281">
                        <c:v>5.8834876543211543</c:v>
                      </c:pt>
                      <c:pt idx="1282">
                        <c:v>5.8834876543211543</c:v>
                      </c:pt>
                      <c:pt idx="1283">
                        <c:v>0</c:v>
                      </c:pt>
                      <c:pt idx="1284">
                        <c:v>-11.766975308642309</c:v>
                      </c:pt>
                      <c:pt idx="1285">
                        <c:v>-23.533950617283868</c:v>
                      </c:pt>
                      <c:pt idx="1286">
                        <c:v>-29.417438271605022</c:v>
                      </c:pt>
                      <c:pt idx="1287">
                        <c:v>-41.18441358024733</c:v>
                      </c:pt>
                      <c:pt idx="1288">
                        <c:v>-47.067901234567735</c:v>
                      </c:pt>
                      <c:pt idx="1289">
                        <c:v>-41.18441358024733</c:v>
                      </c:pt>
                      <c:pt idx="1290">
                        <c:v>-41.184413580246577</c:v>
                      </c:pt>
                      <c:pt idx="1291">
                        <c:v>-52.95138888888814</c:v>
                      </c:pt>
                      <c:pt idx="1292">
                        <c:v>-58.834876543210044</c:v>
                      </c:pt>
                      <c:pt idx="1293">
                        <c:v>-58.834876543210044</c:v>
                      </c:pt>
                      <c:pt idx="1294">
                        <c:v>-47.067901234567735</c:v>
                      </c:pt>
                      <c:pt idx="1295">
                        <c:v>-23.533950617283868</c:v>
                      </c:pt>
                      <c:pt idx="1296">
                        <c:v>0</c:v>
                      </c:pt>
                      <c:pt idx="1297">
                        <c:v>17.65046296296271</c:v>
                      </c:pt>
                      <c:pt idx="1298">
                        <c:v>29.417438271605022</c:v>
                      </c:pt>
                      <c:pt idx="1299">
                        <c:v>29.417438271605022</c:v>
                      </c:pt>
                      <c:pt idx="1300">
                        <c:v>23.533950617283114</c:v>
                      </c:pt>
                      <c:pt idx="1301">
                        <c:v>23.533950617283868</c:v>
                      </c:pt>
                      <c:pt idx="1302">
                        <c:v>29.417438271605022</c:v>
                      </c:pt>
                      <c:pt idx="1303">
                        <c:v>23.533950617284617</c:v>
                      </c:pt>
                      <c:pt idx="1304">
                        <c:v>11.766975308642309</c:v>
                      </c:pt>
                      <c:pt idx="1305">
                        <c:v>5.883487654320402</c:v>
                      </c:pt>
                      <c:pt idx="1306">
                        <c:v>0</c:v>
                      </c:pt>
                      <c:pt idx="1307">
                        <c:v>-5.883487654320402</c:v>
                      </c:pt>
                      <c:pt idx="1308">
                        <c:v>-5.883487654320402</c:v>
                      </c:pt>
                      <c:pt idx="1309">
                        <c:v>-5.8834876543219075</c:v>
                      </c:pt>
                      <c:pt idx="1310">
                        <c:v>-11.766975308642309</c:v>
                      </c:pt>
                      <c:pt idx="1311">
                        <c:v>-17.65046296296271</c:v>
                      </c:pt>
                      <c:pt idx="1312">
                        <c:v>-29.417438271605022</c:v>
                      </c:pt>
                      <c:pt idx="1313">
                        <c:v>-29.417438271605022</c:v>
                      </c:pt>
                      <c:pt idx="1314">
                        <c:v>-29.417438271605022</c:v>
                      </c:pt>
                      <c:pt idx="1315">
                        <c:v>-52.951388888888893</c:v>
                      </c:pt>
                      <c:pt idx="1316">
                        <c:v>-58.834876543210044</c:v>
                      </c:pt>
                      <c:pt idx="1317">
                        <c:v>-47.067901234567735</c:v>
                      </c:pt>
                      <c:pt idx="1318">
                        <c:v>-11.766975308641557</c:v>
                      </c:pt>
                      <c:pt idx="1319">
                        <c:v>41.184413580246577</c:v>
                      </c:pt>
                      <c:pt idx="1320">
                        <c:v>82.368827160493908</c:v>
                      </c:pt>
                      <c:pt idx="1321">
                        <c:v>123.55324074074049</c:v>
                      </c:pt>
                      <c:pt idx="1322">
                        <c:v>164.73765432098708</c:v>
                      </c:pt>
                      <c:pt idx="1323">
                        <c:v>182.38811728395129</c:v>
                      </c:pt>
                      <c:pt idx="1324">
                        <c:v>152.9706790123455</c:v>
                      </c:pt>
                      <c:pt idx="1325">
                        <c:v>94.13580246913547</c:v>
                      </c:pt>
                      <c:pt idx="1326">
                        <c:v>41.18441358024733</c:v>
                      </c:pt>
                      <c:pt idx="1327">
                        <c:v>11.766975308642309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-5.883487654320402</c:v>
                      </c:pt>
                      <c:pt idx="1332">
                        <c:v>-23.533950617284617</c:v>
                      </c:pt>
                      <c:pt idx="1333">
                        <c:v>-35.300925925926933</c:v>
                      </c:pt>
                      <c:pt idx="1334">
                        <c:v>-35.300925925925419</c:v>
                      </c:pt>
                      <c:pt idx="1335">
                        <c:v>-23.533950617283114</c:v>
                      </c:pt>
                      <c:pt idx="1336">
                        <c:v>-11.766975308642309</c:v>
                      </c:pt>
                      <c:pt idx="1337">
                        <c:v>-5.8834876543219075</c:v>
                      </c:pt>
                      <c:pt idx="1338">
                        <c:v>0</c:v>
                      </c:pt>
                      <c:pt idx="1339">
                        <c:v>5.8834876543219075</c:v>
                      </c:pt>
                      <c:pt idx="1340">
                        <c:v>11.766975308642309</c:v>
                      </c:pt>
                      <c:pt idx="1341">
                        <c:v>29.417438271605022</c:v>
                      </c:pt>
                      <c:pt idx="1342">
                        <c:v>47.067901234567735</c:v>
                      </c:pt>
                      <c:pt idx="1343">
                        <c:v>47.067901234567735</c:v>
                      </c:pt>
                      <c:pt idx="1344">
                        <c:v>41.18441358024733</c:v>
                      </c:pt>
                      <c:pt idx="1345">
                        <c:v>23.533950617283114</c:v>
                      </c:pt>
                      <c:pt idx="1346">
                        <c:v>5.883487654320402</c:v>
                      </c:pt>
                      <c:pt idx="1347">
                        <c:v>-11.766975308641557</c:v>
                      </c:pt>
                      <c:pt idx="1348">
                        <c:v>-52.95138888888814</c:v>
                      </c:pt>
                      <c:pt idx="1349">
                        <c:v>-105.90277777777779</c:v>
                      </c:pt>
                      <c:pt idx="1350">
                        <c:v>-147.08719135802511</c:v>
                      </c:pt>
                      <c:pt idx="1351">
                        <c:v>-164.73765432098782</c:v>
                      </c:pt>
                      <c:pt idx="1352">
                        <c:v>-170.62114197530897</c:v>
                      </c:pt>
                      <c:pt idx="1353">
                        <c:v>-176.50462962962936</c:v>
                      </c:pt>
                      <c:pt idx="1354">
                        <c:v>-188.27160493827168</c:v>
                      </c:pt>
                      <c:pt idx="1355">
                        <c:v>-211.80555555555557</c:v>
                      </c:pt>
                      <c:pt idx="1356">
                        <c:v>-229.45601851851751</c:v>
                      </c:pt>
                      <c:pt idx="1357">
                        <c:v>-241.22299382716059</c:v>
                      </c:pt>
                      <c:pt idx="1358">
                        <c:v>-258.87345679012407</c:v>
                      </c:pt>
                      <c:pt idx="1359">
                        <c:v>-264.75694444444446</c:v>
                      </c:pt>
                      <c:pt idx="1360">
                        <c:v>-211.80555555555557</c:v>
                      </c:pt>
                      <c:pt idx="1361">
                        <c:v>-105.90277777777779</c:v>
                      </c:pt>
                      <c:pt idx="1362">
                        <c:v>11.766975308642309</c:v>
                      </c:pt>
                      <c:pt idx="1363">
                        <c:v>117.66975308641932</c:v>
                      </c:pt>
                      <c:pt idx="1364">
                        <c:v>129.43672839506164</c:v>
                      </c:pt>
                      <c:pt idx="1365">
                        <c:v>52.951388888889646</c:v>
                      </c:pt>
                      <c:pt idx="1366">
                        <c:v>-41.18441358024733</c:v>
                      </c:pt>
                      <c:pt idx="1367">
                        <c:v>-158.85416666666666</c:v>
                      </c:pt>
                      <c:pt idx="1368">
                        <c:v>-205.92206790123439</c:v>
                      </c:pt>
                      <c:pt idx="1369">
                        <c:v>-129.43672839506237</c:v>
                      </c:pt>
                      <c:pt idx="1370">
                        <c:v>-35.30092592592618</c:v>
                      </c:pt>
                      <c:pt idx="1371">
                        <c:v>0</c:v>
                      </c:pt>
                      <c:pt idx="1372">
                        <c:v>-29.417438271604645</c:v>
                      </c:pt>
                      <c:pt idx="1373">
                        <c:v>-94.13580246913547</c:v>
                      </c:pt>
                      <c:pt idx="1374">
                        <c:v>-176.50462962962976</c:v>
                      </c:pt>
                      <c:pt idx="1375">
                        <c:v>-317.70833333333331</c:v>
                      </c:pt>
                      <c:pt idx="1376">
                        <c:v>-517.74691358024654</c:v>
                      </c:pt>
                      <c:pt idx="1377">
                        <c:v>-623.64969135802437</c:v>
                      </c:pt>
                      <c:pt idx="1378">
                        <c:v>-623.64969135802471</c:v>
                      </c:pt>
                      <c:pt idx="1379">
                        <c:v>-623.64969135802471</c:v>
                      </c:pt>
                      <c:pt idx="1380">
                        <c:v>-447.14506172839521</c:v>
                      </c:pt>
                      <c:pt idx="1381">
                        <c:v>-17.65046296296309</c:v>
                      </c:pt>
                      <c:pt idx="1382">
                        <c:v>329.47530864197506</c:v>
                      </c:pt>
                      <c:pt idx="1383">
                        <c:v>370.65972222222223</c:v>
                      </c:pt>
                      <c:pt idx="1384">
                        <c:v>223.57253086419786</c:v>
                      </c:pt>
                      <c:pt idx="1385">
                        <c:v>117.6697530864197</c:v>
                      </c:pt>
                      <c:pt idx="1386">
                        <c:v>158.85416666666666</c:v>
                      </c:pt>
                      <c:pt idx="1387">
                        <c:v>288.29089506172829</c:v>
                      </c:pt>
                      <c:pt idx="1388">
                        <c:v>417.72762345678996</c:v>
                      </c:pt>
                      <c:pt idx="1389">
                        <c:v>453.02854938271611</c:v>
                      </c:pt>
                      <c:pt idx="1390">
                        <c:v>370.65972222222223</c:v>
                      </c:pt>
                      <c:pt idx="1391">
                        <c:v>241.22299382716022</c:v>
                      </c:pt>
                      <c:pt idx="1392">
                        <c:v>123.55324074074086</c:v>
                      </c:pt>
                      <c:pt idx="1393">
                        <c:v>35.30092592592618</c:v>
                      </c:pt>
                      <c:pt idx="1394">
                        <c:v>-11.766975308641934</c:v>
                      </c:pt>
                      <c:pt idx="1395">
                        <c:v>-47.067901234567735</c:v>
                      </c:pt>
                      <c:pt idx="1396">
                        <c:v>-88.252314814814682</c:v>
                      </c:pt>
                      <c:pt idx="1397">
                        <c:v>-117.66975308642009</c:v>
                      </c:pt>
                      <c:pt idx="1398">
                        <c:v>-147.08719135802474</c:v>
                      </c:pt>
                      <c:pt idx="1399">
                        <c:v>-176.50462962962936</c:v>
                      </c:pt>
                      <c:pt idx="1400">
                        <c:v>-194.15509259259281</c:v>
                      </c:pt>
                      <c:pt idx="1401">
                        <c:v>-229.45601851851865</c:v>
                      </c:pt>
                      <c:pt idx="1402">
                        <c:v>-329.47530864197523</c:v>
                      </c:pt>
                      <c:pt idx="1403">
                        <c:v>-511.86342592592581</c:v>
                      </c:pt>
                      <c:pt idx="1404">
                        <c:v>-623.64969135802471</c:v>
                      </c:pt>
                      <c:pt idx="1405">
                        <c:v>-523.6304012345679</c:v>
                      </c:pt>
                      <c:pt idx="1406">
                        <c:v>-252.98996913580248</c:v>
                      </c:pt>
                      <c:pt idx="1407">
                        <c:v>-17.65046296296309</c:v>
                      </c:pt>
                      <c:pt idx="1408">
                        <c:v>35.300925925925988</c:v>
                      </c:pt>
                      <c:pt idx="1409">
                        <c:v>5.8834876543209669</c:v>
                      </c:pt>
                      <c:pt idx="1410">
                        <c:v>-23.533950617283868</c:v>
                      </c:pt>
                      <c:pt idx="1411">
                        <c:v>-41.184413580246954</c:v>
                      </c:pt>
                      <c:pt idx="1412">
                        <c:v>-17.650462962962902</c:v>
                      </c:pt>
                      <c:pt idx="1413">
                        <c:v>88.252314814814881</c:v>
                      </c:pt>
                      <c:pt idx="1414">
                        <c:v>252.98996913580248</c:v>
                      </c:pt>
                      <c:pt idx="1415">
                        <c:v>388.31018518518511</c:v>
                      </c:pt>
                      <c:pt idx="1416">
                        <c:v>429.49459876543187</c:v>
                      </c:pt>
                      <c:pt idx="1417">
                        <c:v>358.89274691358025</c:v>
                      </c:pt>
                      <c:pt idx="1418">
                        <c:v>194.15509259259281</c:v>
                      </c:pt>
                      <c:pt idx="1419">
                        <c:v>0</c:v>
                      </c:pt>
                      <c:pt idx="1420">
                        <c:v>-200.03858024691399</c:v>
                      </c:pt>
                      <c:pt idx="1421">
                        <c:v>-329.47530864197523</c:v>
                      </c:pt>
                      <c:pt idx="1422">
                        <c:v>-235.33950617283941</c:v>
                      </c:pt>
                      <c:pt idx="1423">
                        <c:v>-41.184413580246954</c:v>
                      </c:pt>
                      <c:pt idx="1424">
                        <c:v>117.6697530864197</c:v>
                      </c:pt>
                      <c:pt idx="1425">
                        <c:v>288.29089506172829</c:v>
                      </c:pt>
                      <c:pt idx="1426">
                        <c:v>323.5918209876545</c:v>
                      </c:pt>
                      <c:pt idx="1427">
                        <c:v>176.50462962962976</c:v>
                      </c:pt>
                      <c:pt idx="1428">
                        <c:v>5.8834876543207786</c:v>
                      </c:pt>
                      <c:pt idx="1429">
                        <c:v>-141.20370370370358</c:v>
                      </c:pt>
                      <c:pt idx="1430">
                        <c:v>-311.82484567901218</c:v>
                      </c:pt>
                      <c:pt idx="1431">
                        <c:v>-517.74691358024688</c:v>
                      </c:pt>
                      <c:pt idx="1432">
                        <c:v>-623.64969135802448</c:v>
                      </c:pt>
                      <c:pt idx="1433">
                        <c:v>-629.53317901234573</c:v>
                      </c:pt>
                      <c:pt idx="1434">
                        <c:v>-405.96064814814798</c:v>
                      </c:pt>
                      <c:pt idx="1435">
                        <c:v>-52.951388888888893</c:v>
                      </c:pt>
                      <c:pt idx="1436">
                        <c:v>117.6697530864197</c:v>
                      </c:pt>
                      <c:pt idx="1437">
                        <c:v>135.32021604938262</c:v>
                      </c:pt>
                      <c:pt idx="1438">
                        <c:v>58.834876543209852</c:v>
                      </c:pt>
                      <c:pt idx="1439">
                        <c:v>-35.300925925925988</c:v>
                      </c:pt>
                      <c:pt idx="1440">
                        <c:v>-147.08719135802474</c:v>
                      </c:pt>
                      <c:pt idx="1441">
                        <c:v>-182.38811728395055</c:v>
                      </c:pt>
                      <c:pt idx="1442">
                        <c:v>-94.135802469135839</c:v>
                      </c:pt>
                      <c:pt idx="1443">
                        <c:v>0</c:v>
                      </c:pt>
                      <c:pt idx="1444">
                        <c:v>29.41743827160483</c:v>
                      </c:pt>
                      <c:pt idx="1445">
                        <c:v>-23.533950617284056</c:v>
                      </c:pt>
                      <c:pt idx="1446">
                        <c:v>-205.92206790123439</c:v>
                      </c:pt>
                      <c:pt idx="1447">
                        <c:v>-470.67901234567881</c:v>
                      </c:pt>
                      <c:pt idx="1448">
                        <c:v>-611.88271604938279</c:v>
                      </c:pt>
                      <c:pt idx="1449">
                        <c:v>-511.86342592592592</c:v>
                      </c:pt>
                      <c:pt idx="1450">
                        <c:v>-270.64043209876542</c:v>
                      </c:pt>
                      <c:pt idx="1451">
                        <c:v>-70.601851851851848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129.43672839506172</c:v>
                      </c:pt>
                      <c:pt idx="1478">
                        <c:v>258.87345679012344</c:v>
                      </c:pt>
                      <c:pt idx="1479">
                        <c:v>241.22299382716045</c:v>
                      </c:pt>
                      <c:pt idx="1480">
                        <c:v>205.92206790123458</c:v>
                      </c:pt>
                      <c:pt idx="1481">
                        <c:v>170.6211419753086</c:v>
                      </c:pt>
                      <c:pt idx="1482">
                        <c:v>147.08719135802463</c:v>
                      </c:pt>
                      <c:pt idx="1483">
                        <c:v>135.32021604938271</c:v>
                      </c:pt>
                      <c:pt idx="1484">
                        <c:v>147.08719135802474</c:v>
                      </c:pt>
                      <c:pt idx="1485">
                        <c:v>188.27160493827159</c:v>
                      </c:pt>
                      <c:pt idx="1486">
                        <c:v>241.22299382716045</c:v>
                      </c:pt>
                      <c:pt idx="1487">
                        <c:v>300.05787037037044</c:v>
                      </c:pt>
                      <c:pt idx="1488">
                        <c:v>358.89274691358025</c:v>
                      </c:pt>
                      <c:pt idx="1489">
                        <c:v>405.96064814814798</c:v>
                      </c:pt>
                      <c:pt idx="1490">
                        <c:v>435.37808641975283</c:v>
                      </c:pt>
                      <c:pt idx="1491">
                        <c:v>435.3780864197534</c:v>
                      </c:pt>
                      <c:pt idx="1492">
                        <c:v>411.84413580246917</c:v>
                      </c:pt>
                      <c:pt idx="1493">
                        <c:v>382.42669753086415</c:v>
                      </c:pt>
                      <c:pt idx="1494">
                        <c:v>341.24228395061721</c:v>
                      </c:pt>
                      <c:pt idx="1495">
                        <c:v>300.05787037037021</c:v>
                      </c:pt>
                      <c:pt idx="1496">
                        <c:v>258.87345679012367</c:v>
                      </c:pt>
                      <c:pt idx="1497">
                        <c:v>211.80555555555517</c:v>
                      </c:pt>
                      <c:pt idx="1498">
                        <c:v>164.73765432098745</c:v>
                      </c:pt>
                      <c:pt idx="1499">
                        <c:v>117.6697530864197</c:v>
                      </c:pt>
                      <c:pt idx="1500">
                        <c:v>94.135802469135839</c:v>
                      </c:pt>
                      <c:pt idx="1501">
                        <c:v>82.368827160494291</c:v>
                      </c:pt>
                      <c:pt idx="1502">
                        <c:v>76.48533950617275</c:v>
                      </c:pt>
                      <c:pt idx="1503">
                        <c:v>76.48533950617275</c:v>
                      </c:pt>
                      <c:pt idx="1504">
                        <c:v>64.718364197531187</c:v>
                      </c:pt>
                      <c:pt idx="1505">
                        <c:v>58.83487654320966</c:v>
                      </c:pt>
                      <c:pt idx="1506">
                        <c:v>64.718364197530818</c:v>
                      </c:pt>
                      <c:pt idx="1507">
                        <c:v>76.48533950617275</c:v>
                      </c:pt>
                      <c:pt idx="1508">
                        <c:v>94.135802469135839</c:v>
                      </c:pt>
                      <c:pt idx="1509">
                        <c:v>129.43672839506203</c:v>
                      </c:pt>
                      <c:pt idx="1510">
                        <c:v>176.50462962962936</c:v>
                      </c:pt>
                      <c:pt idx="1511">
                        <c:v>223.57253086419712</c:v>
                      </c:pt>
                      <c:pt idx="1512">
                        <c:v>264.75694444444446</c:v>
                      </c:pt>
                      <c:pt idx="1513">
                        <c:v>282.40740740740716</c:v>
                      </c:pt>
                      <c:pt idx="1514">
                        <c:v>264.75694444444446</c:v>
                      </c:pt>
                      <c:pt idx="1515">
                        <c:v>211.80555555555628</c:v>
                      </c:pt>
                      <c:pt idx="1516">
                        <c:v>158.85416666666742</c:v>
                      </c:pt>
                      <c:pt idx="1517">
                        <c:v>117.66975308642009</c:v>
                      </c:pt>
                      <c:pt idx="1518">
                        <c:v>88.252314814814312</c:v>
                      </c:pt>
                      <c:pt idx="1519">
                        <c:v>64.718364197530448</c:v>
                      </c:pt>
                      <c:pt idx="1520">
                        <c:v>41.184413580246577</c:v>
                      </c:pt>
                      <c:pt idx="1521">
                        <c:v>11.766975308641557</c:v>
                      </c:pt>
                      <c:pt idx="1522">
                        <c:v>-29.417438271605022</c:v>
                      </c:pt>
                      <c:pt idx="1523">
                        <c:v>-88.252314814814312</c:v>
                      </c:pt>
                      <c:pt idx="1524">
                        <c:v>-164.73765432098782</c:v>
                      </c:pt>
                      <c:pt idx="1525">
                        <c:v>-229.45601851851902</c:v>
                      </c:pt>
                      <c:pt idx="1526">
                        <c:v>-270.64043209876485</c:v>
                      </c:pt>
                      <c:pt idx="1527">
                        <c:v>-270.64043209876485</c:v>
                      </c:pt>
                      <c:pt idx="1528">
                        <c:v>-235.33950617283941</c:v>
                      </c:pt>
                      <c:pt idx="1529">
                        <c:v>-182.38811728395129</c:v>
                      </c:pt>
                      <c:pt idx="1530">
                        <c:v>-117.66975308642009</c:v>
                      </c:pt>
                      <c:pt idx="1531">
                        <c:v>-52.95138888888814</c:v>
                      </c:pt>
                      <c:pt idx="1532">
                        <c:v>11.766975308642309</c:v>
                      </c:pt>
                      <c:pt idx="1533">
                        <c:v>82.368827160493154</c:v>
                      </c:pt>
                      <c:pt idx="1534">
                        <c:v>164.73765432098782</c:v>
                      </c:pt>
                      <c:pt idx="1535">
                        <c:v>247.10648148148172</c:v>
                      </c:pt>
                      <c:pt idx="1536">
                        <c:v>305.941358024691</c:v>
                      </c:pt>
                      <c:pt idx="1537">
                        <c:v>353.00925925925873</c:v>
                      </c:pt>
                      <c:pt idx="1538">
                        <c:v>382.42669753086454</c:v>
                      </c:pt>
                      <c:pt idx="1539">
                        <c:v>400.07716049382799</c:v>
                      </c:pt>
                      <c:pt idx="1540">
                        <c:v>405.96064814814764</c:v>
                      </c:pt>
                      <c:pt idx="1541">
                        <c:v>382.42669753086454</c:v>
                      </c:pt>
                      <c:pt idx="1542">
                        <c:v>329.47530864197563</c:v>
                      </c:pt>
                      <c:pt idx="1543">
                        <c:v>241.22299382715983</c:v>
                      </c:pt>
                      <c:pt idx="1544">
                        <c:v>152.9706790123455</c:v>
                      </c:pt>
                      <c:pt idx="1545">
                        <c:v>94.13580246913547</c:v>
                      </c:pt>
                      <c:pt idx="1546">
                        <c:v>58.834876543210044</c:v>
                      </c:pt>
                      <c:pt idx="1547">
                        <c:v>52.951388888888893</c:v>
                      </c:pt>
                      <c:pt idx="1548">
                        <c:v>58.83487654320929</c:v>
                      </c:pt>
                      <c:pt idx="1549">
                        <c:v>70.601851851852359</c:v>
                      </c:pt>
                      <c:pt idx="1550">
                        <c:v>82.368827160494661</c:v>
                      </c:pt>
                      <c:pt idx="1551">
                        <c:v>88.252314814815065</c:v>
                      </c:pt>
                      <c:pt idx="1552">
                        <c:v>88.252314814814312</c:v>
                      </c:pt>
                      <c:pt idx="1553">
                        <c:v>88.252314814814312</c:v>
                      </c:pt>
                      <c:pt idx="1554">
                        <c:v>100.01929012345661</c:v>
                      </c:pt>
                      <c:pt idx="1555">
                        <c:v>117.66975308642009</c:v>
                      </c:pt>
                      <c:pt idx="1556">
                        <c:v>135.32021604938279</c:v>
                      </c:pt>
                      <c:pt idx="1557">
                        <c:v>158.85416666666666</c:v>
                      </c:pt>
                      <c:pt idx="1558">
                        <c:v>182.38811728395055</c:v>
                      </c:pt>
                      <c:pt idx="1559">
                        <c:v>188.27160493827094</c:v>
                      </c:pt>
                      <c:pt idx="1560">
                        <c:v>188.27160493827168</c:v>
                      </c:pt>
                      <c:pt idx="1561">
                        <c:v>188.27160493827168</c:v>
                      </c:pt>
                      <c:pt idx="1562">
                        <c:v>194.15509259259281</c:v>
                      </c:pt>
                      <c:pt idx="1563">
                        <c:v>200.03858024691399</c:v>
                      </c:pt>
                      <c:pt idx="1564">
                        <c:v>200.03858024691399</c:v>
                      </c:pt>
                      <c:pt idx="1565">
                        <c:v>205.92206790123439</c:v>
                      </c:pt>
                      <c:pt idx="1566">
                        <c:v>200.03858024691323</c:v>
                      </c:pt>
                      <c:pt idx="1567">
                        <c:v>182.38811728395055</c:v>
                      </c:pt>
                      <c:pt idx="1568">
                        <c:v>170.62114197530897</c:v>
                      </c:pt>
                      <c:pt idx="1569">
                        <c:v>158.85416666666666</c:v>
                      </c:pt>
                      <c:pt idx="1570">
                        <c:v>147.08719135802434</c:v>
                      </c:pt>
                      <c:pt idx="1571">
                        <c:v>135.32021604938205</c:v>
                      </c:pt>
                      <c:pt idx="1572">
                        <c:v>111.78626543209742</c:v>
                      </c:pt>
                      <c:pt idx="1573">
                        <c:v>82.368827160494661</c:v>
                      </c:pt>
                      <c:pt idx="1574">
                        <c:v>58.834876543210044</c:v>
                      </c:pt>
                      <c:pt idx="1575">
                        <c:v>29.417438271605771</c:v>
                      </c:pt>
                      <c:pt idx="1576">
                        <c:v>0</c:v>
                      </c:pt>
                      <c:pt idx="1577">
                        <c:v>-23.533950617284617</c:v>
                      </c:pt>
                      <c:pt idx="1578">
                        <c:v>-35.300925925925419</c:v>
                      </c:pt>
                      <c:pt idx="1579">
                        <c:v>-47.067901234567735</c:v>
                      </c:pt>
                      <c:pt idx="1580">
                        <c:v>-52.951388888888893</c:v>
                      </c:pt>
                      <c:pt idx="1581">
                        <c:v>-58.834876543210044</c:v>
                      </c:pt>
                      <c:pt idx="1582">
                        <c:v>-76.485339506172011</c:v>
                      </c:pt>
                      <c:pt idx="1583">
                        <c:v>-88.252314814814312</c:v>
                      </c:pt>
                      <c:pt idx="1584">
                        <c:v>-100.01929012345812</c:v>
                      </c:pt>
                      <c:pt idx="1585">
                        <c:v>-111.78626543210042</c:v>
                      </c:pt>
                      <c:pt idx="1586">
                        <c:v>-117.66975308641858</c:v>
                      </c:pt>
                      <c:pt idx="1587">
                        <c:v>-111.78626543209742</c:v>
                      </c:pt>
                      <c:pt idx="1588">
                        <c:v>-94.13580246913547</c:v>
                      </c:pt>
                      <c:pt idx="1589">
                        <c:v>-76.48533950617275</c:v>
                      </c:pt>
                      <c:pt idx="1590">
                        <c:v>-58.834876543210797</c:v>
                      </c:pt>
                      <c:pt idx="1591">
                        <c:v>-47.067901234568488</c:v>
                      </c:pt>
                      <c:pt idx="1592">
                        <c:v>-35.300925925925419</c:v>
                      </c:pt>
                      <c:pt idx="1593">
                        <c:v>-23.533950617283868</c:v>
                      </c:pt>
                      <c:pt idx="1594">
                        <c:v>-35.30092592592618</c:v>
                      </c:pt>
                      <c:pt idx="1595">
                        <c:v>-47.067901234567735</c:v>
                      </c:pt>
                      <c:pt idx="1596">
                        <c:v>-64.718364197530448</c:v>
                      </c:pt>
                      <c:pt idx="1597">
                        <c:v>-88.252314814814312</c:v>
                      </c:pt>
                      <c:pt idx="1598">
                        <c:v>-100.01929012345738</c:v>
                      </c:pt>
                      <c:pt idx="1599">
                        <c:v>-111.78626543209968</c:v>
                      </c:pt>
                      <c:pt idx="1600">
                        <c:v>-117.66975308641932</c:v>
                      </c:pt>
                      <c:pt idx="1601">
                        <c:v>-105.90277777777702</c:v>
                      </c:pt>
                      <c:pt idx="1602">
                        <c:v>-82.368827160494661</c:v>
                      </c:pt>
                      <c:pt idx="1603">
                        <c:v>-64.71836419753194</c:v>
                      </c:pt>
                      <c:pt idx="1604">
                        <c:v>-41.184413580245824</c:v>
                      </c:pt>
                      <c:pt idx="1605">
                        <c:v>-23.533950617283114</c:v>
                      </c:pt>
                      <c:pt idx="1606">
                        <c:v>-11.766975308642309</c:v>
                      </c:pt>
                      <c:pt idx="1607">
                        <c:v>0</c:v>
                      </c:pt>
                      <c:pt idx="1608">
                        <c:v>11.766975308642309</c:v>
                      </c:pt>
                      <c:pt idx="1609">
                        <c:v>17.65046296296271</c:v>
                      </c:pt>
                      <c:pt idx="1610">
                        <c:v>23.533950617283114</c:v>
                      </c:pt>
                      <c:pt idx="1611">
                        <c:v>41.18441358024733</c:v>
                      </c:pt>
                      <c:pt idx="1612">
                        <c:v>58.834876543210044</c:v>
                      </c:pt>
                      <c:pt idx="1613">
                        <c:v>76.48533950617275</c:v>
                      </c:pt>
                      <c:pt idx="1614">
                        <c:v>94.135802469136223</c:v>
                      </c:pt>
                      <c:pt idx="1615">
                        <c:v>117.66975308641932</c:v>
                      </c:pt>
                      <c:pt idx="1616">
                        <c:v>135.32021604938279</c:v>
                      </c:pt>
                      <c:pt idx="1617">
                        <c:v>147.08719135802511</c:v>
                      </c:pt>
                      <c:pt idx="1618">
                        <c:v>141.20370370370321</c:v>
                      </c:pt>
                      <c:pt idx="1619">
                        <c:v>123.55324074074049</c:v>
                      </c:pt>
                      <c:pt idx="1620">
                        <c:v>105.90277777777779</c:v>
                      </c:pt>
                      <c:pt idx="1621">
                        <c:v>82.368827160493154</c:v>
                      </c:pt>
                      <c:pt idx="1622">
                        <c:v>47.067901234567735</c:v>
                      </c:pt>
                      <c:pt idx="1623">
                        <c:v>5.8834876543211543</c:v>
                      </c:pt>
                      <c:pt idx="1624">
                        <c:v>-29.417438271604269</c:v>
                      </c:pt>
                      <c:pt idx="1625">
                        <c:v>-82.368827160493154</c:v>
                      </c:pt>
                      <c:pt idx="1626">
                        <c:v>-141.20370370370395</c:v>
                      </c:pt>
                      <c:pt idx="1627">
                        <c:v>-188.27160493827168</c:v>
                      </c:pt>
                      <c:pt idx="1628">
                        <c:v>-217.6890432098767</c:v>
                      </c:pt>
                      <c:pt idx="1629">
                        <c:v>-217.6890432098767</c:v>
                      </c:pt>
                      <c:pt idx="1630">
                        <c:v>-182.38811728395055</c:v>
                      </c:pt>
                      <c:pt idx="1631">
                        <c:v>-129.43672839506164</c:v>
                      </c:pt>
                      <c:pt idx="1632">
                        <c:v>-70.601851851852359</c:v>
                      </c:pt>
                      <c:pt idx="1633">
                        <c:v>-23.533950617283868</c:v>
                      </c:pt>
                      <c:pt idx="1634">
                        <c:v>-5.883487654320402</c:v>
                      </c:pt>
                      <c:pt idx="1635">
                        <c:v>-5.8834876543211543</c:v>
                      </c:pt>
                      <c:pt idx="1636">
                        <c:v>-23.533950617283868</c:v>
                      </c:pt>
                      <c:pt idx="1637">
                        <c:v>-41.184413580246577</c:v>
                      </c:pt>
                      <c:pt idx="1638">
                        <c:v>-52.951388888888893</c:v>
                      </c:pt>
                      <c:pt idx="1639">
                        <c:v>-52.951388888888893</c:v>
                      </c:pt>
                      <c:pt idx="1640">
                        <c:v>-35.30092592592618</c:v>
                      </c:pt>
                      <c:pt idx="1641">
                        <c:v>-5.8834876543211543</c:v>
                      </c:pt>
                      <c:pt idx="1642">
                        <c:v>35.30092592592618</c:v>
                      </c:pt>
                      <c:pt idx="1643">
                        <c:v>70.601851851851606</c:v>
                      </c:pt>
                      <c:pt idx="1644">
                        <c:v>100.01929012345661</c:v>
                      </c:pt>
                      <c:pt idx="1645">
                        <c:v>123.55324074074124</c:v>
                      </c:pt>
                      <c:pt idx="1646">
                        <c:v>141.20370370370395</c:v>
                      </c:pt>
                      <c:pt idx="1647">
                        <c:v>158.85416666666666</c:v>
                      </c:pt>
                      <c:pt idx="1648">
                        <c:v>164.73765432098708</c:v>
                      </c:pt>
                      <c:pt idx="1649">
                        <c:v>164.73765432098782</c:v>
                      </c:pt>
                      <c:pt idx="1650">
                        <c:v>152.97067901234624</c:v>
                      </c:pt>
                      <c:pt idx="1651">
                        <c:v>135.32021604938205</c:v>
                      </c:pt>
                      <c:pt idx="1652">
                        <c:v>123.55324074074049</c:v>
                      </c:pt>
                      <c:pt idx="1653">
                        <c:v>105.90277777777779</c:v>
                      </c:pt>
                      <c:pt idx="1654">
                        <c:v>94.13580246913547</c:v>
                      </c:pt>
                      <c:pt idx="1655">
                        <c:v>94.135802469136976</c:v>
                      </c:pt>
                      <c:pt idx="1656">
                        <c:v>94.135802469136976</c:v>
                      </c:pt>
                      <c:pt idx="1657">
                        <c:v>94.13580246913547</c:v>
                      </c:pt>
                      <c:pt idx="1658">
                        <c:v>94.13580246913547</c:v>
                      </c:pt>
                      <c:pt idx="1659">
                        <c:v>94.13580246913547</c:v>
                      </c:pt>
                      <c:pt idx="1660">
                        <c:v>88.252314814814312</c:v>
                      </c:pt>
                      <c:pt idx="1661">
                        <c:v>88.252314814814312</c:v>
                      </c:pt>
                      <c:pt idx="1662">
                        <c:v>88.252314814814312</c:v>
                      </c:pt>
                      <c:pt idx="1663">
                        <c:v>76.485339506173503</c:v>
                      </c:pt>
                      <c:pt idx="1664">
                        <c:v>70.601851851852359</c:v>
                      </c:pt>
                      <c:pt idx="1665">
                        <c:v>58.834876543210044</c:v>
                      </c:pt>
                      <c:pt idx="1666">
                        <c:v>47.067901234567735</c:v>
                      </c:pt>
                      <c:pt idx="1667">
                        <c:v>41.184413580246577</c:v>
                      </c:pt>
                      <c:pt idx="1668">
                        <c:v>35.300925925926933</c:v>
                      </c:pt>
                      <c:pt idx="1669">
                        <c:v>29.417438271604269</c:v>
                      </c:pt>
                      <c:pt idx="1670">
                        <c:v>17.65046296296196</c:v>
                      </c:pt>
                      <c:pt idx="1671">
                        <c:v>11.766975308642309</c:v>
                      </c:pt>
                      <c:pt idx="1672">
                        <c:v>11.766975308642309</c:v>
                      </c:pt>
                      <c:pt idx="1673">
                        <c:v>5.8834876543211543</c:v>
                      </c:pt>
                      <c:pt idx="1674">
                        <c:v>0</c:v>
                      </c:pt>
                      <c:pt idx="1675">
                        <c:v>-5.8834876543211543</c:v>
                      </c:pt>
                      <c:pt idx="1676">
                        <c:v>-17.650462962963466</c:v>
                      </c:pt>
                      <c:pt idx="1677">
                        <c:v>-29.417438271605771</c:v>
                      </c:pt>
                      <c:pt idx="1678">
                        <c:v>-35.300925925925419</c:v>
                      </c:pt>
                      <c:pt idx="1679">
                        <c:v>-35.300925925925419</c:v>
                      </c:pt>
                      <c:pt idx="1680">
                        <c:v>-23.533950617284617</c:v>
                      </c:pt>
                      <c:pt idx="1681">
                        <c:v>-5.8834876543211543</c:v>
                      </c:pt>
                      <c:pt idx="1682">
                        <c:v>11.766975308642309</c:v>
                      </c:pt>
                      <c:pt idx="1683">
                        <c:v>35.300925925926933</c:v>
                      </c:pt>
                      <c:pt idx="1684">
                        <c:v>47.067901234567735</c:v>
                      </c:pt>
                      <c:pt idx="1685">
                        <c:v>47.067901234567735</c:v>
                      </c:pt>
                      <c:pt idx="1686">
                        <c:v>47.067901234569234</c:v>
                      </c:pt>
                      <c:pt idx="1687">
                        <c:v>35.300925925925419</c:v>
                      </c:pt>
                      <c:pt idx="1688">
                        <c:v>23.533950617283114</c:v>
                      </c:pt>
                      <c:pt idx="1689">
                        <c:v>17.650462962963466</c:v>
                      </c:pt>
                      <c:pt idx="1690">
                        <c:v>11.766975308642309</c:v>
                      </c:pt>
                      <c:pt idx="1691">
                        <c:v>11.766975308640804</c:v>
                      </c:pt>
                      <c:pt idx="1692">
                        <c:v>11.766975308640804</c:v>
                      </c:pt>
                      <c:pt idx="1693">
                        <c:v>11.766975308643815</c:v>
                      </c:pt>
                      <c:pt idx="1694">
                        <c:v>11.766975308642309</c:v>
                      </c:pt>
                      <c:pt idx="1695">
                        <c:v>11.766975308640804</c:v>
                      </c:pt>
                      <c:pt idx="1696">
                        <c:v>11.766975308642309</c:v>
                      </c:pt>
                      <c:pt idx="1697">
                        <c:v>5.8834876543211543</c:v>
                      </c:pt>
                      <c:pt idx="1698">
                        <c:v>-5.8834876543211543</c:v>
                      </c:pt>
                      <c:pt idx="1699">
                        <c:v>-17.65046296296196</c:v>
                      </c:pt>
                      <c:pt idx="1700">
                        <c:v>-23.533950617284617</c:v>
                      </c:pt>
                      <c:pt idx="1701">
                        <c:v>-23.533950617284617</c:v>
                      </c:pt>
                      <c:pt idx="1702">
                        <c:v>-29.417438271604269</c:v>
                      </c:pt>
                      <c:pt idx="1703">
                        <c:v>-29.417438271604269</c:v>
                      </c:pt>
                      <c:pt idx="1704">
                        <c:v>-23.533950617283114</c:v>
                      </c:pt>
                      <c:pt idx="1705">
                        <c:v>-23.533950617284617</c:v>
                      </c:pt>
                      <c:pt idx="1706">
                        <c:v>-17.650462962963466</c:v>
                      </c:pt>
                      <c:pt idx="1707">
                        <c:v>-11.766975308642309</c:v>
                      </c:pt>
                      <c:pt idx="1708">
                        <c:v>-11.766975308642309</c:v>
                      </c:pt>
                      <c:pt idx="1709">
                        <c:v>0</c:v>
                      </c:pt>
                      <c:pt idx="1710">
                        <c:v>11.766975308642309</c:v>
                      </c:pt>
                      <c:pt idx="1711">
                        <c:v>17.65046296296196</c:v>
                      </c:pt>
                      <c:pt idx="1712">
                        <c:v>29.417438271605771</c:v>
                      </c:pt>
                      <c:pt idx="1713">
                        <c:v>35.300925925926933</c:v>
                      </c:pt>
                      <c:pt idx="1714">
                        <c:v>41.184413580245078</c:v>
                      </c:pt>
                      <c:pt idx="1715">
                        <c:v>47.067901234567735</c:v>
                      </c:pt>
                      <c:pt idx="1716">
                        <c:v>52.951388888890392</c:v>
                      </c:pt>
                      <c:pt idx="1717">
                        <c:v>58.834876543210044</c:v>
                      </c:pt>
                      <c:pt idx="1718">
                        <c:v>64.718364197529695</c:v>
                      </c:pt>
                      <c:pt idx="1719">
                        <c:v>64.718364197531187</c:v>
                      </c:pt>
                      <c:pt idx="1720">
                        <c:v>52.951388888888893</c:v>
                      </c:pt>
                      <c:pt idx="1721">
                        <c:v>35.300925925925419</c:v>
                      </c:pt>
                      <c:pt idx="1722">
                        <c:v>17.650462962963466</c:v>
                      </c:pt>
                      <c:pt idx="1723">
                        <c:v>0</c:v>
                      </c:pt>
                      <c:pt idx="1724">
                        <c:v>-35.300925925926933</c:v>
                      </c:pt>
                      <c:pt idx="1725">
                        <c:v>-82.368827160493154</c:v>
                      </c:pt>
                      <c:pt idx="1726">
                        <c:v>-135.32021604938205</c:v>
                      </c:pt>
                      <c:pt idx="1727">
                        <c:v>-194.15509259259358</c:v>
                      </c:pt>
                      <c:pt idx="1728">
                        <c:v>-252.98996913580211</c:v>
                      </c:pt>
                      <c:pt idx="1729">
                        <c:v>-288.29089506172755</c:v>
                      </c:pt>
                      <c:pt idx="1730">
                        <c:v>-300.05787037036981</c:v>
                      </c:pt>
                      <c:pt idx="1731">
                        <c:v>-300.05787037037135</c:v>
                      </c:pt>
                      <c:pt idx="1732">
                        <c:v>-288.29089506172903</c:v>
                      </c:pt>
                      <c:pt idx="1733">
                        <c:v>-276.52391975308598</c:v>
                      </c:pt>
                      <c:pt idx="1734">
                        <c:v>-270.64043209876559</c:v>
                      </c:pt>
                      <c:pt idx="1735">
                        <c:v>-276.52391975308677</c:v>
                      </c:pt>
                      <c:pt idx="1736">
                        <c:v>-276.52391975308598</c:v>
                      </c:pt>
                      <c:pt idx="1737">
                        <c:v>-270.64043209876485</c:v>
                      </c:pt>
                      <c:pt idx="1738">
                        <c:v>-258.87345679012327</c:v>
                      </c:pt>
                      <c:pt idx="1739">
                        <c:v>-229.45601851851902</c:v>
                      </c:pt>
                      <c:pt idx="1740">
                        <c:v>-188.27160493827168</c:v>
                      </c:pt>
                      <c:pt idx="1741">
                        <c:v>-158.85416666666592</c:v>
                      </c:pt>
                      <c:pt idx="1742">
                        <c:v>-141.20370370370395</c:v>
                      </c:pt>
                      <c:pt idx="1743">
                        <c:v>-123.55324074074124</c:v>
                      </c:pt>
                      <c:pt idx="1744">
                        <c:v>-117.66975308642009</c:v>
                      </c:pt>
                      <c:pt idx="1745">
                        <c:v>-117.66975308641932</c:v>
                      </c:pt>
                      <c:pt idx="1746">
                        <c:v>-105.90277777777702</c:v>
                      </c:pt>
                      <c:pt idx="1747">
                        <c:v>-94.13580246913547</c:v>
                      </c:pt>
                      <c:pt idx="1748">
                        <c:v>-82.368827160494661</c:v>
                      </c:pt>
                      <c:pt idx="1749">
                        <c:v>-64.71836419753194</c:v>
                      </c:pt>
                      <c:pt idx="1750">
                        <c:v>-58.834876543210044</c:v>
                      </c:pt>
                      <c:pt idx="1751">
                        <c:v>-58.83487654320929</c:v>
                      </c:pt>
                      <c:pt idx="1752">
                        <c:v>-58.83487654320929</c:v>
                      </c:pt>
                      <c:pt idx="1753">
                        <c:v>-58.834876543210044</c:v>
                      </c:pt>
                      <c:pt idx="1754">
                        <c:v>-58.834876543210044</c:v>
                      </c:pt>
                      <c:pt idx="1755">
                        <c:v>-58.834876543210044</c:v>
                      </c:pt>
                      <c:pt idx="1756">
                        <c:v>-64.718364197530448</c:v>
                      </c:pt>
                      <c:pt idx="1757">
                        <c:v>-64.718364197530448</c:v>
                      </c:pt>
                      <c:pt idx="1758">
                        <c:v>-64.718364197530448</c:v>
                      </c:pt>
                      <c:pt idx="1759">
                        <c:v>-70.601851851852359</c:v>
                      </c:pt>
                      <c:pt idx="1760">
                        <c:v>-70.601851851852359</c:v>
                      </c:pt>
                      <c:pt idx="1761">
                        <c:v>-70.601851851851606</c:v>
                      </c:pt>
                      <c:pt idx="1762">
                        <c:v>-70.601851851851606</c:v>
                      </c:pt>
                      <c:pt idx="1763">
                        <c:v>-76.48533950617275</c:v>
                      </c:pt>
                      <c:pt idx="1764">
                        <c:v>-94.13580246913547</c:v>
                      </c:pt>
                      <c:pt idx="1765">
                        <c:v>-129.43672839506164</c:v>
                      </c:pt>
                      <c:pt idx="1766">
                        <c:v>-176.50462962963013</c:v>
                      </c:pt>
                      <c:pt idx="1767">
                        <c:v>-235.33950617283941</c:v>
                      </c:pt>
                      <c:pt idx="1768">
                        <c:v>-300.05787037037061</c:v>
                      </c:pt>
                      <c:pt idx="1769">
                        <c:v>-353.00925925925952</c:v>
                      </c:pt>
                      <c:pt idx="1770">
                        <c:v>-376.54320987654262</c:v>
                      </c:pt>
                      <c:pt idx="1771">
                        <c:v>-376.54320987654262</c:v>
                      </c:pt>
                      <c:pt idx="1772">
                        <c:v>-364.77623456790178</c:v>
                      </c:pt>
                      <c:pt idx="1773">
                        <c:v>-335.35879629629676</c:v>
                      </c:pt>
                      <c:pt idx="1774">
                        <c:v>-300.05787037037021</c:v>
                      </c:pt>
                      <c:pt idx="1775">
                        <c:v>-282.40740740740716</c:v>
                      </c:pt>
                      <c:pt idx="1776">
                        <c:v>-288.29089506172829</c:v>
                      </c:pt>
                      <c:pt idx="1777">
                        <c:v>-317.70833333333371</c:v>
                      </c:pt>
                      <c:pt idx="1778">
                        <c:v>-364.77623456790144</c:v>
                      </c:pt>
                      <c:pt idx="1779">
                        <c:v>-405.96064814814798</c:v>
                      </c:pt>
                      <c:pt idx="1780">
                        <c:v>-417.72762345678996</c:v>
                      </c:pt>
                      <c:pt idx="1781">
                        <c:v>-394.19367283950572</c:v>
                      </c:pt>
                      <c:pt idx="1782">
                        <c:v>-347.12577160493834</c:v>
                      </c:pt>
                      <c:pt idx="1783">
                        <c:v>-288.29089506172863</c:v>
                      </c:pt>
                      <c:pt idx="1784">
                        <c:v>-247.10648148148135</c:v>
                      </c:pt>
                      <c:pt idx="1785">
                        <c:v>-229.45601851851865</c:v>
                      </c:pt>
                      <c:pt idx="1786">
                        <c:v>-223.57253086419746</c:v>
                      </c:pt>
                      <c:pt idx="1787">
                        <c:v>-229.45601851851828</c:v>
                      </c:pt>
                      <c:pt idx="1788">
                        <c:v>-252.98996913580248</c:v>
                      </c:pt>
                      <c:pt idx="1789">
                        <c:v>-294.17438271604948</c:v>
                      </c:pt>
                      <c:pt idx="1790">
                        <c:v>-347.12577160493817</c:v>
                      </c:pt>
                      <c:pt idx="1791">
                        <c:v>-400.07716049382714</c:v>
                      </c:pt>
                      <c:pt idx="1792">
                        <c:v>-417.72762345679018</c:v>
                      </c:pt>
                      <c:pt idx="1793">
                        <c:v>-511.86342592592592</c:v>
                      </c:pt>
                      <c:pt idx="1794">
                        <c:v>-305.94135802469134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0-6D15-40AE-8F8A-3C61E310BBAD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v>Aero</c:v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WLTC_class_3!$K$4:$K$1803</c15:sqref>
                        </c15:formulaRef>
                      </c:ext>
                    </c:extLst>
                    <c:numCache>
                      <c:formatCode>General</c:formatCode>
                      <c:ptCount val="18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1.3287847222222223E-3</c:v>
                      </c:pt>
                      <c:pt idx="12">
                        <c:v>9.6004696180555557E-2</c:v>
                      </c:pt>
                      <c:pt idx="13">
                        <c:v>0.96868406249999994</c:v>
                      </c:pt>
                      <c:pt idx="14">
                        <c:v>3.2558547656250001</c:v>
                      </c:pt>
                      <c:pt idx="15">
                        <c:v>5.7008186545138892</c:v>
                      </c:pt>
                      <c:pt idx="16">
                        <c:v>9.4878551128472193</c:v>
                      </c:pt>
                      <c:pt idx="17">
                        <c:v>15.642785946180554</c:v>
                      </c:pt>
                      <c:pt idx="18">
                        <c:v>22.456461805555556</c:v>
                      </c:pt>
                      <c:pt idx="19">
                        <c:v>25.122336154513885</c:v>
                      </c:pt>
                      <c:pt idx="20">
                        <c:v>26.23054261284722</c:v>
                      </c:pt>
                      <c:pt idx="21">
                        <c:v>26.605259904513886</c:v>
                      </c:pt>
                      <c:pt idx="22">
                        <c:v>27.55368</c:v>
                      </c:pt>
                      <c:pt idx="23">
                        <c:v>28.130704765625005</c:v>
                      </c:pt>
                      <c:pt idx="24">
                        <c:v>31.513458472222222</c:v>
                      </c:pt>
                      <c:pt idx="25">
                        <c:v>33.804615529513889</c:v>
                      </c:pt>
                      <c:pt idx="26">
                        <c:v>38.628104071180559</c:v>
                      </c:pt>
                      <c:pt idx="27">
                        <c:v>44.499671562499998</c:v>
                      </c:pt>
                      <c:pt idx="28">
                        <c:v>50.786484279513886</c:v>
                      </c:pt>
                      <c:pt idx="29">
                        <c:v>56.662370321180546</c:v>
                      </c:pt>
                      <c:pt idx="30">
                        <c:v>60.002935112847219</c:v>
                      </c:pt>
                      <c:pt idx="31">
                        <c:v>62.283129696180545</c:v>
                      </c:pt>
                      <c:pt idx="32">
                        <c:v>64.021180112847205</c:v>
                      </c:pt>
                      <c:pt idx="33">
                        <c:v>65.487826249999983</c:v>
                      </c:pt>
                      <c:pt idx="34">
                        <c:v>65.78314865451388</c:v>
                      </c:pt>
                      <c:pt idx="35">
                        <c:v>64.899174618055568</c:v>
                      </c:pt>
                      <c:pt idx="36">
                        <c:v>60.568997404513908</c:v>
                      </c:pt>
                      <c:pt idx="37">
                        <c:v>52.885964140624992</c:v>
                      </c:pt>
                      <c:pt idx="38">
                        <c:v>45.477657118055546</c:v>
                      </c:pt>
                      <c:pt idx="39">
                        <c:v>39.76919795138889</c:v>
                      </c:pt>
                      <c:pt idx="40">
                        <c:v>34.657695321180547</c:v>
                      </c:pt>
                      <c:pt idx="41">
                        <c:v>27.937698784722222</c:v>
                      </c:pt>
                      <c:pt idx="42">
                        <c:v>20.928691571180558</c:v>
                      </c:pt>
                      <c:pt idx="43">
                        <c:v>16.371956562499996</c:v>
                      </c:pt>
                      <c:pt idx="44">
                        <c:v>14.510661362847221</c:v>
                      </c:pt>
                      <c:pt idx="45">
                        <c:v>13.824676249999998</c:v>
                      </c:pt>
                      <c:pt idx="46">
                        <c:v>12.631759765625002</c:v>
                      </c:pt>
                      <c:pt idx="47">
                        <c:v>11.246833888888887</c:v>
                      </c:pt>
                      <c:pt idx="48">
                        <c:v>10.525303784722222</c:v>
                      </c:pt>
                      <c:pt idx="49">
                        <c:v>10.525303784722222</c:v>
                      </c:pt>
                      <c:pt idx="50">
                        <c:v>10.057571562499998</c:v>
                      </c:pt>
                      <c:pt idx="51">
                        <c:v>8.1883036545138879</c:v>
                      </c:pt>
                      <c:pt idx="52">
                        <c:v>5.7008186545138892</c:v>
                      </c:pt>
                      <c:pt idx="53">
                        <c:v>4.8636842795138877</c:v>
                      </c:pt>
                      <c:pt idx="54">
                        <c:v>4.7836249999999989</c:v>
                      </c:pt>
                      <c:pt idx="55">
                        <c:v>4.7836249999999989</c:v>
                      </c:pt>
                      <c:pt idx="56">
                        <c:v>4.7836249999999989</c:v>
                      </c:pt>
                      <c:pt idx="57">
                        <c:v>5.0257960156250006</c:v>
                      </c:pt>
                      <c:pt idx="58">
                        <c:v>5.2739465624999999</c:v>
                      </c:pt>
                      <c:pt idx="59">
                        <c:v>7.1784272656249986</c:v>
                      </c:pt>
                      <c:pt idx="60">
                        <c:v>7.7763803906250004</c:v>
                      </c:pt>
                      <c:pt idx="61">
                        <c:v>8.3982516406250003</c:v>
                      </c:pt>
                      <c:pt idx="62">
                        <c:v>8.7181565625000008</c:v>
                      </c:pt>
                      <c:pt idx="63">
                        <c:v>9.7137485156249994</c:v>
                      </c:pt>
                      <c:pt idx="64">
                        <c:v>10.525303784722222</c:v>
                      </c:pt>
                      <c:pt idx="65">
                        <c:v>10.883079071180555</c:v>
                      </c:pt>
                      <c:pt idx="66">
                        <c:v>11.246833888888887</c:v>
                      </c:pt>
                      <c:pt idx="67">
                        <c:v>13.689472404513891</c:v>
                      </c:pt>
                      <c:pt idx="68">
                        <c:v>17.880127222222217</c:v>
                      </c:pt>
                      <c:pt idx="69">
                        <c:v>23.328476779513885</c:v>
                      </c:pt>
                      <c:pt idx="70">
                        <c:v>29.500349618055562</c:v>
                      </c:pt>
                      <c:pt idx="71">
                        <c:v>35.304481284722222</c:v>
                      </c:pt>
                      <c:pt idx="72">
                        <c:v>39.310767222222218</c:v>
                      </c:pt>
                      <c:pt idx="73">
                        <c:v>41.865023654513884</c:v>
                      </c:pt>
                      <c:pt idx="74">
                        <c:v>44.014665138888887</c:v>
                      </c:pt>
                      <c:pt idx="75">
                        <c:v>46.466272951388873</c:v>
                      </c:pt>
                      <c:pt idx="76">
                        <c:v>49.239778862847224</c:v>
                      </c:pt>
                      <c:pt idx="77">
                        <c:v>51.307367890624995</c:v>
                      </c:pt>
                      <c:pt idx="78">
                        <c:v>51.830909071180542</c:v>
                      </c:pt>
                      <c:pt idx="79">
                        <c:v>50.527039062500009</c:v>
                      </c:pt>
                      <c:pt idx="80">
                        <c:v>49.239778862847224</c:v>
                      </c:pt>
                      <c:pt idx="81">
                        <c:v>46.218122404513885</c:v>
                      </c:pt>
                      <c:pt idx="82">
                        <c:v>45.477657118055546</c:v>
                      </c:pt>
                      <c:pt idx="83">
                        <c:v>44.743171362847228</c:v>
                      </c:pt>
                      <c:pt idx="84">
                        <c:v>42.813775946180549</c:v>
                      </c:pt>
                      <c:pt idx="85">
                        <c:v>41.394633862847222</c:v>
                      </c:pt>
                      <c:pt idx="86">
                        <c:v>39.76919795138889</c:v>
                      </c:pt>
                      <c:pt idx="87">
                        <c:v>38.854994062499998</c:v>
                      </c:pt>
                      <c:pt idx="88">
                        <c:v>33.804615529513889</c:v>
                      </c:pt>
                      <c:pt idx="89">
                        <c:v>24.758249140625001</c:v>
                      </c:pt>
                      <c:pt idx="90">
                        <c:v>16.078295138888887</c:v>
                      </c:pt>
                      <c:pt idx="91">
                        <c:v>9.6004696180555555</c:v>
                      </c:pt>
                      <c:pt idx="92">
                        <c:v>6.6984037847222213</c:v>
                      </c:pt>
                      <c:pt idx="93">
                        <c:v>4.7836249999999989</c:v>
                      </c:pt>
                      <c:pt idx="94">
                        <c:v>2.7509165711805554</c:v>
                      </c:pt>
                      <c:pt idx="95">
                        <c:v>1.1175079513888886</c:v>
                      </c:pt>
                      <c:pt idx="96">
                        <c:v>0.43052625</c:v>
                      </c:pt>
                      <c:pt idx="97">
                        <c:v>0.1607829513888889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1.3287847222222223E-3</c:v>
                      </c:pt>
                      <c:pt idx="138">
                        <c:v>0.11992282118055556</c:v>
                      </c:pt>
                      <c:pt idx="139">
                        <c:v>1.2361019878472219</c:v>
                      </c:pt>
                      <c:pt idx="140">
                        <c:v>4.5474335156249985</c:v>
                      </c:pt>
                      <c:pt idx="141">
                        <c:v>8.9347484722222212</c:v>
                      </c:pt>
                      <c:pt idx="142">
                        <c:v>11.866379765624995</c:v>
                      </c:pt>
                      <c:pt idx="143">
                        <c:v>13.155300946180555</c:v>
                      </c:pt>
                      <c:pt idx="144">
                        <c:v>14.372135555555555</c:v>
                      </c:pt>
                      <c:pt idx="145">
                        <c:v>17.268886249999998</c:v>
                      </c:pt>
                      <c:pt idx="146">
                        <c:v>21.431968784722219</c:v>
                      </c:pt>
                      <c:pt idx="147">
                        <c:v>25.489080737847218</c:v>
                      </c:pt>
                      <c:pt idx="148">
                        <c:v>28.324375138888882</c:v>
                      </c:pt>
                      <c:pt idx="149">
                        <c:v>29.500349618055562</c:v>
                      </c:pt>
                      <c:pt idx="150">
                        <c:v>28.713709062499994</c:v>
                      </c:pt>
                      <c:pt idx="151">
                        <c:v>24.577202222222223</c:v>
                      </c:pt>
                      <c:pt idx="152">
                        <c:v>16.967252118055555</c:v>
                      </c:pt>
                      <c:pt idx="153">
                        <c:v>9.9422994878472224</c:v>
                      </c:pt>
                      <c:pt idx="154">
                        <c:v>5.8762182378472225</c:v>
                      </c:pt>
                      <c:pt idx="155">
                        <c:v>4.7836249999999989</c:v>
                      </c:pt>
                      <c:pt idx="156">
                        <c:v>5.2739465624999999</c:v>
                      </c:pt>
                      <c:pt idx="157">
                        <c:v>6.6043922656249991</c:v>
                      </c:pt>
                      <c:pt idx="158">
                        <c:v>9.8276918055555544</c:v>
                      </c:pt>
                      <c:pt idx="159">
                        <c:v>13.421057890625002</c:v>
                      </c:pt>
                      <c:pt idx="160">
                        <c:v>18.189734062499994</c:v>
                      </c:pt>
                      <c:pt idx="161">
                        <c:v>21.601056640625</c:v>
                      </c:pt>
                      <c:pt idx="162">
                        <c:v>25.305376250000002</c:v>
                      </c:pt>
                      <c:pt idx="163">
                        <c:v>28.909372612847221</c:v>
                      </c:pt>
                      <c:pt idx="164">
                        <c:v>32.130346779513893</c:v>
                      </c:pt>
                      <c:pt idx="165">
                        <c:v>34.229826640624992</c:v>
                      </c:pt>
                      <c:pt idx="166">
                        <c:v>36.615991805555566</c:v>
                      </c:pt>
                      <c:pt idx="167">
                        <c:v>41.160435555555559</c:v>
                      </c:pt>
                      <c:pt idx="168">
                        <c:v>45.970636250000005</c:v>
                      </c:pt>
                      <c:pt idx="169">
                        <c:v>47.969128472222216</c:v>
                      </c:pt>
                      <c:pt idx="170">
                        <c:v>46.466272951388873</c:v>
                      </c:pt>
                      <c:pt idx="171">
                        <c:v>40.926901640624997</c:v>
                      </c:pt>
                      <c:pt idx="172">
                        <c:v>31.924052951388887</c:v>
                      </c:pt>
                      <c:pt idx="173">
                        <c:v>24.396819696180554</c:v>
                      </c:pt>
                      <c:pt idx="174">
                        <c:v>21.263545321180555</c:v>
                      </c:pt>
                      <c:pt idx="175">
                        <c:v>20.928691571180558</c:v>
                      </c:pt>
                      <c:pt idx="176">
                        <c:v>22.284051987847217</c:v>
                      </c:pt>
                      <c:pt idx="177">
                        <c:v>25.673449618055557</c:v>
                      </c:pt>
                      <c:pt idx="178">
                        <c:v>28.324375138888882</c:v>
                      </c:pt>
                      <c:pt idx="179">
                        <c:v>29.105700555555561</c:v>
                      </c:pt>
                      <c:pt idx="180">
                        <c:v>28.909372612847221</c:v>
                      </c:pt>
                      <c:pt idx="181">
                        <c:v>28.324375138888882</c:v>
                      </c:pt>
                      <c:pt idx="182">
                        <c:v>26.605259904513886</c:v>
                      </c:pt>
                      <c:pt idx="183">
                        <c:v>22.629536015625</c:v>
                      </c:pt>
                      <c:pt idx="184">
                        <c:v>18.501998472222219</c:v>
                      </c:pt>
                      <c:pt idx="185">
                        <c:v>14.649851562499997</c:v>
                      </c:pt>
                      <c:pt idx="186">
                        <c:v>11.866379765624995</c:v>
                      </c:pt>
                      <c:pt idx="187">
                        <c:v>9.7137485156249994</c:v>
                      </c:pt>
                      <c:pt idx="188">
                        <c:v>8.1883036545138879</c:v>
                      </c:pt>
                      <c:pt idx="189">
                        <c:v>6.9844246961805556</c:v>
                      </c:pt>
                      <c:pt idx="190">
                        <c:v>6.2349901128472212</c:v>
                      </c:pt>
                      <c:pt idx="191">
                        <c:v>5.5280766406250006</c:v>
                      </c:pt>
                      <c:pt idx="192">
                        <c:v>5.1905653211805554</c:v>
                      </c:pt>
                      <c:pt idx="193">
                        <c:v>4.9444079513888877</c:v>
                      </c:pt>
                      <c:pt idx="194">
                        <c:v>4.7836249999999989</c:v>
                      </c:pt>
                      <c:pt idx="195">
                        <c:v>4.7836249999999989</c:v>
                      </c:pt>
                      <c:pt idx="196">
                        <c:v>4.7836249999999989</c:v>
                      </c:pt>
                      <c:pt idx="197">
                        <c:v>4.7836249999999989</c:v>
                      </c:pt>
                      <c:pt idx="198">
                        <c:v>5.1905653211805554</c:v>
                      </c:pt>
                      <c:pt idx="199">
                        <c:v>5.6141154513888889</c:v>
                      </c:pt>
                      <c:pt idx="200">
                        <c:v>6.5110451388888881</c:v>
                      </c:pt>
                      <c:pt idx="201">
                        <c:v>7.4744140625000011</c:v>
                      </c:pt>
                      <c:pt idx="202">
                        <c:v>9.044041015625</c:v>
                      </c:pt>
                      <c:pt idx="203">
                        <c:v>11.992282118055554</c:v>
                      </c:pt>
                      <c:pt idx="204">
                        <c:v>14.930225138888886</c:v>
                      </c:pt>
                      <c:pt idx="205">
                        <c:v>18.816920451388885</c:v>
                      </c:pt>
                      <c:pt idx="206">
                        <c:v>24.038047821180552</c:v>
                      </c:pt>
                      <c:pt idx="207">
                        <c:v>29.105700555555561</c:v>
                      </c:pt>
                      <c:pt idx="208">
                        <c:v>34.016888888888893</c:v>
                      </c:pt>
                      <c:pt idx="209">
                        <c:v>41.160435555555559</c:v>
                      </c:pt>
                      <c:pt idx="210">
                        <c:v>46.715087890624993</c:v>
                      </c:pt>
                      <c:pt idx="211">
                        <c:v>51.046593888888893</c:v>
                      </c:pt>
                      <c:pt idx="212">
                        <c:v>54.488478515624998</c:v>
                      </c:pt>
                      <c:pt idx="213">
                        <c:v>57.488542222222222</c:v>
                      </c:pt>
                      <c:pt idx="214">
                        <c:v>61.709094696180564</c:v>
                      </c:pt>
                      <c:pt idx="215">
                        <c:v>67.269726562499997</c:v>
                      </c:pt>
                      <c:pt idx="216">
                        <c:v>73.694732890625005</c:v>
                      </c:pt>
                      <c:pt idx="217">
                        <c:v>79.76030295138888</c:v>
                      </c:pt>
                      <c:pt idx="218">
                        <c:v>85.054181284722219</c:v>
                      </c:pt>
                      <c:pt idx="219">
                        <c:v>89.136207951388869</c:v>
                      </c:pt>
                      <c:pt idx="220">
                        <c:v>92.260513029513902</c:v>
                      </c:pt>
                      <c:pt idx="221">
                        <c:v>93.666367265624999</c:v>
                      </c:pt>
                      <c:pt idx="222">
                        <c:v>95.082851779513874</c:v>
                      </c:pt>
                      <c:pt idx="223">
                        <c:v>96.152191284722207</c:v>
                      </c:pt>
                      <c:pt idx="224">
                        <c:v>97.587278784722216</c:v>
                      </c:pt>
                      <c:pt idx="225">
                        <c:v>99.759841805555538</c:v>
                      </c:pt>
                      <c:pt idx="226">
                        <c:v>101.58858177951387</c:v>
                      </c:pt>
                      <c:pt idx="227">
                        <c:v>103.43393156249998</c:v>
                      </c:pt>
                      <c:pt idx="228">
                        <c:v>104.92217045138888</c:v>
                      </c:pt>
                      <c:pt idx="229">
                        <c:v>106.04532573784722</c:v>
                      </c:pt>
                      <c:pt idx="230">
                        <c:v>106.04532573784722</c:v>
                      </c:pt>
                      <c:pt idx="231">
                        <c:v>104.92217045138888</c:v>
                      </c:pt>
                      <c:pt idx="232">
                        <c:v>100.124261015625</c:v>
                      </c:pt>
                      <c:pt idx="233">
                        <c:v>92.962111362847196</c:v>
                      </c:pt>
                      <c:pt idx="234">
                        <c:v>86.4042265625</c:v>
                      </c:pt>
                      <c:pt idx="235">
                        <c:v>82.385981562499992</c:v>
                      </c:pt>
                      <c:pt idx="236">
                        <c:v>80.412736250000009</c:v>
                      </c:pt>
                      <c:pt idx="237">
                        <c:v>77.818948472222203</c:v>
                      </c:pt>
                      <c:pt idx="238">
                        <c:v>73.070204071180555</c:v>
                      </c:pt>
                      <c:pt idx="239">
                        <c:v>65.193168237847203</c:v>
                      </c:pt>
                      <c:pt idx="240">
                        <c:v>57.212487196180547</c:v>
                      </c:pt>
                      <c:pt idx="241">
                        <c:v>51.830909071180542</c:v>
                      </c:pt>
                      <c:pt idx="242">
                        <c:v>45.477657118055546</c:v>
                      </c:pt>
                      <c:pt idx="243">
                        <c:v>39.76919795138889</c:v>
                      </c:pt>
                      <c:pt idx="244">
                        <c:v>34.657695321180547</c:v>
                      </c:pt>
                      <c:pt idx="245">
                        <c:v>27.937698784722222</c:v>
                      </c:pt>
                      <c:pt idx="246">
                        <c:v>20.928691571180558</c:v>
                      </c:pt>
                      <c:pt idx="247">
                        <c:v>16.371956562499996</c:v>
                      </c:pt>
                      <c:pt idx="248">
                        <c:v>14.510661362847221</c:v>
                      </c:pt>
                      <c:pt idx="249">
                        <c:v>13.824676249999998</c:v>
                      </c:pt>
                      <c:pt idx="250">
                        <c:v>12.631759765625002</c:v>
                      </c:pt>
                      <c:pt idx="251">
                        <c:v>11.246833888888887</c:v>
                      </c:pt>
                      <c:pt idx="252">
                        <c:v>10.525303784722222</c:v>
                      </c:pt>
                      <c:pt idx="253">
                        <c:v>10.525303784722222</c:v>
                      </c:pt>
                      <c:pt idx="254">
                        <c:v>10.057571562499998</c:v>
                      </c:pt>
                      <c:pt idx="255">
                        <c:v>8.1883036545138879</c:v>
                      </c:pt>
                      <c:pt idx="256">
                        <c:v>6.9844246961805556</c:v>
                      </c:pt>
                      <c:pt idx="257">
                        <c:v>7.8783646180555555</c:v>
                      </c:pt>
                      <c:pt idx="258">
                        <c:v>10.643897821180552</c:v>
                      </c:pt>
                      <c:pt idx="259">
                        <c:v>14.097077118055557</c:v>
                      </c:pt>
                      <c:pt idx="260">
                        <c:v>17.880127222222217</c:v>
                      </c:pt>
                      <c:pt idx="261">
                        <c:v>21.941225529513886</c:v>
                      </c:pt>
                      <c:pt idx="262">
                        <c:v>27.362667196180549</c:v>
                      </c:pt>
                      <c:pt idx="263">
                        <c:v>35.088221571180547</c:v>
                      </c:pt>
                      <c:pt idx="264">
                        <c:v>43.292138446180559</c:v>
                      </c:pt>
                      <c:pt idx="265">
                        <c:v>50.527039062500009</c:v>
                      </c:pt>
                      <c:pt idx="266">
                        <c:v>55.298704999999991</c:v>
                      </c:pt>
                      <c:pt idx="267">
                        <c:v>61.137717265624993</c:v>
                      </c:pt>
                      <c:pt idx="268">
                        <c:v>65.487826249999983</c:v>
                      </c:pt>
                      <c:pt idx="269">
                        <c:v>69.987423515624997</c:v>
                      </c:pt>
                      <c:pt idx="270">
                        <c:v>70.292711805555555</c:v>
                      </c:pt>
                      <c:pt idx="271">
                        <c:v>69.075544999999991</c:v>
                      </c:pt>
                      <c:pt idx="272">
                        <c:v>68.169646015624991</c:v>
                      </c:pt>
                      <c:pt idx="273">
                        <c:v>63.43917240451389</c:v>
                      </c:pt>
                      <c:pt idx="274">
                        <c:v>55.298704999999991</c:v>
                      </c:pt>
                      <c:pt idx="275">
                        <c:v>47.969128472222216</c:v>
                      </c:pt>
                      <c:pt idx="276">
                        <c:v>39.310767222222218</c:v>
                      </c:pt>
                      <c:pt idx="277">
                        <c:v>31.718423515624988</c:v>
                      </c:pt>
                      <c:pt idx="278">
                        <c:v>21.601056640625</c:v>
                      </c:pt>
                      <c:pt idx="279">
                        <c:v>15.213256284722219</c:v>
                      </c:pt>
                      <c:pt idx="280">
                        <c:v>13.554932951388887</c:v>
                      </c:pt>
                      <c:pt idx="281">
                        <c:v>17.420699904513885</c:v>
                      </c:pt>
                      <c:pt idx="282">
                        <c:v>23.50487295138889</c:v>
                      </c:pt>
                      <c:pt idx="283">
                        <c:v>30.297620451388894</c:v>
                      </c:pt>
                      <c:pt idx="284">
                        <c:v>38.628104071180559</c:v>
                      </c:pt>
                      <c:pt idx="285">
                        <c:v>46.466272951388873</c:v>
                      </c:pt>
                      <c:pt idx="286">
                        <c:v>55.027965112847227</c:v>
                      </c:pt>
                      <c:pt idx="287">
                        <c:v>64.313180555555547</c:v>
                      </c:pt>
                      <c:pt idx="288">
                        <c:v>74.321919279513878</c:v>
                      </c:pt>
                      <c:pt idx="289">
                        <c:v>80.412736250000009</c:v>
                      </c:pt>
                      <c:pt idx="290">
                        <c:v>82.385981562499992</c:v>
                      </c:pt>
                      <c:pt idx="291">
                        <c:v>80.412736250000009</c:v>
                      </c:pt>
                      <c:pt idx="292">
                        <c:v>76.857240529513888</c:v>
                      </c:pt>
                      <c:pt idx="293">
                        <c:v>74.321919279513878</c:v>
                      </c:pt>
                      <c:pt idx="294">
                        <c:v>72.758936249999977</c:v>
                      </c:pt>
                      <c:pt idx="295">
                        <c:v>72.448332821180571</c:v>
                      </c:pt>
                      <c:pt idx="296">
                        <c:v>72.758936249999977</c:v>
                      </c:pt>
                      <c:pt idx="297">
                        <c:v>73.694732890625005</c:v>
                      </c:pt>
                      <c:pt idx="298">
                        <c:v>74.321919279513878</c:v>
                      </c:pt>
                      <c:pt idx="299">
                        <c:v>74.321919279513878</c:v>
                      </c:pt>
                      <c:pt idx="300">
                        <c:v>73.694732890625005</c:v>
                      </c:pt>
                      <c:pt idx="301">
                        <c:v>72.138393784722226</c:v>
                      </c:pt>
                      <c:pt idx="302">
                        <c:v>69.68279961805554</c:v>
                      </c:pt>
                      <c:pt idx="303">
                        <c:v>66.673102222222198</c:v>
                      </c:pt>
                      <c:pt idx="304">
                        <c:v>62.283129696180545</c:v>
                      </c:pt>
                      <c:pt idx="305">
                        <c:v>58.042645451388886</c:v>
                      </c:pt>
                      <c:pt idx="306">
                        <c:v>55.298704999999991</c:v>
                      </c:pt>
                      <c:pt idx="307">
                        <c:v>53.951649487847206</c:v>
                      </c:pt>
                      <c:pt idx="308">
                        <c:v>53.417478029513894</c:v>
                      </c:pt>
                      <c:pt idx="309">
                        <c:v>52.357107821180563</c:v>
                      </c:pt>
                      <c:pt idx="310">
                        <c:v>51.046593888888893</c:v>
                      </c:pt>
                      <c:pt idx="311">
                        <c:v>49.239778862847224</c:v>
                      </c:pt>
                      <c:pt idx="312">
                        <c:v>46.466272951388873</c:v>
                      </c:pt>
                      <c:pt idx="313">
                        <c:v>43.052624999999999</c:v>
                      </c:pt>
                      <c:pt idx="314">
                        <c:v>39.310767222222218</c:v>
                      </c:pt>
                      <c:pt idx="315">
                        <c:v>36.1761640625</c:v>
                      </c:pt>
                      <c:pt idx="316">
                        <c:v>33.382061987847223</c:v>
                      </c:pt>
                      <c:pt idx="317">
                        <c:v>29.897656250000004</c:v>
                      </c:pt>
                      <c:pt idx="318">
                        <c:v>26.044180555555553</c:v>
                      </c:pt>
                      <c:pt idx="319">
                        <c:v>22.629536015625</c:v>
                      </c:pt>
                      <c:pt idx="320">
                        <c:v>21.77080888888889</c:v>
                      </c:pt>
                      <c:pt idx="321">
                        <c:v>20.596495390624998</c:v>
                      </c:pt>
                      <c:pt idx="322">
                        <c:v>20.596495390624998</c:v>
                      </c:pt>
                      <c:pt idx="323">
                        <c:v>19.615852265625001</c:v>
                      </c:pt>
                      <c:pt idx="324">
                        <c:v>18.975378029513887</c:v>
                      </c:pt>
                      <c:pt idx="325">
                        <c:v>18.975378029513887</c:v>
                      </c:pt>
                      <c:pt idx="326">
                        <c:v>18.501998472222219</c:v>
                      </c:pt>
                      <c:pt idx="327">
                        <c:v>18.034598446180556</c:v>
                      </c:pt>
                      <c:pt idx="328">
                        <c:v>13.960544487847224</c:v>
                      </c:pt>
                      <c:pt idx="329">
                        <c:v>10.173508029513888</c:v>
                      </c:pt>
                      <c:pt idx="330">
                        <c:v>9.4878551128472193</c:v>
                      </c:pt>
                      <c:pt idx="331">
                        <c:v>9.2646192795138855</c:v>
                      </c:pt>
                      <c:pt idx="332">
                        <c:v>8.3982516406250003</c:v>
                      </c:pt>
                      <c:pt idx="333">
                        <c:v>8.0843262499999984</c:v>
                      </c:pt>
                      <c:pt idx="334">
                        <c:v>7.4744140625000011</c:v>
                      </c:pt>
                      <c:pt idx="335">
                        <c:v>6.9844246961805556</c:v>
                      </c:pt>
                      <c:pt idx="336">
                        <c:v>6.7930796961805564</c:v>
                      </c:pt>
                      <c:pt idx="337">
                        <c:v>6.9844246961805556</c:v>
                      </c:pt>
                      <c:pt idx="338">
                        <c:v>7.8783646180555555</c:v>
                      </c:pt>
                      <c:pt idx="339">
                        <c:v>10.525303784722222</c:v>
                      </c:pt>
                      <c:pt idx="340">
                        <c:v>14.78970615451389</c:v>
                      </c:pt>
                      <c:pt idx="341">
                        <c:v>19.294286362847224</c:v>
                      </c:pt>
                      <c:pt idx="342">
                        <c:v>20.762261284722221</c:v>
                      </c:pt>
                      <c:pt idx="343">
                        <c:v>21.263545321180555</c:v>
                      </c:pt>
                      <c:pt idx="344">
                        <c:v>21.601056640625</c:v>
                      </c:pt>
                      <c:pt idx="345">
                        <c:v>23.152744999999996</c:v>
                      </c:pt>
                      <c:pt idx="346">
                        <c:v>23.50487295138889</c:v>
                      </c:pt>
                      <c:pt idx="347">
                        <c:v>24.396819696180554</c:v>
                      </c:pt>
                      <c:pt idx="348">
                        <c:v>25.489080737847218</c:v>
                      </c:pt>
                      <c:pt idx="349">
                        <c:v>26.23054261284722</c:v>
                      </c:pt>
                      <c:pt idx="350">
                        <c:v>26.417569062499997</c:v>
                      </c:pt>
                      <c:pt idx="351">
                        <c:v>26.23054261284722</c:v>
                      </c:pt>
                      <c:pt idx="352">
                        <c:v>26.044180555555553</c:v>
                      </c:pt>
                      <c:pt idx="353">
                        <c:v>25.858482890624995</c:v>
                      </c:pt>
                      <c:pt idx="354">
                        <c:v>25.858482890624995</c:v>
                      </c:pt>
                      <c:pt idx="355">
                        <c:v>26.23054261284722</c:v>
                      </c:pt>
                      <c:pt idx="356">
                        <c:v>26.417569062499997</c:v>
                      </c:pt>
                      <c:pt idx="357">
                        <c:v>26.044180555555553</c:v>
                      </c:pt>
                      <c:pt idx="358">
                        <c:v>24.038047821180552</c:v>
                      </c:pt>
                      <c:pt idx="359">
                        <c:v>20.762261284722221</c:v>
                      </c:pt>
                      <c:pt idx="360">
                        <c:v>17.880127222222217</c:v>
                      </c:pt>
                      <c:pt idx="361">
                        <c:v>15.932461015625</c:v>
                      </c:pt>
                      <c:pt idx="362">
                        <c:v>14.78970615451389</c:v>
                      </c:pt>
                      <c:pt idx="363">
                        <c:v>14.234274140625001</c:v>
                      </c:pt>
                      <c:pt idx="364">
                        <c:v>14.234274140625001</c:v>
                      </c:pt>
                      <c:pt idx="365">
                        <c:v>14.372135555555555</c:v>
                      </c:pt>
                      <c:pt idx="366">
                        <c:v>14.930225138888886</c:v>
                      </c:pt>
                      <c:pt idx="367">
                        <c:v>16.224793654513892</c:v>
                      </c:pt>
                      <c:pt idx="368">
                        <c:v>18.345534071180555</c:v>
                      </c:pt>
                      <c:pt idx="369">
                        <c:v>19.615852265625001</c:v>
                      </c:pt>
                      <c:pt idx="370">
                        <c:v>19.94007573784722</c:v>
                      </c:pt>
                      <c:pt idx="371">
                        <c:v>18.816920451388885</c:v>
                      </c:pt>
                      <c:pt idx="372">
                        <c:v>15.071408515625002</c:v>
                      </c:pt>
                      <c:pt idx="373">
                        <c:v>10.407374140624997</c:v>
                      </c:pt>
                      <c:pt idx="374">
                        <c:v>6.88842</c:v>
                      </c:pt>
                      <c:pt idx="375">
                        <c:v>4.7042301128472213</c:v>
                      </c:pt>
                      <c:pt idx="376">
                        <c:v>3.4561690624999994</c:v>
                      </c:pt>
                      <c:pt idx="377">
                        <c:v>2.6313259461805556</c:v>
                      </c:pt>
                      <c:pt idx="378">
                        <c:v>2.1260555555555558</c:v>
                      </c:pt>
                      <c:pt idx="379">
                        <c:v>1.722105</c:v>
                      </c:pt>
                      <c:pt idx="380">
                        <c:v>1.2361019878472219</c:v>
                      </c:pt>
                      <c:pt idx="381">
                        <c:v>0.79760302951388895</c:v>
                      </c:pt>
                      <c:pt idx="382">
                        <c:v>0.45477657118055564</c:v>
                      </c:pt>
                      <c:pt idx="383">
                        <c:v>0.17573177951388885</c:v>
                      </c:pt>
                      <c:pt idx="384">
                        <c:v>2.6907890625E-2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8.3049045138888899E-3</c:v>
                      </c:pt>
                      <c:pt idx="392">
                        <c:v>0.14649851562500002</c:v>
                      </c:pt>
                      <c:pt idx="393">
                        <c:v>0.76537999999999995</c:v>
                      </c:pt>
                      <c:pt idx="394">
                        <c:v>2.2884994878472229</c:v>
                      </c:pt>
                      <c:pt idx="395">
                        <c:v>5.0257960156250006</c:v>
                      </c:pt>
                      <c:pt idx="396">
                        <c:v>9.1539979513888916</c:v>
                      </c:pt>
                      <c:pt idx="397">
                        <c:v>14.510661362847221</c:v>
                      </c:pt>
                      <c:pt idx="398">
                        <c:v>19.454737118055551</c:v>
                      </c:pt>
                      <c:pt idx="399">
                        <c:v>21.77080888888889</c:v>
                      </c:pt>
                      <c:pt idx="400">
                        <c:v>21.77080888888889</c:v>
                      </c:pt>
                      <c:pt idx="401">
                        <c:v>20.596495390624998</c:v>
                      </c:pt>
                      <c:pt idx="402">
                        <c:v>18.034598446180556</c:v>
                      </c:pt>
                      <c:pt idx="403">
                        <c:v>15.498944999999999</c:v>
                      </c:pt>
                      <c:pt idx="404">
                        <c:v>13.554932951388887</c:v>
                      </c:pt>
                      <c:pt idx="405">
                        <c:v>11.616568237847218</c:v>
                      </c:pt>
                      <c:pt idx="406">
                        <c:v>9.6004696180555555</c:v>
                      </c:pt>
                      <c:pt idx="407">
                        <c:v>7.7763803906250004</c:v>
                      </c:pt>
                      <c:pt idx="408">
                        <c:v>6.6984037847222213</c:v>
                      </c:pt>
                      <c:pt idx="409">
                        <c:v>6.4183624045138892</c:v>
                      </c:pt>
                      <c:pt idx="410">
                        <c:v>6.5110451388888881</c:v>
                      </c:pt>
                      <c:pt idx="411">
                        <c:v>6.6984037847222213</c:v>
                      </c:pt>
                      <c:pt idx="412">
                        <c:v>6.9844246961805556</c:v>
                      </c:pt>
                      <c:pt idx="413">
                        <c:v>7.3750874045138906</c:v>
                      </c:pt>
                      <c:pt idx="414">
                        <c:v>8.3982516406250003</c:v>
                      </c:pt>
                      <c:pt idx="415">
                        <c:v>10.057571562499998</c:v>
                      </c:pt>
                      <c:pt idx="416">
                        <c:v>11.616568237847218</c:v>
                      </c:pt>
                      <c:pt idx="417">
                        <c:v>12.118848862847226</c:v>
                      </c:pt>
                      <c:pt idx="418">
                        <c:v>11.741141805555555</c:v>
                      </c:pt>
                      <c:pt idx="419">
                        <c:v>10.29010888888889</c:v>
                      </c:pt>
                      <c:pt idx="420">
                        <c:v>9.1539979513888916</c:v>
                      </c:pt>
                      <c:pt idx="421">
                        <c:v>8.7181565625000008</c:v>
                      </c:pt>
                      <c:pt idx="422">
                        <c:v>8.9347484722222212</c:v>
                      </c:pt>
                      <c:pt idx="423">
                        <c:v>9.8276918055555544</c:v>
                      </c:pt>
                      <c:pt idx="424">
                        <c:v>12.118848862847226</c:v>
                      </c:pt>
                      <c:pt idx="425">
                        <c:v>16.967252118055555</c:v>
                      </c:pt>
                      <c:pt idx="426">
                        <c:v>24.939960451388885</c:v>
                      </c:pt>
                      <c:pt idx="427">
                        <c:v>33.171781805555561</c:v>
                      </c:pt>
                      <c:pt idx="428">
                        <c:v>37.058477118055542</c:v>
                      </c:pt>
                      <c:pt idx="429">
                        <c:v>37.280716362847222</c:v>
                      </c:pt>
                      <c:pt idx="430">
                        <c:v>35.738993888888885</c:v>
                      </c:pt>
                      <c:pt idx="431">
                        <c:v>33.804615529513889</c:v>
                      </c:pt>
                      <c:pt idx="432">
                        <c:v>32.544927612847225</c:v>
                      </c:pt>
                      <c:pt idx="433">
                        <c:v>32.130346779513893</c:v>
                      </c:pt>
                      <c:pt idx="434">
                        <c:v>31.105521562500002</c:v>
                      </c:pt>
                      <c:pt idx="435">
                        <c:v>28.324375138888882</c:v>
                      </c:pt>
                      <c:pt idx="436">
                        <c:v>23.681933515624998</c:v>
                      </c:pt>
                      <c:pt idx="437">
                        <c:v>17.573177951388889</c:v>
                      </c:pt>
                      <c:pt idx="438">
                        <c:v>11.003666284722222</c:v>
                      </c:pt>
                      <c:pt idx="439">
                        <c:v>5.5280766406250006</c:v>
                      </c:pt>
                      <c:pt idx="440">
                        <c:v>1.9695911545138889</c:v>
                      </c:pt>
                      <c:pt idx="441">
                        <c:v>0.47969128472222222</c:v>
                      </c:pt>
                      <c:pt idx="442">
                        <c:v>5.6141154513888888E-2</c:v>
                      </c:pt>
                      <c:pt idx="443">
                        <c:v>1.3287847222222223E-3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8.3049045138888899E-3</c:v>
                      </c:pt>
                      <c:pt idx="512">
                        <c:v>0.20762261284722222</c:v>
                      </c:pt>
                      <c:pt idx="513">
                        <c:v>1.4470465624999997</c:v>
                      </c:pt>
                      <c:pt idx="514">
                        <c:v>4.6254996180555548</c:v>
                      </c:pt>
                      <c:pt idx="515">
                        <c:v>9.3759050000000013</c:v>
                      </c:pt>
                      <c:pt idx="516">
                        <c:v>13.960544487847224</c:v>
                      </c:pt>
                      <c:pt idx="517">
                        <c:v>15.932461015625</c:v>
                      </c:pt>
                      <c:pt idx="518">
                        <c:v>15.932461015625</c:v>
                      </c:pt>
                      <c:pt idx="519">
                        <c:v>15.071408515625002</c:v>
                      </c:pt>
                      <c:pt idx="520">
                        <c:v>13.689472404513891</c:v>
                      </c:pt>
                      <c:pt idx="521">
                        <c:v>12.246079999999999</c:v>
                      </c:pt>
                      <c:pt idx="522">
                        <c:v>10.525303784722222</c:v>
                      </c:pt>
                      <c:pt idx="523">
                        <c:v>7.9810132378472218</c:v>
                      </c:pt>
                      <c:pt idx="524">
                        <c:v>4.7042301128472213</c:v>
                      </c:pt>
                      <c:pt idx="525">
                        <c:v>1.9187651388888889</c:v>
                      </c:pt>
                      <c:pt idx="526">
                        <c:v>0.53151388888888895</c:v>
                      </c:pt>
                      <c:pt idx="527">
                        <c:v>0.13287847222222224</c:v>
                      </c:pt>
                      <c:pt idx="528">
                        <c:v>3.321961805555556E-2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1.3287847222222223E-3</c:v>
                      </c:pt>
                      <c:pt idx="533">
                        <c:v>4.7836249999999997E-2</c:v>
                      </c:pt>
                      <c:pt idx="534">
                        <c:v>0.34016888888888891</c:v>
                      </c:pt>
                      <c:pt idx="535">
                        <c:v>0.89825847222222222</c:v>
                      </c:pt>
                      <c:pt idx="536">
                        <c:v>2.2336871180555553</c:v>
                      </c:pt>
                      <c:pt idx="537">
                        <c:v>5.6141154513888889</c:v>
                      </c:pt>
                      <c:pt idx="538">
                        <c:v>11.741141805555555</c:v>
                      </c:pt>
                      <c:pt idx="539">
                        <c:v>17.726320390625002</c:v>
                      </c:pt>
                      <c:pt idx="540">
                        <c:v>19.94007573784722</c:v>
                      </c:pt>
                      <c:pt idx="541">
                        <c:v>19.94007573784722</c:v>
                      </c:pt>
                      <c:pt idx="542">
                        <c:v>19.615852265625001</c:v>
                      </c:pt>
                      <c:pt idx="543">
                        <c:v>18.501998472222219</c:v>
                      </c:pt>
                      <c:pt idx="544">
                        <c:v>16.519783862847223</c:v>
                      </c:pt>
                      <c:pt idx="545">
                        <c:v>13.421057890625002</c:v>
                      </c:pt>
                      <c:pt idx="546">
                        <c:v>11.369414279513887</c:v>
                      </c:pt>
                      <c:pt idx="547">
                        <c:v>9.8276918055555544</c:v>
                      </c:pt>
                      <c:pt idx="548">
                        <c:v>8.8261203211805555</c:v>
                      </c:pt>
                      <c:pt idx="549">
                        <c:v>7.8783646180555555</c:v>
                      </c:pt>
                      <c:pt idx="550">
                        <c:v>7.1784272656249986</c:v>
                      </c:pt>
                      <c:pt idx="551">
                        <c:v>6.7930796961805564</c:v>
                      </c:pt>
                      <c:pt idx="552">
                        <c:v>6.2349901128472212</c:v>
                      </c:pt>
                      <c:pt idx="553">
                        <c:v>5.8762182378472225</c:v>
                      </c:pt>
                      <c:pt idx="554">
                        <c:v>5.7008186545138892</c:v>
                      </c:pt>
                      <c:pt idx="555">
                        <c:v>5.7008186545138892</c:v>
                      </c:pt>
                      <c:pt idx="556">
                        <c:v>5.8762182378472225</c:v>
                      </c:pt>
                      <c:pt idx="557">
                        <c:v>6.3263440625000005</c:v>
                      </c:pt>
                      <c:pt idx="558">
                        <c:v>6.9844246961805556</c:v>
                      </c:pt>
                      <c:pt idx="559">
                        <c:v>9.044041015625</c:v>
                      </c:pt>
                      <c:pt idx="560">
                        <c:v>9.6004696180555555</c:v>
                      </c:pt>
                      <c:pt idx="561">
                        <c:v>9.6004696180555555</c:v>
                      </c:pt>
                      <c:pt idx="562">
                        <c:v>9.6004696180555555</c:v>
                      </c:pt>
                      <c:pt idx="563">
                        <c:v>7.8783646180555555</c:v>
                      </c:pt>
                      <c:pt idx="564">
                        <c:v>3.3887332378472217</c:v>
                      </c:pt>
                      <c:pt idx="565">
                        <c:v>0.76537999999999995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3.321961805555556E-2</c:v>
                      </c:pt>
                      <c:pt idx="601">
                        <c:v>0.14649851562500002</c:v>
                      </c:pt>
                      <c:pt idx="602">
                        <c:v>0.76537999999999995</c:v>
                      </c:pt>
                      <c:pt idx="603">
                        <c:v>2.7509165711805554</c:v>
                      </c:pt>
                      <c:pt idx="604">
                        <c:v>6.6984037847222213</c:v>
                      </c:pt>
                      <c:pt idx="605">
                        <c:v>13.0234190625</c:v>
                      </c:pt>
                      <c:pt idx="606">
                        <c:v>21.601056640625</c:v>
                      </c:pt>
                      <c:pt idx="607">
                        <c:v>30.90254969618055</c:v>
                      </c:pt>
                      <c:pt idx="608">
                        <c:v>40.230286249999992</c:v>
                      </c:pt>
                      <c:pt idx="609">
                        <c:v>50.010141805555548</c:v>
                      </c:pt>
                      <c:pt idx="610">
                        <c:v>61.137717265624993</c:v>
                      </c:pt>
                      <c:pt idx="611">
                        <c:v>71.52050888888887</c:v>
                      </c:pt>
                      <c:pt idx="612">
                        <c:v>77.497714765624991</c:v>
                      </c:pt>
                      <c:pt idx="613">
                        <c:v>78.786635946180553</c:v>
                      </c:pt>
                      <c:pt idx="614">
                        <c:v>78.140846571180546</c:v>
                      </c:pt>
                      <c:pt idx="615">
                        <c:v>77.818948472222203</c:v>
                      </c:pt>
                      <c:pt idx="616">
                        <c:v>77.177145451388895</c:v>
                      </c:pt>
                      <c:pt idx="617">
                        <c:v>75.90151211805555</c:v>
                      </c:pt>
                      <c:pt idx="618">
                        <c:v>73.382136284722222</c:v>
                      </c:pt>
                      <c:pt idx="619">
                        <c:v>69.987423515624997</c:v>
                      </c:pt>
                      <c:pt idx="620">
                        <c:v>66.971082196180546</c:v>
                      </c:pt>
                      <c:pt idx="621">
                        <c:v>65.487826249999983</c:v>
                      </c:pt>
                      <c:pt idx="622">
                        <c:v>65.193168237847203</c:v>
                      </c:pt>
                      <c:pt idx="623">
                        <c:v>65.78314865451388</c:v>
                      </c:pt>
                      <c:pt idx="624">
                        <c:v>67.569035321180564</c:v>
                      </c:pt>
                      <c:pt idx="625">
                        <c:v>69.378840112847229</c:v>
                      </c:pt>
                      <c:pt idx="626">
                        <c:v>70.292711805555555</c:v>
                      </c:pt>
                      <c:pt idx="627">
                        <c:v>70.292711805555555</c:v>
                      </c:pt>
                      <c:pt idx="628">
                        <c:v>70.292711805555555</c:v>
                      </c:pt>
                      <c:pt idx="629">
                        <c:v>70.598664487847216</c:v>
                      </c:pt>
                      <c:pt idx="630">
                        <c:v>72.448332821180571</c:v>
                      </c:pt>
                      <c:pt idx="631">
                        <c:v>75.584264765624994</c:v>
                      </c:pt>
                      <c:pt idx="632">
                        <c:v>79.435082890624983</c:v>
                      </c:pt>
                      <c:pt idx="633">
                        <c:v>84.048623446180542</c:v>
                      </c:pt>
                      <c:pt idx="634">
                        <c:v>88.449226250000009</c:v>
                      </c:pt>
                      <c:pt idx="635">
                        <c:v>91.91071045138888</c:v>
                      </c:pt>
                      <c:pt idx="636">
                        <c:v>93.313907118055539</c:v>
                      </c:pt>
                      <c:pt idx="637">
                        <c:v>93.313907118055539</c:v>
                      </c:pt>
                      <c:pt idx="638">
                        <c:v>92.962111362847196</c:v>
                      </c:pt>
                      <c:pt idx="639">
                        <c:v>92.260513029513902</c:v>
                      </c:pt>
                      <c:pt idx="640">
                        <c:v>91.91071045138888</c:v>
                      </c:pt>
                      <c:pt idx="641">
                        <c:v>93.666367265624999</c:v>
                      </c:pt>
                      <c:pt idx="642">
                        <c:v>97.947711640624988</c:v>
                      </c:pt>
                      <c:pt idx="643">
                        <c:v>101.22150500000001</c:v>
                      </c:pt>
                      <c:pt idx="644">
                        <c:v>102.32472851562498</c:v>
                      </c:pt>
                      <c:pt idx="645">
                        <c:v>103.80499469618054</c:v>
                      </c:pt>
                      <c:pt idx="646">
                        <c:v>105.29589115451387</c:v>
                      </c:pt>
                      <c:pt idx="647">
                        <c:v>106.797417890625</c:v>
                      </c:pt>
                      <c:pt idx="648">
                        <c:v>107.55216761284723</c:v>
                      </c:pt>
                      <c:pt idx="649">
                        <c:v>107.17446055555554</c:v>
                      </c:pt>
                      <c:pt idx="650">
                        <c:v>104.17672222222221</c:v>
                      </c:pt>
                      <c:pt idx="651">
                        <c:v>97.587278784722216</c:v>
                      </c:pt>
                      <c:pt idx="652">
                        <c:v>90.171663446180546</c:v>
                      </c:pt>
                      <c:pt idx="653">
                        <c:v>83.381573515624993</c:v>
                      </c:pt>
                      <c:pt idx="654">
                        <c:v>74.007993888888876</c:v>
                      </c:pt>
                      <c:pt idx="655">
                        <c:v>61.995779999999996</c:v>
                      </c:pt>
                      <c:pt idx="656">
                        <c:v>51.046593888888893</c:v>
                      </c:pt>
                      <c:pt idx="657">
                        <c:v>44.256836154513891</c:v>
                      </c:pt>
                      <c:pt idx="658">
                        <c:v>39.082548446180553</c:v>
                      </c:pt>
                      <c:pt idx="659">
                        <c:v>31.924052951388887</c:v>
                      </c:pt>
                      <c:pt idx="660">
                        <c:v>22.456461805555556</c:v>
                      </c:pt>
                      <c:pt idx="661">
                        <c:v>14.234274140625001</c:v>
                      </c:pt>
                      <c:pt idx="662">
                        <c:v>7.8783646180555555</c:v>
                      </c:pt>
                      <c:pt idx="663">
                        <c:v>5.7008186545138892</c:v>
                      </c:pt>
                      <c:pt idx="664">
                        <c:v>4.7836249999999989</c:v>
                      </c:pt>
                      <c:pt idx="665">
                        <c:v>5.1905653211805554</c:v>
                      </c:pt>
                      <c:pt idx="666">
                        <c:v>6.5110451388888881</c:v>
                      </c:pt>
                      <c:pt idx="667">
                        <c:v>11.992282118055554</c:v>
                      </c:pt>
                      <c:pt idx="668">
                        <c:v>17.880127222222217</c:v>
                      </c:pt>
                      <c:pt idx="669">
                        <c:v>26.044180555555553</c:v>
                      </c:pt>
                      <c:pt idx="670">
                        <c:v>34.016888888888893</c:v>
                      </c:pt>
                      <c:pt idx="671">
                        <c:v>38.401878472222222</c:v>
                      </c:pt>
                      <c:pt idx="672">
                        <c:v>43.052624999999999</c:v>
                      </c:pt>
                      <c:pt idx="673">
                        <c:v>47.969128472222216</c:v>
                      </c:pt>
                      <c:pt idx="674">
                        <c:v>53.151388888888889</c:v>
                      </c:pt>
                      <c:pt idx="675">
                        <c:v>53.951649487847206</c:v>
                      </c:pt>
                      <c:pt idx="676">
                        <c:v>54.488478515624998</c:v>
                      </c:pt>
                      <c:pt idx="677">
                        <c:v>50.527039062500009</c:v>
                      </c:pt>
                      <c:pt idx="678">
                        <c:v>42.338071015625012</c:v>
                      </c:pt>
                      <c:pt idx="679">
                        <c:v>33.593006562500001</c:v>
                      </c:pt>
                      <c:pt idx="680">
                        <c:v>24.396819696180554</c:v>
                      </c:pt>
                      <c:pt idx="681">
                        <c:v>17.268886249999998</c:v>
                      </c:pt>
                      <c:pt idx="682">
                        <c:v>14.78970615451389</c:v>
                      </c:pt>
                      <c:pt idx="683">
                        <c:v>11.866379765624995</c:v>
                      </c:pt>
                      <c:pt idx="684">
                        <c:v>11.866379765624995</c:v>
                      </c:pt>
                      <c:pt idx="685">
                        <c:v>15.071408515625002</c:v>
                      </c:pt>
                      <c:pt idx="686">
                        <c:v>18.975378029513887</c:v>
                      </c:pt>
                      <c:pt idx="687">
                        <c:v>22.284051987847217</c:v>
                      </c:pt>
                      <c:pt idx="688">
                        <c:v>26.793615138888885</c:v>
                      </c:pt>
                      <c:pt idx="689">
                        <c:v>30.498599140624997</c:v>
                      </c:pt>
                      <c:pt idx="690">
                        <c:v>31.718423515624988</c:v>
                      </c:pt>
                      <c:pt idx="691">
                        <c:v>32.130346779513893</c:v>
                      </c:pt>
                      <c:pt idx="692">
                        <c:v>33.593006562500001</c:v>
                      </c:pt>
                      <c:pt idx="693">
                        <c:v>35.521405390625006</c:v>
                      </c:pt>
                      <c:pt idx="694">
                        <c:v>36.615991805555566</c:v>
                      </c:pt>
                      <c:pt idx="695">
                        <c:v>34.872626250000003</c:v>
                      </c:pt>
                      <c:pt idx="696">
                        <c:v>26.605259904513886</c:v>
                      </c:pt>
                      <c:pt idx="697">
                        <c:v>22.112306562500002</c:v>
                      </c:pt>
                      <c:pt idx="698">
                        <c:v>17.726320390625002</c:v>
                      </c:pt>
                      <c:pt idx="699">
                        <c:v>15.787291284722222</c:v>
                      </c:pt>
                      <c:pt idx="700">
                        <c:v>14.930225138888886</c:v>
                      </c:pt>
                      <c:pt idx="701">
                        <c:v>14.649851562499997</c:v>
                      </c:pt>
                      <c:pt idx="702">
                        <c:v>14.649851562499997</c:v>
                      </c:pt>
                      <c:pt idx="703">
                        <c:v>14.510661362847221</c:v>
                      </c:pt>
                      <c:pt idx="704">
                        <c:v>13.155300946180555</c:v>
                      </c:pt>
                      <c:pt idx="705">
                        <c:v>10.643897821180552</c:v>
                      </c:pt>
                      <c:pt idx="706">
                        <c:v>7.5744051128472236</c:v>
                      </c:pt>
                      <c:pt idx="707">
                        <c:v>5.4427022222222226</c:v>
                      </c:pt>
                      <c:pt idx="708">
                        <c:v>4.7836249999999989</c:v>
                      </c:pt>
                      <c:pt idx="709">
                        <c:v>5.788186249999999</c:v>
                      </c:pt>
                      <c:pt idx="710">
                        <c:v>9.7137485156249994</c:v>
                      </c:pt>
                      <c:pt idx="711">
                        <c:v>14.78970615451389</c:v>
                      </c:pt>
                      <c:pt idx="712">
                        <c:v>15.787291284722222</c:v>
                      </c:pt>
                      <c:pt idx="713">
                        <c:v>14.930225138888886</c:v>
                      </c:pt>
                      <c:pt idx="714">
                        <c:v>11.369414279513887</c:v>
                      </c:pt>
                      <c:pt idx="715">
                        <c:v>6.4183624045138892</c:v>
                      </c:pt>
                      <c:pt idx="716">
                        <c:v>4.7836249999999989</c:v>
                      </c:pt>
                      <c:pt idx="717">
                        <c:v>4.7836249999999989</c:v>
                      </c:pt>
                      <c:pt idx="718">
                        <c:v>5.6141154513888889</c:v>
                      </c:pt>
                      <c:pt idx="719">
                        <c:v>8.5042222222222232</c:v>
                      </c:pt>
                      <c:pt idx="720">
                        <c:v>11.369414279513887</c:v>
                      </c:pt>
                      <c:pt idx="721">
                        <c:v>14.097077118055557</c:v>
                      </c:pt>
                      <c:pt idx="722">
                        <c:v>16.817431640624999</c:v>
                      </c:pt>
                      <c:pt idx="723">
                        <c:v>19.134499999999996</c:v>
                      </c:pt>
                      <c:pt idx="724">
                        <c:v>23.50487295138889</c:v>
                      </c:pt>
                      <c:pt idx="725">
                        <c:v>29.69867073784722</c:v>
                      </c:pt>
                      <c:pt idx="726">
                        <c:v>40.230286249999992</c:v>
                      </c:pt>
                      <c:pt idx="727">
                        <c:v>47.465519062499979</c:v>
                      </c:pt>
                      <c:pt idx="728">
                        <c:v>53.68423156250001</c:v>
                      </c:pt>
                      <c:pt idx="729">
                        <c:v>57.488542222222222</c:v>
                      </c:pt>
                      <c:pt idx="730">
                        <c:v>58.320693654513882</c:v>
                      </c:pt>
                      <c:pt idx="731">
                        <c:v>58.599406249999987</c:v>
                      </c:pt>
                      <c:pt idx="732">
                        <c:v>59.158824618055561</c:v>
                      </c:pt>
                      <c:pt idx="733">
                        <c:v>59.720900555555545</c:v>
                      </c:pt>
                      <c:pt idx="734">
                        <c:v>60.568997404513908</c:v>
                      </c:pt>
                      <c:pt idx="735">
                        <c:v>61.709094696180564</c:v>
                      </c:pt>
                      <c:pt idx="736">
                        <c:v>63.43917240451389</c:v>
                      </c:pt>
                      <c:pt idx="737">
                        <c:v>64.313180555555547</c:v>
                      </c:pt>
                      <c:pt idx="738">
                        <c:v>64.605845390625007</c:v>
                      </c:pt>
                      <c:pt idx="739">
                        <c:v>68.169646015624991</c:v>
                      </c:pt>
                      <c:pt idx="740">
                        <c:v>71.52050888888887</c:v>
                      </c:pt>
                      <c:pt idx="741">
                        <c:v>74.007993888888876</c:v>
                      </c:pt>
                      <c:pt idx="742">
                        <c:v>74.321919279513878</c:v>
                      </c:pt>
                      <c:pt idx="743">
                        <c:v>74.636509062499982</c:v>
                      </c:pt>
                      <c:pt idx="744">
                        <c:v>74.636509062499982</c:v>
                      </c:pt>
                      <c:pt idx="745">
                        <c:v>74.951763237847217</c:v>
                      </c:pt>
                      <c:pt idx="746">
                        <c:v>76.219423862847222</c:v>
                      </c:pt>
                      <c:pt idx="747">
                        <c:v>78.463409062500006</c:v>
                      </c:pt>
                      <c:pt idx="748">
                        <c:v>81.067827118055547</c:v>
                      </c:pt>
                      <c:pt idx="749">
                        <c:v>82.385981562499992</c:v>
                      </c:pt>
                      <c:pt idx="750">
                        <c:v>82.385981562499992</c:v>
                      </c:pt>
                      <c:pt idx="751">
                        <c:v>82.055446362847221</c:v>
                      </c:pt>
                      <c:pt idx="752">
                        <c:v>80.739949487847198</c:v>
                      </c:pt>
                      <c:pt idx="753">
                        <c:v>78.140846571180546</c:v>
                      </c:pt>
                      <c:pt idx="754">
                        <c:v>75.26768180555554</c:v>
                      </c:pt>
                      <c:pt idx="755">
                        <c:v>71.212563029513888</c:v>
                      </c:pt>
                      <c:pt idx="756">
                        <c:v>63.43917240451389</c:v>
                      </c:pt>
                      <c:pt idx="757">
                        <c:v>51.307367890624995</c:v>
                      </c:pt>
                      <c:pt idx="758">
                        <c:v>38.628104071180559</c:v>
                      </c:pt>
                      <c:pt idx="759">
                        <c:v>27.937698784722222</c:v>
                      </c:pt>
                      <c:pt idx="760">
                        <c:v>18.659127265624996</c:v>
                      </c:pt>
                      <c:pt idx="761">
                        <c:v>11.246833888888887</c:v>
                      </c:pt>
                      <c:pt idx="762">
                        <c:v>6.7930796961805564</c:v>
                      </c:pt>
                      <c:pt idx="763">
                        <c:v>4.7836249999999989</c:v>
                      </c:pt>
                      <c:pt idx="764">
                        <c:v>5.4427022222222226</c:v>
                      </c:pt>
                      <c:pt idx="765">
                        <c:v>8.5042222222222232</c:v>
                      </c:pt>
                      <c:pt idx="766">
                        <c:v>12.118848862847226</c:v>
                      </c:pt>
                      <c:pt idx="767">
                        <c:v>16.66827555555555</c:v>
                      </c:pt>
                      <c:pt idx="768">
                        <c:v>21.77080888888889</c:v>
                      </c:pt>
                      <c:pt idx="769">
                        <c:v>30.097306154513884</c:v>
                      </c:pt>
                      <c:pt idx="770">
                        <c:v>41.394633862847222</c:v>
                      </c:pt>
                      <c:pt idx="771">
                        <c:v>52.885964140624992</c:v>
                      </c:pt>
                      <c:pt idx="772">
                        <c:v>65.78314865451388</c:v>
                      </c:pt>
                      <c:pt idx="773">
                        <c:v>74.951763237847217</c:v>
                      </c:pt>
                      <c:pt idx="774">
                        <c:v>86.065718654513873</c:v>
                      </c:pt>
                      <c:pt idx="775">
                        <c:v>97.22751032118056</c:v>
                      </c:pt>
                      <c:pt idx="776">
                        <c:v>105.29589115451387</c:v>
                      </c:pt>
                      <c:pt idx="777">
                        <c:v>112.1364749045139</c:v>
                      </c:pt>
                      <c:pt idx="778">
                        <c:v>118.79468295138888</c:v>
                      </c:pt>
                      <c:pt idx="779">
                        <c:v>124.01581032118055</c:v>
                      </c:pt>
                      <c:pt idx="780">
                        <c:v>128.10846726562499</c:v>
                      </c:pt>
                      <c:pt idx="781">
                        <c:v>131.01285847222221</c:v>
                      </c:pt>
                      <c:pt idx="782">
                        <c:v>133.107355390625</c:v>
                      </c:pt>
                      <c:pt idx="783">
                        <c:v>134.37202625</c:v>
                      </c:pt>
                      <c:pt idx="784">
                        <c:v>136.06755555555557</c:v>
                      </c:pt>
                      <c:pt idx="785">
                        <c:v>139.06031094618052</c:v>
                      </c:pt>
                      <c:pt idx="786">
                        <c:v>141.21792513888889</c:v>
                      </c:pt>
                      <c:pt idx="787">
                        <c:v>141.65144115451389</c:v>
                      </c:pt>
                      <c:pt idx="788">
                        <c:v>141.65144115451389</c:v>
                      </c:pt>
                      <c:pt idx="789">
                        <c:v>142.08562156250002</c:v>
                      </c:pt>
                      <c:pt idx="790">
                        <c:v>143.39214914062501</c:v>
                      </c:pt>
                      <c:pt idx="791">
                        <c:v>144.70465625</c:v>
                      </c:pt>
                      <c:pt idx="792">
                        <c:v>142.95597555555554</c:v>
                      </c:pt>
                      <c:pt idx="793">
                        <c:v>133.94980490451388</c:v>
                      </c:pt>
                      <c:pt idx="794">
                        <c:v>118.39770851562498</c:v>
                      </c:pt>
                      <c:pt idx="795">
                        <c:v>99.032996562500003</c:v>
                      </c:pt>
                      <c:pt idx="796">
                        <c:v>80.739949487847198</c:v>
                      </c:pt>
                      <c:pt idx="797">
                        <c:v>66.971082196180546</c:v>
                      </c:pt>
                      <c:pt idx="798">
                        <c:v>59.439530390624988</c:v>
                      </c:pt>
                      <c:pt idx="799">
                        <c:v>56.937096562500003</c:v>
                      </c:pt>
                      <c:pt idx="800">
                        <c:v>56.662370321180546</c:v>
                      </c:pt>
                      <c:pt idx="801">
                        <c:v>58.87878323784723</c:v>
                      </c:pt>
                      <c:pt idx="802">
                        <c:v>66.375786640625009</c:v>
                      </c:pt>
                      <c:pt idx="803">
                        <c:v>77.818948472222203</c:v>
                      </c:pt>
                      <c:pt idx="804">
                        <c:v>87.764902118055545</c:v>
                      </c:pt>
                      <c:pt idx="805">
                        <c:v>92.260513029513902</c:v>
                      </c:pt>
                      <c:pt idx="806">
                        <c:v>93.313907118055539</c:v>
                      </c:pt>
                      <c:pt idx="807">
                        <c:v>91.561572265624989</c:v>
                      </c:pt>
                      <c:pt idx="808">
                        <c:v>87.423736640624981</c:v>
                      </c:pt>
                      <c:pt idx="809">
                        <c:v>82.055446362847221</c:v>
                      </c:pt>
                      <c:pt idx="810">
                        <c:v>74.636509062499982</c:v>
                      </c:pt>
                      <c:pt idx="811">
                        <c:v>63.43917240451389</c:v>
                      </c:pt>
                      <c:pt idx="812">
                        <c:v>52.357107821180563</c:v>
                      </c:pt>
                      <c:pt idx="813">
                        <c:v>41.865023654513884</c:v>
                      </c:pt>
                      <c:pt idx="814">
                        <c:v>32.130346779513893</c:v>
                      </c:pt>
                      <c:pt idx="815">
                        <c:v>22.97767761284722</c:v>
                      </c:pt>
                      <c:pt idx="816">
                        <c:v>15.932461015625</c:v>
                      </c:pt>
                      <c:pt idx="817">
                        <c:v>10.76315625</c:v>
                      </c:pt>
                      <c:pt idx="818">
                        <c:v>9.6004696180555555</c:v>
                      </c:pt>
                      <c:pt idx="819">
                        <c:v>10.76315625</c:v>
                      </c:pt>
                      <c:pt idx="820">
                        <c:v>15.213256284722219</c:v>
                      </c:pt>
                      <c:pt idx="821">
                        <c:v>20.431393888888891</c:v>
                      </c:pt>
                      <c:pt idx="822">
                        <c:v>25.858482890624995</c:v>
                      </c:pt>
                      <c:pt idx="823">
                        <c:v>31.513458472222222</c:v>
                      </c:pt>
                      <c:pt idx="824">
                        <c:v>36.1761640625</c:v>
                      </c:pt>
                      <c:pt idx="825">
                        <c:v>40.926901640624997</c:v>
                      </c:pt>
                      <c:pt idx="826">
                        <c:v>45.723814487847221</c:v>
                      </c:pt>
                      <c:pt idx="827">
                        <c:v>50.26825823784722</c:v>
                      </c:pt>
                      <c:pt idx="828">
                        <c:v>56.937096562500003</c:v>
                      </c:pt>
                      <c:pt idx="829">
                        <c:v>64.313180555555547</c:v>
                      </c:pt>
                      <c:pt idx="830">
                        <c:v>71.212563029513888</c:v>
                      </c:pt>
                      <c:pt idx="831">
                        <c:v>75.584264765624994</c:v>
                      </c:pt>
                      <c:pt idx="832">
                        <c:v>77.177145451388895</c:v>
                      </c:pt>
                      <c:pt idx="833">
                        <c:v>78.786635946180553</c:v>
                      </c:pt>
                      <c:pt idx="834">
                        <c:v>80.739949487847198</c:v>
                      </c:pt>
                      <c:pt idx="835">
                        <c:v>82.385981562499992</c:v>
                      </c:pt>
                      <c:pt idx="836">
                        <c:v>83.714766284722231</c:v>
                      </c:pt>
                      <c:pt idx="837">
                        <c:v>86.065718654513873</c:v>
                      </c:pt>
                      <c:pt idx="838">
                        <c:v>89.136207951388869</c:v>
                      </c:pt>
                      <c:pt idx="839">
                        <c:v>91.561572265624989</c:v>
                      </c:pt>
                      <c:pt idx="840">
                        <c:v>94.373280737847196</c:v>
                      </c:pt>
                      <c:pt idx="841">
                        <c:v>98.670570529513896</c:v>
                      </c:pt>
                      <c:pt idx="842">
                        <c:v>103.06353282118057</c:v>
                      </c:pt>
                      <c:pt idx="843">
                        <c:v>106.04532573784722</c:v>
                      </c:pt>
                      <c:pt idx="844">
                        <c:v>107.17446055555554</c:v>
                      </c:pt>
                      <c:pt idx="845">
                        <c:v>107.93053906249997</c:v>
                      </c:pt>
                      <c:pt idx="846">
                        <c:v>108.6892751388889</c:v>
                      </c:pt>
                      <c:pt idx="847">
                        <c:v>110.59774219618058</c:v>
                      </c:pt>
                      <c:pt idx="848">
                        <c:v>114.46450573784725</c:v>
                      </c:pt>
                      <c:pt idx="849">
                        <c:v>119.9895926128472</c:v>
                      </c:pt>
                      <c:pt idx="850">
                        <c:v>124.01581032118055</c:v>
                      </c:pt>
                      <c:pt idx="851">
                        <c:v>126.4634317795139</c:v>
                      </c:pt>
                      <c:pt idx="852">
                        <c:v>128.93497136284719</c:v>
                      </c:pt>
                      <c:pt idx="853">
                        <c:v>131.43042907118053</c:v>
                      </c:pt>
                      <c:pt idx="854">
                        <c:v>133.107355390625</c:v>
                      </c:pt>
                      <c:pt idx="855">
                        <c:v>133.52824795138889</c:v>
                      </c:pt>
                      <c:pt idx="856">
                        <c:v>133.94980490451388</c:v>
                      </c:pt>
                      <c:pt idx="857">
                        <c:v>138.20191601562502</c:v>
                      </c:pt>
                      <c:pt idx="858">
                        <c:v>143.82898711805552</c:v>
                      </c:pt>
                      <c:pt idx="859">
                        <c:v>148.23390847222217</c:v>
                      </c:pt>
                      <c:pt idx="860">
                        <c:v>150.90875211805559</c:v>
                      </c:pt>
                      <c:pt idx="861">
                        <c:v>157.24306888888887</c:v>
                      </c:pt>
                      <c:pt idx="862">
                        <c:v>167.93214539062495</c:v>
                      </c:pt>
                      <c:pt idx="863">
                        <c:v>173.64857726562497</c:v>
                      </c:pt>
                      <c:pt idx="864">
                        <c:v>176.05866055555555</c:v>
                      </c:pt>
                      <c:pt idx="865">
                        <c:v>178.97268545138891</c:v>
                      </c:pt>
                      <c:pt idx="866">
                        <c:v>184.87248961805554</c:v>
                      </c:pt>
                      <c:pt idx="867">
                        <c:v>191.87651388888887</c:v>
                      </c:pt>
                      <c:pt idx="868">
                        <c:v>194.91810211805551</c:v>
                      </c:pt>
                      <c:pt idx="869">
                        <c:v>194.40950976562499</c:v>
                      </c:pt>
                      <c:pt idx="870">
                        <c:v>192.88771906250003</c:v>
                      </c:pt>
                      <c:pt idx="871">
                        <c:v>190.86796628472217</c:v>
                      </c:pt>
                      <c:pt idx="872">
                        <c:v>188.85884378472227</c:v>
                      </c:pt>
                      <c:pt idx="873">
                        <c:v>185.86509180555549</c:v>
                      </c:pt>
                      <c:pt idx="874">
                        <c:v>181.41931032118057</c:v>
                      </c:pt>
                      <c:pt idx="875">
                        <c:v>175.57531511284725</c:v>
                      </c:pt>
                      <c:pt idx="876">
                        <c:v>168.87824011284718</c:v>
                      </c:pt>
                      <c:pt idx="877">
                        <c:v>164.64174222222223</c:v>
                      </c:pt>
                      <c:pt idx="878">
                        <c:v>162.77612847222221</c:v>
                      </c:pt>
                      <c:pt idx="879">
                        <c:v>162.77612847222221</c:v>
                      </c:pt>
                      <c:pt idx="880">
                        <c:v>158.15860156250002</c:v>
                      </c:pt>
                      <c:pt idx="881">
                        <c:v>153.60751388888889</c:v>
                      </c:pt>
                      <c:pt idx="882">
                        <c:v>153.60751388888889</c:v>
                      </c:pt>
                      <c:pt idx="883">
                        <c:v>153.60751388888889</c:v>
                      </c:pt>
                      <c:pt idx="884">
                        <c:v>154.05963289062498</c:v>
                      </c:pt>
                      <c:pt idx="885">
                        <c:v>155.41997624999999</c:v>
                      </c:pt>
                      <c:pt idx="886">
                        <c:v>156.33019378472221</c:v>
                      </c:pt>
                      <c:pt idx="887">
                        <c:v>156.78629914062498</c:v>
                      </c:pt>
                      <c:pt idx="888">
                        <c:v>155.87475282118058</c:v>
                      </c:pt>
                      <c:pt idx="889">
                        <c:v>154.05963289062498</c:v>
                      </c:pt>
                      <c:pt idx="890">
                        <c:v>150.46128386284718</c:v>
                      </c:pt>
                      <c:pt idx="891">
                        <c:v>145.58298295138891</c:v>
                      </c:pt>
                      <c:pt idx="892">
                        <c:v>139.49050500000001</c:v>
                      </c:pt>
                      <c:pt idx="893">
                        <c:v>134.37202625</c:v>
                      </c:pt>
                      <c:pt idx="894">
                        <c:v>130.1797104513889</c:v>
                      </c:pt>
                      <c:pt idx="895">
                        <c:v>128.10846726562499</c:v>
                      </c:pt>
                      <c:pt idx="896">
                        <c:v>127.28462073784721</c:v>
                      </c:pt>
                      <c:pt idx="897">
                        <c:v>127.28462073784721</c:v>
                      </c:pt>
                      <c:pt idx="898">
                        <c:v>126.87369406249995</c:v>
                      </c:pt>
                      <c:pt idx="899">
                        <c:v>125.64490039062497</c:v>
                      </c:pt>
                      <c:pt idx="900">
                        <c:v>123.20525164062497</c:v>
                      </c:pt>
                      <c:pt idx="901">
                        <c:v>118.39770851562498</c:v>
                      </c:pt>
                      <c:pt idx="902">
                        <c:v>99.032996562500003</c:v>
                      </c:pt>
                      <c:pt idx="903">
                        <c:v>80.739949487847198</c:v>
                      </c:pt>
                      <c:pt idx="904">
                        <c:v>66.971082196180546</c:v>
                      </c:pt>
                      <c:pt idx="905">
                        <c:v>59.439530390624988</c:v>
                      </c:pt>
                      <c:pt idx="906">
                        <c:v>56.937096562500003</c:v>
                      </c:pt>
                      <c:pt idx="907">
                        <c:v>56.662370321180546</c:v>
                      </c:pt>
                      <c:pt idx="908">
                        <c:v>58.87878323784723</c:v>
                      </c:pt>
                      <c:pt idx="909">
                        <c:v>66.375786640625009</c:v>
                      </c:pt>
                      <c:pt idx="910">
                        <c:v>77.818948472222203</c:v>
                      </c:pt>
                      <c:pt idx="911">
                        <c:v>87.764902118055545</c:v>
                      </c:pt>
                      <c:pt idx="912">
                        <c:v>92.260513029513902</c:v>
                      </c:pt>
                      <c:pt idx="913">
                        <c:v>96.868406250000007</c:v>
                      </c:pt>
                      <c:pt idx="914">
                        <c:v>107.93053906249997</c:v>
                      </c:pt>
                      <c:pt idx="915">
                        <c:v>112.1364749045139</c:v>
                      </c:pt>
                      <c:pt idx="916">
                        <c:v>116.42280222222224</c:v>
                      </c:pt>
                      <c:pt idx="917">
                        <c:v>115.63749045138889</c:v>
                      </c:pt>
                      <c:pt idx="918">
                        <c:v>116.02981414062501</c:v>
                      </c:pt>
                      <c:pt idx="919">
                        <c:v>117.60575282118057</c:v>
                      </c:pt>
                      <c:pt idx="920">
                        <c:v>121.5921069878472</c:v>
                      </c:pt>
                      <c:pt idx="921">
                        <c:v>128.93497136284719</c:v>
                      </c:pt>
                      <c:pt idx="922">
                        <c:v>135.64267664062501</c:v>
                      </c:pt>
                      <c:pt idx="923">
                        <c:v>140.78507351562499</c:v>
                      </c:pt>
                      <c:pt idx="924">
                        <c:v>136.49309886284718</c:v>
                      </c:pt>
                      <c:pt idx="925">
                        <c:v>130.59595226562502</c:v>
                      </c:pt>
                      <c:pt idx="926">
                        <c:v>127.69621180555555</c:v>
                      </c:pt>
                      <c:pt idx="927">
                        <c:v>124.82902657118052</c:v>
                      </c:pt>
                      <c:pt idx="928">
                        <c:v>123.20525164062497</c:v>
                      </c:pt>
                      <c:pt idx="929">
                        <c:v>121.5921069878472</c:v>
                      </c:pt>
                      <c:pt idx="930">
                        <c:v>120.38922461805554</c:v>
                      </c:pt>
                      <c:pt idx="931">
                        <c:v>118.79468295138888</c:v>
                      </c:pt>
                      <c:pt idx="932">
                        <c:v>117.2107715625</c:v>
                      </c:pt>
                      <c:pt idx="933">
                        <c:v>114.07483961805556</c:v>
                      </c:pt>
                      <c:pt idx="934">
                        <c:v>109.83236219618055</c:v>
                      </c:pt>
                      <c:pt idx="935">
                        <c:v>106.42103961805554</c:v>
                      </c:pt>
                      <c:pt idx="936">
                        <c:v>104.17672222222221</c:v>
                      </c:pt>
                      <c:pt idx="937">
                        <c:v>102.32472851562498</c:v>
                      </c:pt>
                      <c:pt idx="938">
                        <c:v>100.48934461805554</c:v>
                      </c:pt>
                      <c:pt idx="939">
                        <c:v>98.30880888888889</c:v>
                      </c:pt>
                      <c:pt idx="940">
                        <c:v>97.22751032118056</c:v>
                      </c:pt>
                      <c:pt idx="941">
                        <c:v>96.868406250000007</c:v>
                      </c:pt>
                      <c:pt idx="942">
                        <c:v>96.509966571180541</c:v>
                      </c:pt>
                      <c:pt idx="943">
                        <c:v>96.509966571180541</c:v>
                      </c:pt>
                      <c:pt idx="944">
                        <c:v>96.868406250000007</c:v>
                      </c:pt>
                      <c:pt idx="945">
                        <c:v>97.587278784722216</c:v>
                      </c:pt>
                      <c:pt idx="946">
                        <c:v>100.48934461805554</c:v>
                      </c:pt>
                      <c:pt idx="947">
                        <c:v>103.43393156249998</c:v>
                      </c:pt>
                      <c:pt idx="948">
                        <c:v>104.92217045138888</c:v>
                      </c:pt>
                      <c:pt idx="949">
                        <c:v>104.54911414062501</c:v>
                      </c:pt>
                      <c:pt idx="950">
                        <c:v>100.85509261284722</c:v>
                      </c:pt>
                      <c:pt idx="951">
                        <c:v>92.260513029513902</c:v>
                      </c:pt>
                      <c:pt idx="952">
                        <c:v>77.818948472222203</c:v>
                      </c:pt>
                      <c:pt idx="953">
                        <c:v>61.709094696180564</c:v>
                      </c:pt>
                      <c:pt idx="954">
                        <c:v>47.465519062499979</c:v>
                      </c:pt>
                      <c:pt idx="955">
                        <c:v>35.088221571180547</c:v>
                      </c:pt>
                      <c:pt idx="956">
                        <c:v>24.577202222222223</c:v>
                      </c:pt>
                      <c:pt idx="957">
                        <c:v>20.928691571180558</c:v>
                      </c:pt>
                      <c:pt idx="958">
                        <c:v>22.456461805555556</c:v>
                      </c:pt>
                      <c:pt idx="959">
                        <c:v>28.518709904513891</c:v>
                      </c:pt>
                      <c:pt idx="960">
                        <c:v>39.76919795138889</c:v>
                      </c:pt>
                      <c:pt idx="961">
                        <c:v>54.219731805555547</c:v>
                      </c:pt>
                      <c:pt idx="962">
                        <c:v>68.169646015624991</c:v>
                      </c:pt>
                      <c:pt idx="963">
                        <c:v>79.76030295138888</c:v>
                      </c:pt>
                      <c:pt idx="964">
                        <c:v>86.743398862847215</c:v>
                      </c:pt>
                      <c:pt idx="965">
                        <c:v>90.171663446180546</c:v>
                      </c:pt>
                      <c:pt idx="966">
                        <c:v>90.518144062499999</c:v>
                      </c:pt>
                      <c:pt idx="967">
                        <c:v>90.171663446180546</c:v>
                      </c:pt>
                      <c:pt idx="968">
                        <c:v>88.792384904513895</c:v>
                      </c:pt>
                      <c:pt idx="969">
                        <c:v>86.065718654513873</c:v>
                      </c:pt>
                      <c:pt idx="970">
                        <c:v>80.412736250000009</c:v>
                      </c:pt>
                      <c:pt idx="971">
                        <c:v>69.987423515624997</c:v>
                      </c:pt>
                      <c:pt idx="972">
                        <c:v>54.757889618055565</c:v>
                      </c:pt>
                      <c:pt idx="973">
                        <c:v>41.394633862847222</c:v>
                      </c:pt>
                      <c:pt idx="974">
                        <c:v>29.897656250000004</c:v>
                      </c:pt>
                      <c:pt idx="975">
                        <c:v>20.266956779513887</c:v>
                      </c:pt>
                      <c:pt idx="976">
                        <c:v>12.37397552951389</c:v>
                      </c:pt>
                      <c:pt idx="977">
                        <c:v>8.5042222222222232</c:v>
                      </c:pt>
                      <c:pt idx="978">
                        <c:v>5.788186249999999</c:v>
                      </c:pt>
                      <c:pt idx="979">
                        <c:v>3.8033140711805546</c:v>
                      </c:pt>
                      <c:pt idx="980">
                        <c:v>2.5725272222222224</c:v>
                      </c:pt>
                      <c:pt idx="981">
                        <c:v>1.722105</c:v>
                      </c:pt>
                      <c:pt idx="982">
                        <c:v>1.0048934461805554</c:v>
                      </c:pt>
                      <c:pt idx="983">
                        <c:v>0.34016888888888891</c:v>
                      </c:pt>
                      <c:pt idx="984">
                        <c:v>4.0195737847222225E-2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2.1260555555555557E-2</c:v>
                      </c:pt>
                      <c:pt idx="1027">
                        <c:v>0.43052625</c:v>
                      </c:pt>
                      <c:pt idx="1028">
                        <c:v>2.4569229513888886</c:v>
                      </c:pt>
                      <c:pt idx="1029">
                        <c:v>7.0810937847222206</c:v>
                      </c:pt>
                      <c:pt idx="1030">
                        <c:v>13.287847222222222</c:v>
                      </c:pt>
                      <c:pt idx="1031">
                        <c:v>19.777631805555551</c:v>
                      </c:pt>
                      <c:pt idx="1032">
                        <c:v>26.417569062499997</c:v>
                      </c:pt>
                      <c:pt idx="1033">
                        <c:v>33.382061987847223</c:v>
                      </c:pt>
                      <c:pt idx="1034">
                        <c:v>40.694032118055553</c:v>
                      </c:pt>
                      <c:pt idx="1035">
                        <c:v>46.964567222222222</c:v>
                      </c:pt>
                      <c:pt idx="1036">
                        <c:v>52.357107821180563</c:v>
                      </c:pt>
                      <c:pt idx="1037">
                        <c:v>57.212487196180547</c:v>
                      </c:pt>
                      <c:pt idx="1038">
                        <c:v>63.14916513888889</c:v>
                      </c:pt>
                      <c:pt idx="1039">
                        <c:v>70.292711805555555</c:v>
                      </c:pt>
                      <c:pt idx="1040">
                        <c:v>77.818948472222203</c:v>
                      </c:pt>
                      <c:pt idx="1041">
                        <c:v>84.718330946180544</c:v>
                      </c:pt>
                      <c:pt idx="1042">
                        <c:v>89.480695390625002</c:v>
                      </c:pt>
                      <c:pt idx="1043">
                        <c:v>91.91071045138888</c:v>
                      </c:pt>
                      <c:pt idx="1044">
                        <c:v>92.610979999999984</c:v>
                      </c:pt>
                      <c:pt idx="1045">
                        <c:v>92.962111362847196</c:v>
                      </c:pt>
                      <c:pt idx="1046">
                        <c:v>93.666367265624999</c:v>
                      </c:pt>
                      <c:pt idx="1047">
                        <c:v>94.373280737847196</c:v>
                      </c:pt>
                      <c:pt idx="1048">
                        <c:v>93.666367265624999</c:v>
                      </c:pt>
                      <c:pt idx="1049">
                        <c:v>90.865289071180541</c:v>
                      </c:pt>
                      <c:pt idx="1050">
                        <c:v>85.390696015625011</c:v>
                      </c:pt>
                      <c:pt idx="1051">
                        <c:v>79.110527222222203</c:v>
                      </c:pt>
                      <c:pt idx="1052">
                        <c:v>71.829119140624996</c:v>
                      </c:pt>
                      <c:pt idx="1053">
                        <c:v>63.7298440625</c:v>
                      </c:pt>
                      <c:pt idx="1054">
                        <c:v>53.951649487847206</c:v>
                      </c:pt>
                      <c:pt idx="1055">
                        <c:v>43.052624999999999</c:v>
                      </c:pt>
                      <c:pt idx="1056">
                        <c:v>31.309157821180548</c:v>
                      </c:pt>
                      <c:pt idx="1057">
                        <c:v>21.431968784722219</c:v>
                      </c:pt>
                      <c:pt idx="1058">
                        <c:v>14.649851562499997</c:v>
                      </c:pt>
                      <c:pt idx="1059">
                        <c:v>9.2646192795138855</c:v>
                      </c:pt>
                      <c:pt idx="1060">
                        <c:v>5.9649146180555555</c:v>
                      </c:pt>
                      <c:pt idx="1061">
                        <c:v>4.7836249999999989</c:v>
                      </c:pt>
                      <c:pt idx="1062">
                        <c:v>4.8636842795138877</c:v>
                      </c:pt>
                      <c:pt idx="1063">
                        <c:v>5.4427022222222226</c:v>
                      </c:pt>
                      <c:pt idx="1064">
                        <c:v>8.0843262499999984</c:v>
                      </c:pt>
                      <c:pt idx="1065">
                        <c:v>13.155300946180555</c:v>
                      </c:pt>
                      <c:pt idx="1066">
                        <c:v>18.189734062499994</c:v>
                      </c:pt>
                      <c:pt idx="1067">
                        <c:v>20.103184062500002</c:v>
                      </c:pt>
                      <c:pt idx="1068">
                        <c:v>21.09578625</c:v>
                      </c:pt>
                      <c:pt idx="1069">
                        <c:v>23.152744999999996</c:v>
                      </c:pt>
                      <c:pt idx="1070">
                        <c:v>27.55368</c:v>
                      </c:pt>
                      <c:pt idx="1071">
                        <c:v>33.593006562500001</c:v>
                      </c:pt>
                      <c:pt idx="1072">
                        <c:v>41.394633862847222</c:v>
                      </c:pt>
                      <c:pt idx="1073">
                        <c:v>51.830909071180542</c:v>
                      </c:pt>
                      <c:pt idx="1074">
                        <c:v>65.78314865451388</c:v>
                      </c:pt>
                      <c:pt idx="1075">
                        <c:v>80.739949487847198</c:v>
                      </c:pt>
                      <c:pt idx="1076">
                        <c:v>94.373280737847196</c:v>
                      </c:pt>
                      <c:pt idx="1077">
                        <c:v>105.67027624999999</c:v>
                      </c:pt>
                      <c:pt idx="1078">
                        <c:v>115.24583115451388</c:v>
                      </c:pt>
                      <c:pt idx="1079">
                        <c:v>124.42208625000001</c:v>
                      </c:pt>
                      <c:pt idx="1080">
                        <c:v>130.1797104513889</c:v>
                      </c:pt>
                      <c:pt idx="1081">
                        <c:v>131.84866406250001</c:v>
                      </c:pt>
                      <c:pt idx="1082">
                        <c:v>129.76413302951389</c:v>
                      </c:pt>
                      <c:pt idx="1083">
                        <c:v>123.20525164062497</c:v>
                      </c:pt>
                      <c:pt idx="1084">
                        <c:v>116.81645469618056</c:v>
                      </c:pt>
                      <c:pt idx="1085">
                        <c:v>114.07483961805556</c:v>
                      </c:pt>
                      <c:pt idx="1086">
                        <c:v>114.07483961805556</c:v>
                      </c:pt>
                      <c:pt idx="1087">
                        <c:v>114.46450573784725</c:v>
                      </c:pt>
                      <c:pt idx="1088">
                        <c:v>114.85483624999998</c:v>
                      </c:pt>
                      <c:pt idx="1089">
                        <c:v>114.85483624999998</c:v>
                      </c:pt>
                      <c:pt idx="1090">
                        <c:v>114.85483624999998</c:v>
                      </c:pt>
                      <c:pt idx="1091">
                        <c:v>116.02981414062501</c:v>
                      </c:pt>
                      <c:pt idx="1092">
                        <c:v>119.9895926128472</c:v>
                      </c:pt>
                      <c:pt idx="1093">
                        <c:v>126.4634317795139</c:v>
                      </c:pt>
                      <c:pt idx="1094">
                        <c:v>131.84866406250001</c:v>
                      </c:pt>
                      <c:pt idx="1095">
                        <c:v>134.79491198784726</c:v>
                      </c:pt>
                      <c:pt idx="1096">
                        <c:v>135.64267664062501</c:v>
                      </c:pt>
                      <c:pt idx="1097">
                        <c:v>133.94980490451388</c:v>
                      </c:pt>
                      <c:pt idx="1098">
                        <c:v>128.93497136284719</c:v>
                      </c:pt>
                      <c:pt idx="1099">
                        <c:v>120.789521015625</c:v>
                      </c:pt>
                      <c:pt idx="1100">
                        <c:v>115.24583115451388</c:v>
                      </c:pt>
                      <c:pt idx="1101">
                        <c:v>113.29750055555553</c:v>
                      </c:pt>
                      <c:pt idx="1102">
                        <c:v>114.85483624999998</c:v>
                      </c:pt>
                      <c:pt idx="1103">
                        <c:v>120.38922461805554</c:v>
                      </c:pt>
                      <c:pt idx="1104">
                        <c:v>128.93497136284719</c:v>
                      </c:pt>
                      <c:pt idx="1105">
                        <c:v>135.64267664062501</c:v>
                      </c:pt>
                      <c:pt idx="1106">
                        <c:v>138.20191601562502</c:v>
                      </c:pt>
                      <c:pt idx="1107">
                        <c:v>137.77371513888889</c:v>
                      </c:pt>
                      <c:pt idx="1108">
                        <c:v>133.94980490451388</c:v>
                      </c:pt>
                      <c:pt idx="1109">
                        <c:v>127.69621180555555</c:v>
                      </c:pt>
                      <c:pt idx="1110">
                        <c:v>124.42208625000001</c:v>
                      </c:pt>
                      <c:pt idx="1111">
                        <c:v>124.82902657118052</c:v>
                      </c:pt>
                      <c:pt idx="1112">
                        <c:v>130.1797104513889</c:v>
                      </c:pt>
                      <c:pt idx="1113">
                        <c:v>141.65144115451389</c:v>
                      </c:pt>
                      <c:pt idx="1114">
                        <c:v>153.60751388888889</c:v>
                      </c:pt>
                      <c:pt idx="1115">
                        <c:v>159.99763961805556</c:v>
                      </c:pt>
                      <c:pt idx="1116">
                        <c:v>161.3838942795139</c:v>
                      </c:pt>
                      <c:pt idx="1117">
                        <c:v>159.53688351562499</c:v>
                      </c:pt>
                      <c:pt idx="1118">
                        <c:v>154.05963289062498</c:v>
                      </c:pt>
                      <c:pt idx="1119">
                        <c:v>148.67805476562503</c:v>
                      </c:pt>
                      <c:pt idx="1120">
                        <c:v>145.58298295138891</c:v>
                      </c:pt>
                      <c:pt idx="1121">
                        <c:v>143.39214914062501</c:v>
                      </c:pt>
                      <c:pt idx="1122">
                        <c:v>139.92136344618055</c:v>
                      </c:pt>
                      <c:pt idx="1123">
                        <c:v>132.68712722222224</c:v>
                      </c:pt>
                      <c:pt idx="1124">
                        <c:v>120.789521015625</c:v>
                      </c:pt>
                      <c:pt idx="1125">
                        <c:v>103.43393156249998</c:v>
                      </c:pt>
                      <c:pt idx="1126">
                        <c:v>84.718330946180544</c:v>
                      </c:pt>
                      <c:pt idx="1127">
                        <c:v>67.86900847222222</c:v>
                      </c:pt>
                      <c:pt idx="1128">
                        <c:v>53.417478029513894</c:v>
                      </c:pt>
                      <c:pt idx="1129">
                        <c:v>43.532316284722221</c:v>
                      </c:pt>
                      <c:pt idx="1130">
                        <c:v>35.957246779513881</c:v>
                      </c:pt>
                      <c:pt idx="1131">
                        <c:v>29.500349618055562</c:v>
                      </c:pt>
                      <c:pt idx="1132">
                        <c:v>23.50487295138889</c:v>
                      </c:pt>
                      <c:pt idx="1133">
                        <c:v>17.573177951388889</c:v>
                      </c:pt>
                      <c:pt idx="1134">
                        <c:v>12.502535451388887</c:v>
                      </c:pt>
                      <c:pt idx="1135">
                        <c:v>8.8261203211805555</c:v>
                      </c:pt>
                      <c:pt idx="1136">
                        <c:v>7.0810937847222206</c:v>
                      </c:pt>
                      <c:pt idx="1137">
                        <c:v>6.6984037847222213</c:v>
                      </c:pt>
                      <c:pt idx="1138">
                        <c:v>6.7930796961805564</c:v>
                      </c:pt>
                      <c:pt idx="1139">
                        <c:v>7.0810937847222206</c:v>
                      </c:pt>
                      <c:pt idx="1140">
                        <c:v>7.5744051128472236</c:v>
                      </c:pt>
                      <c:pt idx="1141">
                        <c:v>8.9347484722222212</c:v>
                      </c:pt>
                      <c:pt idx="1142">
                        <c:v>12.118848862847226</c:v>
                      </c:pt>
                      <c:pt idx="1143">
                        <c:v>16.817431640624999</c:v>
                      </c:pt>
                      <c:pt idx="1144">
                        <c:v>19.777631805555551</c:v>
                      </c:pt>
                      <c:pt idx="1145">
                        <c:v>20.431393888888891</c:v>
                      </c:pt>
                      <c:pt idx="1146">
                        <c:v>17.117736987847223</c:v>
                      </c:pt>
                      <c:pt idx="1147">
                        <c:v>10.057571562499998</c:v>
                      </c:pt>
                      <c:pt idx="1148">
                        <c:v>6.3263440625000005</c:v>
                      </c:pt>
                      <c:pt idx="1149">
                        <c:v>4.7836249999999989</c:v>
                      </c:pt>
                      <c:pt idx="1150">
                        <c:v>4.7836249999999989</c:v>
                      </c:pt>
                      <c:pt idx="1151">
                        <c:v>4.7836249999999989</c:v>
                      </c:pt>
                      <c:pt idx="1152">
                        <c:v>6.4183624045138892</c:v>
                      </c:pt>
                      <c:pt idx="1153">
                        <c:v>11.741141805555555</c:v>
                      </c:pt>
                      <c:pt idx="1154">
                        <c:v>20.928691571180558</c:v>
                      </c:pt>
                      <c:pt idx="1155">
                        <c:v>29.500349618055562</c:v>
                      </c:pt>
                      <c:pt idx="1156">
                        <c:v>37.951420451388877</c:v>
                      </c:pt>
                      <c:pt idx="1157">
                        <c:v>48.475395451388906</c:v>
                      </c:pt>
                      <c:pt idx="1158">
                        <c:v>62.571143784722217</c:v>
                      </c:pt>
                      <c:pt idx="1159">
                        <c:v>79.435082890624983</c:v>
                      </c:pt>
                      <c:pt idx="1160">
                        <c:v>96.152191284722207</c:v>
                      </c:pt>
                      <c:pt idx="1161">
                        <c:v>110.98142878472218</c:v>
                      </c:pt>
                      <c:pt idx="1162">
                        <c:v>125.64490039062497</c:v>
                      </c:pt>
                      <c:pt idx="1163">
                        <c:v>140.35288628472219</c:v>
                      </c:pt>
                      <c:pt idx="1164">
                        <c:v>155.41997624999999</c:v>
                      </c:pt>
                      <c:pt idx="1165">
                        <c:v>170.30236513888883</c:v>
                      </c:pt>
                      <c:pt idx="1166">
                        <c:v>177.02734461805557</c:v>
                      </c:pt>
                      <c:pt idx="1167">
                        <c:v>183.38856927951392</c:v>
                      </c:pt>
                      <c:pt idx="1168">
                        <c:v>192.88771906250003</c:v>
                      </c:pt>
                      <c:pt idx="1169">
                        <c:v>201.59026240451391</c:v>
                      </c:pt>
                      <c:pt idx="1170">
                        <c:v>209.956291015625</c:v>
                      </c:pt>
                      <c:pt idx="1171">
                        <c:v>217.95391406249999</c:v>
                      </c:pt>
                      <c:pt idx="1172">
                        <c:v>225.00610677951389</c:v>
                      </c:pt>
                      <c:pt idx="1173">
                        <c:v>231.61548198784718</c:v>
                      </c:pt>
                      <c:pt idx="1174">
                        <c:v>237.75812156249995</c:v>
                      </c:pt>
                      <c:pt idx="1175">
                        <c:v>242.843712890625</c:v>
                      </c:pt>
                      <c:pt idx="1176">
                        <c:v>247.40941719618053</c:v>
                      </c:pt>
                      <c:pt idx="1177">
                        <c:v>252.01764261284717</c:v>
                      </c:pt>
                      <c:pt idx="1178">
                        <c:v>257.83771969618056</c:v>
                      </c:pt>
                      <c:pt idx="1179">
                        <c:v>263.72423601562491</c:v>
                      </c:pt>
                      <c:pt idx="1180">
                        <c:v>269.67719157118051</c:v>
                      </c:pt>
                      <c:pt idx="1181">
                        <c:v>275.09165711805554</c:v>
                      </c:pt>
                      <c:pt idx="1182">
                        <c:v>279.34011407118055</c:v>
                      </c:pt>
                      <c:pt idx="1183">
                        <c:v>283.00755990451381</c:v>
                      </c:pt>
                      <c:pt idx="1184">
                        <c:v>286.08203555555548</c:v>
                      </c:pt>
                      <c:pt idx="1185">
                        <c:v>287.93469365451381</c:v>
                      </c:pt>
                      <c:pt idx="1186">
                        <c:v>287.93469365451381</c:v>
                      </c:pt>
                      <c:pt idx="1187">
                        <c:v>287.93469365451381</c:v>
                      </c:pt>
                      <c:pt idx="1188">
                        <c:v>287.93469365451381</c:v>
                      </c:pt>
                      <c:pt idx="1189">
                        <c:v>287.93469365451381</c:v>
                      </c:pt>
                      <c:pt idx="1190">
                        <c:v>287.93469365451381</c:v>
                      </c:pt>
                      <c:pt idx="1191">
                        <c:v>287.93469365451381</c:v>
                      </c:pt>
                      <c:pt idx="1192">
                        <c:v>287.93469365451381</c:v>
                      </c:pt>
                      <c:pt idx="1193">
                        <c:v>287.93469365451381</c:v>
                      </c:pt>
                      <c:pt idx="1194">
                        <c:v>287.93469365451381</c:v>
                      </c:pt>
                      <c:pt idx="1195">
                        <c:v>288.5535751388889</c:v>
                      </c:pt>
                      <c:pt idx="1196">
                        <c:v>288.5535751388889</c:v>
                      </c:pt>
                      <c:pt idx="1197">
                        <c:v>289.17312101562493</c:v>
                      </c:pt>
                      <c:pt idx="1198">
                        <c:v>291.65794844618057</c:v>
                      </c:pt>
                      <c:pt idx="1199">
                        <c:v>294.77893156250002</c:v>
                      </c:pt>
                      <c:pt idx="1200">
                        <c:v>299.80705295138887</c:v>
                      </c:pt>
                      <c:pt idx="1201">
                        <c:v>304.87769545138889</c:v>
                      </c:pt>
                      <c:pt idx="1202">
                        <c:v>308.70858180555558</c:v>
                      </c:pt>
                      <c:pt idx="1203">
                        <c:v>311.27579388888881</c:v>
                      </c:pt>
                      <c:pt idx="1204">
                        <c:v>312.56338628472218</c:v>
                      </c:pt>
                      <c:pt idx="1205">
                        <c:v>313.20817907118055</c:v>
                      </c:pt>
                      <c:pt idx="1206">
                        <c:v>313.85363625000002</c:v>
                      </c:pt>
                      <c:pt idx="1207">
                        <c:v>314.49975782118048</c:v>
                      </c:pt>
                      <c:pt idx="1208">
                        <c:v>315.14654378472221</c:v>
                      </c:pt>
                      <c:pt idx="1209">
                        <c:v>315.14654378472221</c:v>
                      </c:pt>
                      <c:pt idx="1210">
                        <c:v>315.14654378472221</c:v>
                      </c:pt>
                      <c:pt idx="1211">
                        <c:v>315.14654378472221</c:v>
                      </c:pt>
                      <c:pt idx="1212">
                        <c:v>314.49975782118048</c:v>
                      </c:pt>
                      <c:pt idx="1213">
                        <c:v>314.49975782118048</c:v>
                      </c:pt>
                      <c:pt idx="1214">
                        <c:v>314.49975782118048</c:v>
                      </c:pt>
                      <c:pt idx="1215">
                        <c:v>314.49975782118048</c:v>
                      </c:pt>
                      <c:pt idx="1216">
                        <c:v>313.85363625000002</c:v>
                      </c:pt>
                      <c:pt idx="1217">
                        <c:v>313.20817907118055</c:v>
                      </c:pt>
                      <c:pt idx="1218">
                        <c:v>312.56338628472218</c:v>
                      </c:pt>
                      <c:pt idx="1219">
                        <c:v>311.91925789062503</c:v>
                      </c:pt>
                      <c:pt idx="1220">
                        <c:v>310.63299427951392</c:v>
                      </c:pt>
                      <c:pt idx="1221">
                        <c:v>308.70858180555558</c:v>
                      </c:pt>
                      <c:pt idx="1222">
                        <c:v>306.79014886284722</c:v>
                      </c:pt>
                      <c:pt idx="1223">
                        <c:v>304.24153976562496</c:v>
                      </c:pt>
                      <c:pt idx="1224">
                        <c:v>302.97122157118054</c:v>
                      </c:pt>
                      <c:pt idx="1225">
                        <c:v>301.70356094618057</c:v>
                      </c:pt>
                      <c:pt idx="1226">
                        <c:v>301.07072722222216</c:v>
                      </c:pt>
                      <c:pt idx="1227">
                        <c:v>299.80705295138887</c:v>
                      </c:pt>
                      <c:pt idx="1228">
                        <c:v>299.17621240451388</c:v>
                      </c:pt>
                      <c:pt idx="1229">
                        <c:v>297.91652448784725</c:v>
                      </c:pt>
                      <c:pt idx="1230">
                        <c:v>296.65949414062499</c:v>
                      </c:pt>
                      <c:pt idx="1231">
                        <c:v>296.0319755555555</c:v>
                      </c:pt>
                      <c:pt idx="1232">
                        <c:v>296.0319755555555</c:v>
                      </c:pt>
                      <c:pt idx="1233">
                        <c:v>295.40512136284718</c:v>
                      </c:pt>
                      <c:pt idx="1234">
                        <c:v>295.40512136284718</c:v>
                      </c:pt>
                      <c:pt idx="1235">
                        <c:v>294.15340615451385</c:v>
                      </c:pt>
                      <c:pt idx="1236">
                        <c:v>292.90434851562509</c:v>
                      </c:pt>
                      <c:pt idx="1237">
                        <c:v>289.79333128472229</c:v>
                      </c:pt>
                      <c:pt idx="1238">
                        <c:v>286.08203555555548</c:v>
                      </c:pt>
                      <c:pt idx="1239">
                        <c:v>281.17084722222222</c:v>
                      </c:pt>
                      <c:pt idx="1240">
                        <c:v>276.90843802951389</c:v>
                      </c:pt>
                      <c:pt idx="1241">
                        <c:v>272.67858406249997</c:v>
                      </c:pt>
                      <c:pt idx="1242">
                        <c:v>269.07890624999999</c:v>
                      </c:pt>
                      <c:pt idx="1243">
                        <c:v>264.90951198784717</c:v>
                      </c:pt>
                      <c:pt idx="1244">
                        <c:v>261.36165677951391</c:v>
                      </c:pt>
                      <c:pt idx="1245">
                        <c:v>257.83771969618056</c:v>
                      </c:pt>
                      <c:pt idx="1246">
                        <c:v>253.75668961805556</c:v>
                      </c:pt>
                      <c:pt idx="1247">
                        <c:v>249.70821476562494</c:v>
                      </c:pt>
                      <c:pt idx="1248">
                        <c:v>245.69229513888888</c:v>
                      </c:pt>
                      <c:pt idx="1249">
                        <c:v>241.70893073784717</c:v>
                      </c:pt>
                      <c:pt idx="1250">
                        <c:v>238.32052969618059</c:v>
                      </c:pt>
                      <c:pt idx="1251">
                        <c:v>234.95604677951388</c:v>
                      </c:pt>
                      <c:pt idx="1252">
                        <c:v>231.61548198784718</c:v>
                      </c:pt>
                      <c:pt idx="1253">
                        <c:v>228.29883532118055</c:v>
                      </c:pt>
                      <c:pt idx="1254">
                        <c:v>225.00610677951389</c:v>
                      </c:pt>
                      <c:pt idx="1255">
                        <c:v>221.73729636284727</c:v>
                      </c:pt>
                      <c:pt idx="1256">
                        <c:v>218.49240407118052</c:v>
                      </c:pt>
                      <c:pt idx="1257">
                        <c:v>215.27142990451387</c:v>
                      </c:pt>
                      <c:pt idx="1258">
                        <c:v>212.07437386284727</c:v>
                      </c:pt>
                      <c:pt idx="1259">
                        <c:v>209.42843128472225</c:v>
                      </c:pt>
                      <c:pt idx="1260">
                        <c:v>207.32363628472217</c:v>
                      </c:pt>
                      <c:pt idx="1261">
                        <c:v>205.75201615451388</c:v>
                      </c:pt>
                      <c:pt idx="1262">
                        <c:v>205.75201615451388</c:v>
                      </c:pt>
                      <c:pt idx="1263">
                        <c:v>206.27522513888891</c:v>
                      </c:pt>
                      <c:pt idx="1264">
                        <c:v>207.84883844618054</c:v>
                      </c:pt>
                      <c:pt idx="1265">
                        <c:v>209.42843128472225</c:v>
                      </c:pt>
                      <c:pt idx="1266">
                        <c:v>210.48481513888888</c:v>
                      </c:pt>
                      <c:pt idx="1267">
                        <c:v>211.54385656249997</c:v>
                      </c:pt>
                      <c:pt idx="1268">
                        <c:v>211.54385656249997</c:v>
                      </c:pt>
                      <c:pt idx="1269">
                        <c:v>210.48481513888888</c:v>
                      </c:pt>
                      <c:pt idx="1270">
                        <c:v>208.90123594618052</c:v>
                      </c:pt>
                      <c:pt idx="1271">
                        <c:v>206.79909851562502</c:v>
                      </c:pt>
                      <c:pt idx="1272">
                        <c:v>204.70759136284718</c:v>
                      </c:pt>
                      <c:pt idx="1273">
                        <c:v>203.14593711805554</c:v>
                      </c:pt>
                      <c:pt idx="1274">
                        <c:v>201.59026240451391</c:v>
                      </c:pt>
                      <c:pt idx="1275">
                        <c:v>200.55646789062496</c:v>
                      </c:pt>
                      <c:pt idx="1276">
                        <c:v>200.55646789062496</c:v>
                      </c:pt>
                      <c:pt idx="1277">
                        <c:v>201.07303295138888</c:v>
                      </c:pt>
                      <c:pt idx="1278">
                        <c:v>201.59026240451391</c:v>
                      </c:pt>
                      <c:pt idx="1279">
                        <c:v>202.62671448784721</c:v>
                      </c:pt>
                      <c:pt idx="1280">
                        <c:v>203.66582414062501</c:v>
                      </c:pt>
                      <c:pt idx="1281">
                        <c:v>203.66582414062501</c:v>
                      </c:pt>
                      <c:pt idx="1282">
                        <c:v>204.18637555555557</c:v>
                      </c:pt>
                      <c:pt idx="1283">
                        <c:v>204.18637555555557</c:v>
                      </c:pt>
                      <c:pt idx="1284">
                        <c:v>204.18637555555557</c:v>
                      </c:pt>
                      <c:pt idx="1285">
                        <c:v>203.14593711805554</c:v>
                      </c:pt>
                      <c:pt idx="1286">
                        <c:v>202.10815625000004</c:v>
                      </c:pt>
                      <c:pt idx="1287">
                        <c:v>200.55646789062496</c:v>
                      </c:pt>
                      <c:pt idx="1288">
                        <c:v>198.49685157118054</c:v>
                      </c:pt>
                      <c:pt idx="1289">
                        <c:v>196.44786552951388</c:v>
                      </c:pt>
                      <c:pt idx="1290">
                        <c:v>194.91810211805551</c:v>
                      </c:pt>
                      <c:pt idx="1291">
                        <c:v>192.88771906250003</c:v>
                      </c:pt>
                      <c:pt idx="1292">
                        <c:v>190.36468907118058</c:v>
                      </c:pt>
                      <c:pt idx="1293">
                        <c:v>187.85826888888889</c:v>
                      </c:pt>
                      <c:pt idx="1294">
                        <c:v>185.36845851562501</c:v>
                      </c:pt>
                      <c:pt idx="1295">
                        <c:v>183.88254500000002</c:v>
                      </c:pt>
                      <c:pt idx="1296">
                        <c:v>183.38856927951392</c:v>
                      </c:pt>
                      <c:pt idx="1297">
                        <c:v>183.88254500000002</c:v>
                      </c:pt>
                      <c:pt idx="1298">
                        <c:v>184.87248961805554</c:v>
                      </c:pt>
                      <c:pt idx="1299">
                        <c:v>186.36238948784725</c:v>
                      </c:pt>
                      <c:pt idx="1300">
                        <c:v>187.35897802951388</c:v>
                      </c:pt>
                      <c:pt idx="1301">
                        <c:v>188.35822414062497</c:v>
                      </c:pt>
                      <c:pt idx="1302">
                        <c:v>189.36012782118055</c:v>
                      </c:pt>
                      <c:pt idx="1303">
                        <c:v>190.86796628472217</c:v>
                      </c:pt>
                      <c:pt idx="1304">
                        <c:v>191.37190789062507</c:v>
                      </c:pt>
                      <c:pt idx="1305">
                        <c:v>191.87651388888887</c:v>
                      </c:pt>
                      <c:pt idx="1306">
                        <c:v>191.87651388888887</c:v>
                      </c:pt>
                      <c:pt idx="1307">
                        <c:v>191.87651388888887</c:v>
                      </c:pt>
                      <c:pt idx="1308">
                        <c:v>191.37190789062507</c:v>
                      </c:pt>
                      <c:pt idx="1309">
                        <c:v>191.37190789062507</c:v>
                      </c:pt>
                      <c:pt idx="1310">
                        <c:v>190.86796628472217</c:v>
                      </c:pt>
                      <c:pt idx="1311">
                        <c:v>190.36468907118058</c:v>
                      </c:pt>
                      <c:pt idx="1312">
                        <c:v>189.36012782118055</c:v>
                      </c:pt>
                      <c:pt idx="1313">
                        <c:v>187.85826888888889</c:v>
                      </c:pt>
                      <c:pt idx="1314">
                        <c:v>186.86035156249997</c:v>
                      </c:pt>
                      <c:pt idx="1315">
                        <c:v>185.36845851562501</c:v>
                      </c:pt>
                      <c:pt idx="1316">
                        <c:v>182.40261101562498</c:v>
                      </c:pt>
                      <c:pt idx="1317">
                        <c:v>180.43866719618055</c:v>
                      </c:pt>
                      <c:pt idx="1318">
                        <c:v>178.48535365451389</c:v>
                      </c:pt>
                      <c:pt idx="1319">
                        <c:v>179.46068164062501</c:v>
                      </c:pt>
                      <c:pt idx="1320">
                        <c:v>181.91062847222219</c:v>
                      </c:pt>
                      <c:pt idx="1321">
                        <c:v>186.36238948784725</c:v>
                      </c:pt>
                      <c:pt idx="1322">
                        <c:v>192.38178427951385</c:v>
                      </c:pt>
                      <c:pt idx="1323">
                        <c:v>200.55646789062496</c:v>
                      </c:pt>
                      <c:pt idx="1324">
                        <c:v>208.37470500000001</c:v>
                      </c:pt>
                      <c:pt idx="1325">
                        <c:v>214.2030869878472</c:v>
                      </c:pt>
                      <c:pt idx="1326">
                        <c:v>216.87892722222219</c:v>
                      </c:pt>
                      <c:pt idx="1327">
                        <c:v>217.95391406249999</c:v>
                      </c:pt>
                      <c:pt idx="1328">
                        <c:v>217.95391406249999</c:v>
                      </c:pt>
                      <c:pt idx="1329">
                        <c:v>217.95391406249999</c:v>
                      </c:pt>
                      <c:pt idx="1330">
                        <c:v>217.95391406249999</c:v>
                      </c:pt>
                      <c:pt idx="1331">
                        <c:v>217.95391406249999</c:v>
                      </c:pt>
                      <c:pt idx="1332">
                        <c:v>217.41608844618059</c:v>
                      </c:pt>
                      <c:pt idx="1333">
                        <c:v>215.80659795138882</c:v>
                      </c:pt>
                      <c:pt idx="1334">
                        <c:v>214.2030869878472</c:v>
                      </c:pt>
                      <c:pt idx="1335">
                        <c:v>212.60555555555555</c:v>
                      </c:pt>
                      <c:pt idx="1336">
                        <c:v>212.07437386284727</c:v>
                      </c:pt>
                      <c:pt idx="1337">
                        <c:v>211.54385656249997</c:v>
                      </c:pt>
                      <c:pt idx="1338">
                        <c:v>211.54385656249997</c:v>
                      </c:pt>
                      <c:pt idx="1339">
                        <c:v>211.54385656249997</c:v>
                      </c:pt>
                      <c:pt idx="1340">
                        <c:v>212.07437386284727</c:v>
                      </c:pt>
                      <c:pt idx="1341">
                        <c:v>212.60555555555555</c:v>
                      </c:pt>
                      <c:pt idx="1342">
                        <c:v>214.73692625000004</c:v>
                      </c:pt>
                      <c:pt idx="1343">
                        <c:v>216.87892722222219</c:v>
                      </c:pt>
                      <c:pt idx="1344">
                        <c:v>219.03155847222226</c:v>
                      </c:pt>
                      <c:pt idx="1345">
                        <c:v>220.6530080295139</c:v>
                      </c:pt>
                      <c:pt idx="1346">
                        <c:v>221.19481999999996</c:v>
                      </c:pt>
                      <c:pt idx="1347">
                        <c:v>221.19481999999996</c:v>
                      </c:pt>
                      <c:pt idx="1348">
                        <c:v>220.11186045138891</c:v>
                      </c:pt>
                      <c:pt idx="1349">
                        <c:v>216.34243039062503</c:v>
                      </c:pt>
                      <c:pt idx="1350">
                        <c:v>210.48481513888888</c:v>
                      </c:pt>
                      <c:pt idx="1351">
                        <c:v>203.14593711805554</c:v>
                      </c:pt>
                      <c:pt idx="1352">
                        <c:v>195.93727999999999</c:v>
                      </c:pt>
                      <c:pt idx="1353">
                        <c:v>188.35822414062497</c:v>
                      </c:pt>
                      <c:pt idx="1354">
                        <c:v>180.92865656250001</c:v>
                      </c:pt>
                      <c:pt idx="1355">
                        <c:v>172.68919469618049</c:v>
                      </c:pt>
                      <c:pt idx="1356">
                        <c:v>163.70760656249999</c:v>
                      </c:pt>
                      <c:pt idx="1357">
                        <c:v>154.51241628472224</c:v>
                      </c:pt>
                      <c:pt idx="1358">
                        <c:v>145.14348740451388</c:v>
                      </c:pt>
                      <c:pt idx="1359">
                        <c:v>135.21846211805556</c:v>
                      </c:pt>
                      <c:pt idx="1360">
                        <c:v>126.05383388888889</c:v>
                      </c:pt>
                      <c:pt idx="1361">
                        <c:v>120.38922461805554</c:v>
                      </c:pt>
                      <c:pt idx="1362">
                        <c:v>118.79468295138888</c:v>
                      </c:pt>
                      <c:pt idx="1363">
                        <c:v>121.19048180555558</c:v>
                      </c:pt>
                      <c:pt idx="1364">
                        <c:v>126.87369406249995</c:v>
                      </c:pt>
                      <c:pt idx="1365">
                        <c:v>130.1797104513889</c:v>
                      </c:pt>
                      <c:pt idx="1366">
                        <c:v>130.59595226562502</c:v>
                      </c:pt>
                      <c:pt idx="1367">
                        <c:v>127.28462073784721</c:v>
                      </c:pt>
                      <c:pt idx="1368">
                        <c:v>119.59062500000002</c:v>
                      </c:pt>
                      <c:pt idx="1369">
                        <c:v>113.29750055555553</c:v>
                      </c:pt>
                      <c:pt idx="1370">
                        <c:v>110.98142878472218</c:v>
                      </c:pt>
                      <c:pt idx="1371">
                        <c:v>110.98142878472218</c:v>
                      </c:pt>
                      <c:pt idx="1372">
                        <c:v>110.98142878472218</c:v>
                      </c:pt>
                      <c:pt idx="1373">
                        <c:v>109.069639765625</c:v>
                      </c:pt>
                      <c:pt idx="1374">
                        <c:v>104.92217045138888</c:v>
                      </c:pt>
                      <c:pt idx="1375">
                        <c:v>97.947711640624988</c:v>
                      </c:pt>
                      <c:pt idx="1376">
                        <c:v>85.727875138888876</c:v>
                      </c:pt>
                      <c:pt idx="1377">
                        <c:v>68.772914279513884</c:v>
                      </c:pt>
                      <c:pt idx="1378">
                        <c:v>53.68423156250001</c:v>
                      </c:pt>
                      <c:pt idx="1379">
                        <c:v>40.461826987847225</c:v>
                      </c:pt>
                      <c:pt idx="1380">
                        <c:v>29.105700555555561</c:v>
                      </c:pt>
                      <c:pt idx="1381">
                        <c:v>24.758249140625001</c:v>
                      </c:pt>
                      <c:pt idx="1382">
                        <c:v>28.518709904513891</c:v>
                      </c:pt>
                      <c:pt idx="1383">
                        <c:v>35.957246779513881</c:v>
                      </c:pt>
                      <c:pt idx="1384">
                        <c:v>42.10121513888889</c:v>
                      </c:pt>
                      <c:pt idx="1385">
                        <c:v>44.743171362847228</c:v>
                      </c:pt>
                      <c:pt idx="1386">
                        <c:v>46.964567222222222</c:v>
                      </c:pt>
                      <c:pt idx="1387">
                        <c:v>51.568806284722228</c:v>
                      </c:pt>
                      <c:pt idx="1388">
                        <c:v>60.002935112847219</c:v>
                      </c:pt>
                      <c:pt idx="1389">
                        <c:v>71.829119140624996</c:v>
                      </c:pt>
                      <c:pt idx="1390">
                        <c:v>83.714766284722231</c:v>
                      </c:pt>
                      <c:pt idx="1391">
                        <c:v>92.610979999999984</c:v>
                      </c:pt>
                      <c:pt idx="1392">
                        <c:v>97.947711640624988</c:v>
                      </c:pt>
                      <c:pt idx="1393">
                        <c:v>100.124261015625</c:v>
                      </c:pt>
                      <c:pt idx="1394">
                        <c:v>100.124261015625</c:v>
                      </c:pt>
                      <c:pt idx="1395">
                        <c:v>99.396086987847227</c:v>
                      </c:pt>
                      <c:pt idx="1396">
                        <c:v>97.22751032118056</c:v>
                      </c:pt>
                      <c:pt idx="1397">
                        <c:v>94.01949180555556</c:v>
                      </c:pt>
                      <c:pt idx="1398">
                        <c:v>90.171663446180546</c:v>
                      </c:pt>
                      <c:pt idx="1399">
                        <c:v>85.390696015625011</c:v>
                      </c:pt>
                      <c:pt idx="1400">
                        <c:v>80.086187404513893</c:v>
                      </c:pt>
                      <c:pt idx="1401">
                        <c:v>74.636509062499982</c:v>
                      </c:pt>
                      <c:pt idx="1402">
                        <c:v>67.86900847222222</c:v>
                      </c:pt>
                      <c:pt idx="1403">
                        <c:v>58.042645451388886</c:v>
                      </c:pt>
                      <c:pt idx="1404">
                        <c:v>44.256836154513891</c:v>
                      </c:pt>
                      <c:pt idx="1405">
                        <c:v>32.337304999999994</c:v>
                      </c:pt>
                      <c:pt idx="1406">
                        <c:v>25.305376250000002</c:v>
                      </c:pt>
                      <c:pt idx="1407">
                        <c:v>24.038047821180552</c:v>
                      </c:pt>
                      <c:pt idx="1408">
                        <c:v>24.758249140625001</c:v>
                      </c:pt>
                      <c:pt idx="1409">
                        <c:v>25.122336154513885</c:v>
                      </c:pt>
                      <c:pt idx="1410">
                        <c:v>24.939960451388885</c:v>
                      </c:pt>
                      <c:pt idx="1411">
                        <c:v>24.396819696180554</c:v>
                      </c:pt>
                      <c:pt idx="1412">
                        <c:v>23.681933515624998</c:v>
                      </c:pt>
                      <c:pt idx="1413">
                        <c:v>23.859658472222222</c:v>
                      </c:pt>
                      <c:pt idx="1414">
                        <c:v>26.417569062499997</c:v>
                      </c:pt>
                      <c:pt idx="1415">
                        <c:v>32.130346779513893</c:v>
                      </c:pt>
                      <c:pt idx="1416">
                        <c:v>40.230286249999992</c:v>
                      </c:pt>
                      <c:pt idx="1417">
                        <c:v>48.984319999999997</c:v>
                      </c:pt>
                      <c:pt idx="1418">
                        <c:v>55.570109279513879</c:v>
                      </c:pt>
                      <c:pt idx="1419">
                        <c:v>57.765261640624999</c:v>
                      </c:pt>
                      <c:pt idx="1420">
                        <c:v>55.570109279513879</c:v>
                      </c:pt>
                      <c:pt idx="1421">
                        <c:v>48.729525529513879</c:v>
                      </c:pt>
                      <c:pt idx="1422">
                        <c:v>41.394633862847222</c:v>
                      </c:pt>
                      <c:pt idx="1423">
                        <c:v>39.082548446180553</c:v>
                      </c:pt>
                      <c:pt idx="1424">
                        <c:v>39.76919795138889</c:v>
                      </c:pt>
                      <c:pt idx="1425">
                        <c:v>43.773158515624992</c:v>
                      </c:pt>
                      <c:pt idx="1426">
                        <c:v>51.830909071180542</c:v>
                      </c:pt>
                      <c:pt idx="1427">
                        <c:v>58.042645451388886</c:v>
                      </c:pt>
                      <c:pt idx="1428">
                        <c:v>60.002935112847219</c:v>
                      </c:pt>
                      <c:pt idx="1429">
                        <c:v>58.320693654513882</c:v>
                      </c:pt>
                      <c:pt idx="1430">
                        <c:v>53.417478029513894</c:v>
                      </c:pt>
                      <c:pt idx="1431">
                        <c:v>44.499671562499998</c:v>
                      </c:pt>
                      <c:pt idx="1432">
                        <c:v>32.544927612847225</c:v>
                      </c:pt>
                      <c:pt idx="1433">
                        <c:v>22.456461805555556</c:v>
                      </c:pt>
                      <c:pt idx="1434">
                        <c:v>14.097077118055557</c:v>
                      </c:pt>
                      <c:pt idx="1435">
                        <c:v>12.118848862847226</c:v>
                      </c:pt>
                      <c:pt idx="1436">
                        <c:v>12.892201571180557</c:v>
                      </c:pt>
                      <c:pt idx="1437">
                        <c:v>14.78970615451389</c:v>
                      </c:pt>
                      <c:pt idx="1438">
                        <c:v>16.078295138888887</c:v>
                      </c:pt>
                      <c:pt idx="1439">
                        <c:v>16.224793654513892</c:v>
                      </c:pt>
                      <c:pt idx="1440">
                        <c:v>15.213256284722219</c:v>
                      </c:pt>
                      <c:pt idx="1441">
                        <c:v>12.761648472222223</c:v>
                      </c:pt>
                      <c:pt idx="1442">
                        <c:v>11.124917890624999</c:v>
                      </c:pt>
                      <c:pt idx="1443">
                        <c:v>10.76315625</c:v>
                      </c:pt>
                      <c:pt idx="1444">
                        <c:v>11.124917890624999</c:v>
                      </c:pt>
                      <c:pt idx="1445">
                        <c:v>11.369414279513887</c:v>
                      </c:pt>
                      <c:pt idx="1446">
                        <c:v>10.643897821180552</c:v>
                      </c:pt>
                      <c:pt idx="1447">
                        <c:v>7.4744140625000011</c:v>
                      </c:pt>
                      <c:pt idx="1448">
                        <c:v>3.2558547656250001</c:v>
                      </c:pt>
                      <c:pt idx="1449">
                        <c:v>0.70292711805555541</c:v>
                      </c:pt>
                      <c:pt idx="1450">
                        <c:v>4.7836249999999997E-2</c:v>
                      </c:pt>
                      <c:pt idx="1451">
                        <c:v>0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0.1607829513888889</c:v>
                      </c:pt>
                      <c:pt idx="1479">
                        <c:v>0.6431318055555556</c:v>
                      </c:pt>
                      <c:pt idx="1480">
                        <c:v>1.318486640625</c:v>
                      </c:pt>
                      <c:pt idx="1481">
                        <c:v>2.0732363628472226</c:v>
                      </c:pt>
                      <c:pt idx="1482">
                        <c:v>2.8117084722222216</c:v>
                      </c:pt>
                      <c:pt idx="1483">
                        <c:v>3.5930338888888889</c:v>
                      </c:pt>
                      <c:pt idx="1484">
                        <c:v>4.3932944878472222</c:v>
                      </c:pt>
                      <c:pt idx="1485">
                        <c:v>5.5280766406250006</c:v>
                      </c:pt>
                      <c:pt idx="1486">
                        <c:v>7.1784272656249986</c:v>
                      </c:pt>
                      <c:pt idx="1487">
                        <c:v>9.6004696180555555</c:v>
                      </c:pt>
                      <c:pt idx="1488">
                        <c:v>13.0234190625</c:v>
                      </c:pt>
                      <c:pt idx="1489">
                        <c:v>17.726320390625002</c:v>
                      </c:pt>
                      <c:pt idx="1490">
                        <c:v>23.681933515624998</c:v>
                      </c:pt>
                      <c:pt idx="1491">
                        <c:v>30.90254969618055</c:v>
                      </c:pt>
                      <c:pt idx="1492">
                        <c:v>38.628104071180559</c:v>
                      </c:pt>
                      <c:pt idx="1493">
                        <c:v>46.715087890624993</c:v>
                      </c:pt>
                      <c:pt idx="1494">
                        <c:v>54.757889618055565</c:v>
                      </c:pt>
                      <c:pt idx="1495">
                        <c:v>62.283129696180545</c:v>
                      </c:pt>
                      <c:pt idx="1496">
                        <c:v>69.378840112847229</c:v>
                      </c:pt>
                      <c:pt idx="1497">
                        <c:v>75.584264765624994</c:v>
                      </c:pt>
                      <c:pt idx="1498">
                        <c:v>80.739949487847198</c:v>
                      </c:pt>
                      <c:pt idx="1499">
                        <c:v>84.718330946180544</c:v>
                      </c:pt>
                      <c:pt idx="1500">
                        <c:v>87.423736640624981</c:v>
                      </c:pt>
                      <c:pt idx="1501">
                        <c:v>90.171663446180546</c:v>
                      </c:pt>
                      <c:pt idx="1502">
                        <c:v>92.260513029513902</c:v>
                      </c:pt>
                      <c:pt idx="1503">
                        <c:v>94.727734062499991</c:v>
                      </c:pt>
                      <c:pt idx="1504">
                        <c:v>96.868406250000007</c:v>
                      </c:pt>
                      <c:pt idx="1505">
                        <c:v>98.670570529513896</c:v>
                      </c:pt>
                      <c:pt idx="1506">
                        <c:v>100.48934461805554</c:v>
                      </c:pt>
                      <c:pt idx="1507">
                        <c:v>102.69379847222223</c:v>
                      </c:pt>
                      <c:pt idx="1508">
                        <c:v>105.29589115451387</c:v>
                      </c:pt>
                      <c:pt idx="1509">
                        <c:v>108.6892751388889</c:v>
                      </c:pt>
                      <c:pt idx="1510">
                        <c:v>113.685837890625</c:v>
                      </c:pt>
                      <c:pt idx="1511">
                        <c:v>120.38922461805554</c:v>
                      </c:pt>
                      <c:pt idx="1512">
                        <c:v>128.93497136284719</c:v>
                      </c:pt>
                      <c:pt idx="1513">
                        <c:v>139.06031094618052</c:v>
                      </c:pt>
                      <c:pt idx="1514">
                        <c:v>149.56834052951385</c:v>
                      </c:pt>
                      <c:pt idx="1515">
                        <c:v>159.07679180555556</c:v>
                      </c:pt>
                      <c:pt idx="1516">
                        <c:v>166.0479286545139</c:v>
                      </c:pt>
                      <c:pt idx="1517">
                        <c:v>171.7324696961806</c:v>
                      </c:pt>
                      <c:pt idx="1518">
                        <c:v>175.57531511284725</c:v>
                      </c:pt>
                      <c:pt idx="1519">
                        <c:v>178.97268545138891</c:v>
                      </c:pt>
                      <c:pt idx="1520">
                        <c:v>180.92865656250001</c:v>
                      </c:pt>
                      <c:pt idx="1521">
                        <c:v>182.40261101562498</c:v>
                      </c:pt>
                      <c:pt idx="1522">
                        <c:v>181.91062847222219</c:v>
                      </c:pt>
                      <c:pt idx="1523">
                        <c:v>179.94934222222219</c:v>
                      </c:pt>
                      <c:pt idx="1524">
                        <c:v>174.6106174045139</c:v>
                      </c:pt>
                      <c:pt idx="1525">
                        <c:v>166.51798624999995</c:v>
                      </c:pt>
                      <c:pt idx="1526">
                        <c:v>156.33019378472221</c:v>
                      </c:pt>
                      <c:pt idx="1527">
                        <c:v>145.58298295138891</c:v>
                      </c:pt>
                      <c:pt idx="1528">
                        <c:v>136.06755555555557</c:v>
                      </c:pt>
                      <c:pt idx="1529">
                        <c:v>128.52138711805557</c:v>
                      </c:pt>
                      <c:pt idx="1530">
                        <c:v>123.20525164062497</c:v>
                      </c:pt>
                      <c:pt idx="1531">
                        <c:v>120.38922461805554</c:v>
                      </c:pt>
                      <c:pt idx="1532">
                        <c:v>119.59062500000002</c:v>
                      </c:pt>
                      <c:pt idx="1533">
                        <c:v>121.19048180555558</c:v>
                      </c:pt>
                      <c:pt idx="1534">
                        <c:v>125.23663128472219</c:v>
                      </c:pt>
                      <c:pt idx="1535">
                        <c:v>132.68712722222224</c:v>
                      </c:pt>
                      <c:pt idx="1536">
                        <c:v>142.95597555555554</c:v>
                      </c:pt>
                      <c:pt idx="1537">
                        <c:v>155.41997624999999</c:v>
                      </c:pt>
                      <c:pt idx="1538">
                        <c:v>170.30236513888883</c:v>
                      </c:pt>
                      <c:pt idx="1539">
                        <c:v>186.36238948784725</c:v>
                      </c:pt>
                      <c:pt idx="1540">
                        <c:v>204.18637555555557</c:v>
                      </c:pt>
                      <c:pt idx="1541">
                        <c:v>222.28043711805552</c:v>
                      </c:pt>
                      <c:pt idx="1542">
                        <c:v>239.44733914062505</c:v>
                      </c:pt>
                      <c:pt idx="1543">
                        <c:v>253.75668961805556</c:v>
                      </c:pt>
                      <c:pt idx="1544">
                        <c:v>263.13259461805552</c:v>
                      </c:pt>
                      <c:pt idx="1545">
                        <c:v>269.07890624999999</c:v>
                      </c:pt>
                      <c:pt idx="1546">
                        <c:v>272.67858406249997</c:v>
                      </c:pt>
                      <c:pt idx="1547">
                        <c:v>275.09165711805554</c:v>
                      </c:pt>
                      <c:pt idx="1548">
                        <c:v>278.12294726562493</c:v>
                      </c:pt>
                      <c:pt idx="1549">
                        <c:v>281.17084722222222</c:v>
                      </c:pt>
                      <c:pt idx="1550">
                        <c:v>285.46581164062502</c:v>
                      </c:pt>
                      <c:pt idx="1551">
                        <c:v>289.79333128472229</c:v>
                      </c:pt>
                      <c:pt idx="1552">
                        <c:v>294.77893156250002</c:v>
                      </c:pt>
                      <c:pt idx="1553">
                        <c:v>299.17621240451388</c:v>
                      </c:pt>
                      <c:pt idx="1554">
                        <c:v>304.24153976562496</c:v>
                      </c:pt>
                      <c:pt idx="1555">
                        <c:v>309.99085906249996</c:v>
                      </c:pt>
                      <c:pt idx="1556">
                        <c:v>317.09088802951391</c:v>
                      </c:pt>
                      <c:pt idx="1557">
                        <c:v>324.92806032118051</c:v>
                      </c:pt>
                      <c:pt idx="1558">
                        <c:v>334.85906513888892</c:v>
                      </c:pt>
                      <c:pt idx="1559">
                        <c:v>345.61690625</c:v>
                      </c:pt>
                      <c:pt idx="1560">
                        <c:v>356.54483180555548</c:v>
                      </c:pt>
                      <c:pt idx="1561">
                        <c:v>367.64284180555552</c:v>
                      </c:pt>
                      <c:pt idx="1562">
                        <c:v>378.91093624999996</c:v>
                      </c:pt>
                      <c:pt idx="1563">
                        <c:v>391.06964865451391</c:v>
                      </c:pt>
                      <c:pt idx="1564">
                        <c:v>403.42037045138886</c:v>
                      </c:pt>
                      <c:pt idx="1565">
                        <c:v>415.9631016406251</c:v>
                      </c:pt>
                      <c:pt idx="1566">
                        <c:v>429.45292414062493</c:v>
                      </c:pt>
                      <c:pt idx="1567">
                        <c:v>441.62459219618063</c:v>
                      </c:pt>
                      <c:pt idx="1568">
                        <c:v>453.19000222222212</c:v>
                      </c:pt>
                      <c:pt idx="1569">
                        <c:v>464.11925656250003</c:v>
                      </c:pt>
                      <c:pt idx="1570">
                        <c:v>474.3844507378472</c:v>
                      </c:pt>
                      <c:pt idx="1571">
                        <c:v>483.95967344618055</c:v>
                      </c:pt>
                      <c:pt idx="1572">
                        <c:v>492.82100656249986</c:v>
                      </c:pt>
                      <c:pt idx="1573">
                        <c:v>499.31610628472208</c:v>
                      </c:pt>
                      <c:pt idx="1574">
                        <c:v>504.21533555555555</c:v>
                      </c:pt>
                      <c:pt idx="1575">
                        <c:v>507.4947762499998</c:v>
                      </c:pt>
                      <c:pt idx="1576">
                        <c:v>508.31629740451405</c:v>
                      </c:pt>
                      <c:pt idx="1577">
                        <c:v>507.4947762499998</c:v>
                      </c:pt>
                      <c:pt idx="1578">
                        <c:v>505.03419914062499</c:v>
                      </c:pt>
                      <c:pt idx="1579">
                        <c:v>502.57960156249987</c:v>
                      </c:pt>
                      <c:pt idx="1580">
                        <c:v>498.50189344618059</c:v>
                      </c:pt>
                      <c:pt idx="1581">
                        <c:v>495.2516860156249</c:v>
                      </c:pt>
                      <c:pt idx="1582">
                        <c:v>490.39630664062497</c:v>
                      </c:pt>
                      <c:pt idx="1583">
                        <c:v>484.76192722222231</c:v>
                      </c:pt>
                      <c:pt idx="1584">
                        <c:v>478.36250000000007</c:v>
                      </c:pt>
                      <c:pt idx="1585">
                        <c:v>471.21397039062487</c:v>
                      </c:pt>
                      <c:pt idx="1586">
                        <c:v>463.33427698784703</c:v>
                      </c:pt>
                      <c:pt idx="1587">
                        <c:v>455.52102282118051</c:v>
                      </c:pt>
                      <c:pt idx="1588">
                        <c:v>448.54589961805561</c:v>
                      </c:pt>
                      <c:pt idx="1589">
                        <c:v>443.15800976562502</c:v>
                      </c:pt>
                      <c:pt idx="1590">
                        <c:v>438.56572976562506</c:v>
                      </c:pt>
                      <c:pt idx="1591">
                        <c:v>435.51749761284714</c:v>
                      </c:pt>
                      <c:pt idx="1592">
                        <c:v>432.47989573784719</c:v>
                      </c:pt>
                      <c:pt idx="1593">
                        <c:v>430.96508115451388</c:v>
                      </c:pt>
                      <c:pt idx="1594">
                        <c:v>429.45292414062493</c:v>
                      </c:pt>
                      <c:pt idx="1595">
                        <c:v>426.43658282118054</c:v>
                      </c:pt>
                      <c:pt idx="1596">
                        <c:v>423.43087177951389</c:v>
                      </c:pt>
                      <c:pt idx="1597">
                        <c:v>418.19645656250003</c:v>
                      </c:pt>
                      <c:pt idx="1598">
                        <c:v>412.25413128472229</c:v>
                      </c:pt>
                      <c:pt idx="1599">
                        <c:v>405.61984136284718</c:v>
                      </c:pt>
                      <c:pt idx="1600">
                        <c:v>398.31152539062492</c:v>
                      </c:pt>
                      <c:pt idx="1601">
                        <c:v>391.06964865451391</c:v>
                      </c:pt>
                      <c:pt idx="1602">
                        <c:v>385.32398351562506</c:v>
                      </c:pt>
                      <c:pt idx="1603">
                        <c:v>381.04263914062489</c:v>
                      </c:pt>
                      <c:pt idx="1604">
                        <c:v>377.49312295138878</c:v>
                      </c:pt>
                      <c:pt idx="1605">
                        <c:v>376.07796722222224</c:v>
                      </c:pt>
                      <c:pt idx="1606">
                        <c:v>374.66546906249999</c:v>
                      </c:pt>
                      <c:pt idx="1607">
                        <c:v>374.66546906249999</c:v>
                      </c:pt>
                      <c:pt idx="1608">
                        <c:v>374.66546906249999</c:v>
                      </c:pt>
                      <c:pt idx="1609">
                        <c:v>376.07796722222224</c:v>
                      </c:pt>
                      <c:pt idx="1610">
                        <c:v>376.78521289062496</c:v>
                      </c:pt>
                      <c:pt idx="1611">
                        <c:v>378.91093624999996</c:v>
                      </c:pt>
                      <c:pt idx="1612">
                        <c:v>381.75453555555555</c:v>
                      </c:pt>
                      <c:pt idx="1613">
                        <c:v>386.03986628472217</c:v>
                      </c:pt>
                      <c:pt idx="1614">
                        <c:v>391.06964865451391</c:v>
                      </c:pt>
                      <c:pt idx="1615">
                        <c:v>397.58434795138891</c:v>
                      </c:pt>
                      <c:pt idx="1616">
                        <c:v>405.61984136284718</c:v>
                      </c:pt>
                      <c:pt idx="1617">
                        <c:v>414.47752032118058</c:v>
                      </c:pt>
                      <c:pt idx="1618">
                        <c:v>424.18130295138889</c:v>
                      </c:pt>
                      <c:pt idx="1619">
                        <c:v>432.47989573784719</c:v>
                      </c:pt>
                      <c:pt idx="1620">
                        <c:v>440.09383219618053</c:v>
                      </c:pt>
                      <c:pt idx="1621">
                        <c:v>446.23281761284716</c:v>
                      </c:pt>
                      <c:pt idx="1622">
                        <c:v>450.86496115451376</c:v>
                      </c:pt>
                      <c:pt idx="1623">
                        <c:v>452.4143241406249</c:v>
                      </c:pt>
                      <c:pt idx="1624">
                        <c:v>451.63931045138878</c:v>
                      </c:pt>
                      <c:pt idx="1625">
                        <c:v>448.54589961805561</c:v>
                      </c:pt>
                      <c:pt idx="1626">
                        <c:v>440.85888</c:v>
                      </c:pt>
                      <c:pt idx="1627">
                        <c:v>430.20867045138891</c:v>
                      </c:pt>
                      <c:pt idx="1628">
                        <c:v>416.70688888888884</c:v>
                      </c:pt>
                      <c:pt idx="1629">
                        <c:v>402.68854226562496</c:v>
                      </c:pt>
                      <c:pt idx="1630">
                        <c:v>389.62924601562497</c:v>
                      </c:pt>
                      <c:pt idx="1631">
                        <c:v>380.33140711805549</c:v>
                      </c:pt>
                      <c:pt idx="1632">
                        <c:v>373.96021657118052</c:v>
                      </c:pt>
                      <c:pt idx="1633">
                        <c:v>371.84844545138878</c:v>
                      </c:pt>
                      <c:pt idx="1634">
                        <c:v>371.14585052951389</c:v>
                      </c:pt>
                      <c:pt idx="1635">
                        <c:v>371.14585052951389</c:v>
                      </c:pt>
                      <c:pt idx="1636">
                        <c:v>370.44391999999993</c:v>
                      </c:pt>
                      <c:pt idx="1637">
                        <c:v>368.34211476562501</c:v>
                      </c:pt>
                      <c:pt idx="1638">
                        <c:v>365.54900927951388</c:v>
                      </c:pt>
                      <c:pt idx="1639">
                        <c:v>362.07257625</c:v>
                      </c:pt>
                      <c:pt idx="1640">
                        <c:v>359.30338888888889</c:v>
                      </c:pt>
                      <c:pt idx="1641">
                        <c:v>357.92278156250001</c:v>
                      </c:pt>
                      <c:pt idx="1642">
                        <c:v>358.61275302951384</c:v>
                      </c:pt>
                      <c:pt idx="1643">
                        <c:v>362.07257625</c:v>
                      </c:pt>
                      <c:pt idx="1644">
                        <c:v>366.94423323784719</c:v>
                      </c:pt>
                      <c:pt idx="1645">
                        <c:v>373.96021657118052</c:v>
                      </c:pt>
                      <c:pt idx="1646">
                        <c:v>381.75453555555555</c:v>
                      </c:pt>
                      <c:pt idx="1647">
                        <c:v>391.06964865451391</c:v>
                      </c:pt>
                      <c:pt idx="1648">
                        <c:v>401.22687907118058</c:v>
                      </c:pt>
                      <c:pt idx="1649">
                        <c:v>411.51433039062493</c:v>
                      </c:pt>
                      <c:pt idx="1650">
                        <c:v>421.93200261284727</c:v>
                      </c:pt>
                      <c:pt idx="1651">
                        <c:v>430.96508115451388</c:v>
                      </c:pt>
                      <c:pt idx="1652">
                        <c:v>439.32944878472222</c:v>
                      </c:pt>
                      <c:pt idx="1653">
                        <c:v>447.00318055555556</c:v>
                      </c:pt>
                      <c:pt idx="1654">
                        <c:v>453.19000222222212</c:v>
                      </c:pt>
                      <c:pt idx="1655">
                        <c:v>459.41934499999991</c:v>
                      </c:pt>
                      <c:pt idx="1656">
                        <c:v>465.69120888888898</c:v>
                      </c:pt>
                      <c:pt idx="1657">
                        <c:v>472.005593888889</c:v>
                      </c:pt>
                      <c:pt idx="1658">
                        <c:v>478.36250000000007</c:v>
                      </c:pt>
                      <c:pt idx="1659">
                        <c:v>484.76192722222231</c:v>
                      </c:pt>
                      <c:pt idx="1660">
                        <c:v>491.20387555555556</c:v>
                      </c:pt>
                      <c:pt idx="1661">
                        <c:v>496.87546094618057</c:v>
                      </c:pt>
                      <c:pt idx="1662">
                        <c:v>503.39713636284716</c:v>
                      </c:pt>
                      <c:pt idx="1663">
                        <c:v>509.13848295138882</c:v>
                      </c:pt>
                      <c:pt idx="1664">
                        <c:v>514.08554847222229</c:v>
                      </c:pt>
                      <c:pt idx="1665">
                        <c:v>519.05653211805554</c:v>
                      </c:pt>
                      <c:pt idx="1666">
                        <c:v>522.38380906250006</c:v>
                      </c:pt>
                      <c:pt idx="1667">
                        <c:v>525.72171628472211</c:v>
                      </c:pt>
                      <c:pt idx="1668">
                        <c:v>528.2321228211805</c:v>
                      </c:pt>
                      <c:pt idx="1669">
                        <c:v>530.74850888888898</c:v>
                      </c:pt>
                      <c:pt idx="1670">
                        <c:v>532.42942156250001</c:v>
                      </c:pt>
                      <c:pt idx="1671">
                        <c:v>533.27087448784721</c:v>
                      </c:pt>
                      <c:pt idx="1672">
                        <c:v>534.11299180555557</c:v>
                      </c:pt>
                      <c:pt idx="1673">
                        <c:v>534.95577351562497</c:v>
                      </c:pt>
                      <c:pt idx="1674">
                        <c:v>534.95577351562497</c:v>
                      </c:pt>
                      <c:pt idx="1675">
                        <c:v>534.95577351562497</c:v>
                      </c:pt>
                      <c:pt idx="1676">
                        <c:v>534.11299180555557</c:v>
                      </c:pt>
                      <c:pt idx="1677">
                        <c:v>532.42942156250001</c:v>
                      </c:pt>
                      <c:pt idx="1678">
                        <c:v>529.9090491406248</c:v>
                      </c:pt>
                      <c:pt idx="1679">
                        <c:v>527.39465625000003</c:v>
                      </c:pt>
                      <c:pt idx="1680">
                        <c:v>524.88624289062489</c:v>
                      </c:pt>
                      <c:pt idx="1681">
                        <c:v>524.05143388888882</c:v>
                      </c:pt>
                      <c:pt idx="1682">
                        <c:v>524.05143388888882</c:v>
                      </c:pt>
                      <c:pt idx="1683">
                        <c:v>525.72171628472211</c:v>
                      </c:pt>
                      <c:pt idx="1684">
                        <c:v>529.07025378472224</c:v>
                      </c:pt>
                      <c:pt idx="1685">
                        <c:v>532.42942156250001</c:v>
                      </c:pt>
                      <c:pt idx="1686">
                        <c:v>535.79921961805553</c:v>
                      </c:pt>
                      <c:pt idx="1687">
                        <c:v>539.17964795138903</c:v>
                      </c:pt>
                      <c:pt idx="1688">
                        <c:v>540.87384847222222</c:v>
                      </c:pt>
                      <c:pt idx="1689">
                        <c:v>542.57070656250005</c:v>
                      </c:pt>
                      <c:pt idx="1690">
                        <c:v>543.42013219618059</c:v>
                      </c:pt>
                      <c:pt idx="1691">
                        <c:v>544.27022222222229</c:v>
                      </c:pt>
                      <c:pt idx="1692">
                        <c:v>545.12097664062492</c:v>
                      </c:pt>
                      <c:pt idx="1693">
                        <c:v>545.97239545138871</c:v>
                      </c:pt>
                      <c:pt idx="1694">
                        <c:v>546.824478654514</c:v>
                      </c:pt>
                      <c:pt idx="1695">
                        <c:v>547.67722624999988</c:v>
                      </c:pt>
                      <c:pt idx="1696">
                        <c:v>548.53063823784714</c:v>
                      </c:pt>
                      <c:pt idx="1697">
                        <c:v>549.38471461805545</c:v>
                      </c:pt>
                      <c:pt idx="1698">
                        <c:v>549.38471461805545</c:v>
                      </c:pt>
                      <c:pt idx="1699">
                        <c:v>548.53063823784714</c:v>
                      </c:pt>
                      <c:pt idx="1700">
                        <c:v>546.824478654514</c:v>
                      </c:pt>
                      <c:pt idx="1701">
                        <c:v>545.12097664062492</c:v>
                      </c:pt>
                      <c:pt idx="1702">
                        <c:v>543.42013219618059</c:v>
                      </c:pt>
                      <c:pt idx="1703">
                        <c:v>540.87384847222222</c:v>
                      </c:pt>
                      <c:pt idx="1704">
                        <c:v>539.17964795138903</c:v>
                      </c:pt>
                      <c:pt idx="1705">
                        <c:v>537.48810500000002</c:v>
                      </c:pt>
                      <c:pt idx="1706">
                        <c:v>535.79921961805553</c:v>
                      </c:pt>
                      <c:pt idx="1707">
                        <c:v>534.95577351562497</c:v>
                      </c:pt>
                      <c:pt idx="1708">
                        <c:v>534.11299180555557</c:v>
                      </c:pt>
                      <c:pt idx="1709">
                        <c:v>533.27087448784721</c:v>
                      </c:pt>
                      <c:pt idx="1710">
                        <c:v>534.11299180555557</c:v>
                      </c:pt>
                      <c:pt idx="1711">
                        <c:v>534.95577351562497</c:v>
                      </c:pt>
                      <c:pt idx="1712">
                        <c:v>536.64333011284702</c:v>
                      </c:pt>
                      <c:pt idx="1713">
                        <c:v>539.17964795138903</c:v>
                      </c:pt>
                      <c:pt idx="1714">
                        <c:v>541.72194532118056</c:v>
                      </c:pt>
                      <c:pt idx="1715">
                        <c:v>545.12097664062492</c:v>
                      </c:pt>
                      <c:pt idx="1716">
                        <c:v>548.53063823784714</c:v>
                      </c:pt>
                      <c:pt idx="1717">
                        <c:v>552.80766406250007</c:v>
                      </c:pt>
                      <c:pt idx="1718">
                        <c:v>557.10129969618049</c:v>
                      </c:pt>
                      <c:pt idx="1719">
                        <c:v>562.27558740451377</c:v>
                      </c:pt>
                      <c:pt idx="1720">
                        <c:v>566.60576461805556</c:v>
                      </c:pt>
                      <c:pt idx="1721">
                        <c:v>570.08186545138881</c:v>
                      </c:pt>
                      <c:pt idx="1722">
                        <c:v>571.82390222222216</c:v>
                      </c:pt>
                      <c:pt idx="1723">
                        <c:v>572.69591719618052</c:v>
                      </c:pt>
                      <c:pt idx="1724">
                        <c:v>571.82390222222216</c:v>
                      </c:pt>
                      <c:pt idx="1725">
                        <c:v>567.47379323784708</c:v>
                      </c:pt>
                      <c:pt idx="1726">
                        <c:v>559.6854537847222</c:v>
                      </c:pt>
                      <c:pt idx="1727">
                        <c:v>547.67722624999988</c:v>
                      </c:pt>
                      <c:pt idx="1728">
                        <c:v>531.58863302951374</c:v>
                      </c:pt>
                      <c:pt idx="1729">
                        <c:v>511.60902594618057</c:v>
                      </c:pt>
                      <c:pt idx="1730">
                        <c:v>491.20387555555556</c:v>
                      </c:pt>
                      <c:pt idx="1731">
                        <c:v>470.42301128472229</c:v>
                      </c:pt>
                      <c:pt idx="1732">
                        <c:v>450.86496115451376</c:v>
                      </c:pt>
                      <c:pt idx="1733">
                        <c:v>432.47989573784719</c:v>
                      </c:pt>
                      <c:pt idx="1734">
                        <c:v>415.21997878472217</c:v>
                      </c:pt>
                      <c:pt idx="1735">
                        <c:v>398.31152539062492</c:v>
                      </c:pt>
                      <c:pt idx="1736">
                        <c:v>381.04263914062489</c:v>
                      </c:pt>
                      <c:pt idx="1737">
                        <c:v>364.85239388888891</c:v>
                      </c:pt>
                      <c:pt idx="1738">
                        <c:v>349.01361219618053</c:v>
                      </c:pt>
                      <c:pt idx="1739">
                        <c:v>334.85906513888892</c:v>
                      </c:pt>
                      <c:pt idx="1740">
                        <c:v>322.95979795138879</c:v>
                      </c:pt>
                      <c:pt idx="1741">
                        <c:v>313.85363625000002</c:v>
                      </c:pt>
                      <c:pt idx="1742">
                        <c:v>305.51451552951391</c:v>
                      </c:pt>
                      <c:pt idx="1743">
                        <c:v>298.54603624999993</c:v>
                      </c:pt>
                      <c:pt idx="1744">
                        <c:v>292.28081628472222</c:v>
                      </c:pt>
                      <c:pt idx="1745">
                        <c:v>286.08203555555548</c:v>
                      </c:pt>
                      <c:pt idx="1746">
                        <c:v>279.94969406249999</c:v>
                      </c:pt>
                      <c:pt idx="1747">
                        <c:v>275.09165711805554</c:v>
                      </c:pt>
                      <c:pt idx="1748">
                        <c:v>270.27614128472226</c:v>
                      </c:pt>
                      <c:pt idx="1749">
                        <c:v>266.69240888888879</c:v>
                      </c:pt>
                      <c:pt idx="1750">
                        <c:v>263.72423601562491</c:v>
                      </c:pt>
                      <c:pt idx="1751">
                        <c:v>260.77267295138881</c:v>
                      </c:pt>
                      <c:pt idx="1752">
                        <c:v>257.83771969618056</c:v>
                      </c:pt>
                      <c:pt idx="1753">
                        <c:v>254.91937625</c:v>
                      </c:pt>
                      <c:pt idx="1754">
                        <c:v>252.01764261284717</c:v>
                      </c:pt>
                      <c:pt idx="1755">
                        <c:v>249.13251878472218</c:v>
                      </c:pt>
                      <c:pt idx="1756">
                        <c:v>246.26400476562495</c:v>
                      </c:pt>
                      <c:pt idx="1757">
                        <c:v>242.843712890625</c:v>
                      </c:pt>
                      <c:pt idx="1758">
                        <c:v>240.01174045138887</c:v>
                      </c:pt>
                      <c:pt idx="1759">
                        <c:v>236.63529847222225</c:v>
                      </c:pt>
                      <c:pt idx="1760">
                        <c:v>233.28277461805553</c:v>
                      </c:pt>
                      <c:pt idx="1761">
                        <c:v>229.95416888888889</c:v>
                      </c:pt>
                      <c:pt idx="1762">
                        <c:v>226.64948128472219</c:v>
                      </c:pt>
                      <c:pt idx="1763">
                        <c:v>223.36871180555559</c:v>
                      </c:pt>
                      <c:pt idx="1764">
                        <c:v>219.57137726562499</c:v>
                      </c:pt>
                      <c:pt idx="1765">
                        <c:v>214.73692625000004</c:v>
                      </c:pt>
                      <c:pt idx="1766">
                        <c:v>207.84883844618054</c:v>
                      </c:pt>
                      <c:pt idx="1767">
                        <c:v>199.0107590625</c:v>
                      </c:pt>
                      <c:pt idx="1768">
                        <c:v>187.35897802951388</c:v>
                      </c:pt>
                      <c:pt idx="1769">
                        <c:v>173.64857726562497</c:v>
                      </c:pt>
                      <c:pt idx="1770">
                        <c:v>158.6173644878472</c:v>
                      </c:pt>
                      <c:pt idx="1771">
                        <c:v>144.26648948784725</c:v>
                      </c:pt>
                      <c:pt idx="1772">
                        <c:v>130.59595226562502</c:v>
                      </c:pt>
                      <c:pt idx="1773">
                        <c:v>118.39770851562498</c:v>
                      </c:pt>
                      <c:pt idx="1774">
                        <c:v>107.93053906249997</c:v>
                      </c:pt>
                      <c:pt idx="1775">
                        <c:v>99.032996562500003</c:v>
                      </c:pt>
                      <c:pt idx="1776">
                        <c:v>90.518144062499999</c:v>
                      </c:pt>
                      <c:pt idx="1777">
                        <c:v>82.055446362847221</c:v>
                      </c:pt>
                      <c:pt idx="1778">
                        <c:v>72.758936249999977</c:v>
                      </c:pt>
                      <c:pt idx="1779">
                        <c:v>62.859822265624992</c:v>
                      </c:pt>
                      <c:pt idx="1780">
                        <c:v>52.885964140624992</c:v>
                      </c:pt>
                      <c:pt idx="1781">
                        <c:v>44.014665138888887</c:v>
                      </c:pt>
                      <c:pt idx="1782">
                        <c:v>36.615991805555566</c:v>
                      </c:pt>
                      <c:pt idx="1783">
                        <c:v>30.90254969618055</c:v>
                      </c:pt>
                      <c:pt idx="1784">
                        <c:v>26.605259904513886</c:v>
                      </c:pt>
                      <c:pt idx="1785">
                        <c:v>22.97767761284722</c:v>
                      </c:pt>
                      <c:pt idx="1786">
                        <c:v>19.777631805555551</c:v>
                      </c:pt>
                      <c:pt idx="1787">
                        <c:v>16.817431640624999</c:v>
                      </c:pt>
                      <c:pt idx="1788">
                        <c:v>13.960544487847224</c:v>
                      </c:pt>
                      <c:pt idx="1789">
                        <c:v>11.003666284722222</c:v>
                      </c:pt>
                      <c:pt idx="1790">
                        <c:v>7.9810132378472218</c:v>
                      </c:pt>
                      <c:pt idx="1791">
                        <c:v>5.0257960156250006</c:v>
                      </c:pt>
                      <c:pt idx="1792">
                        <c:v>2.5143928906249995</c:v>
                      </c:pt>
                      <c:pt idx="1793">
                        <c:v>0.89825847222222222</c:v>
                      </c:pt>
                      <c:pt idx="1794">
                        <c:v>0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6D15-40AE-8F8A-3C61E310BBAD}"/>
                  </c:ext>
                </c:extLst>
              </c15:ser>
            </c15:filteredLineSeries>
          </c:ext>
        </c:extLst>
      </c:lineChart>
      <c:catAx>
        <c:axId val="249787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0305744"/>
        <c:crosses val="autoZero"/>
        <c:auto val="1"/>
        <c:lblAlgn val="ctr"/>
        <c:lblOffset val="100"/>
        <c:tickLblSkip val="100"/>
        <c:noMultiLvlLbl val="0"/>
      </c:catAx>
      <c:valAx>
        <c:axId val="32030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78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A Graph to Show</a:t>
            </a:r>
            <a:r>
              <a:rPr lang="en-US" baseline="0"/>
              <a:t> the WLTP Cylce Tractive &amp; Braking Moments </a:t>
            </a:r>
            <a:r>
              <a:rPr lang="en-US"/>
              <a:t>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tx>
            <c:v>Vehicle Speed (Km/h)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Pt>
            <c:idx val="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557D-48CD-9E76-58CC8003836F}"/>
              </c:ext>
            </c:extLst>
          </c:dPt>
          <c:dPt>
            <c:idx val="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3-557D-48CD-9E76-58CC8003836F}"/>
              </c:ext>
            </c:extLst>
          </c:dPt>
          <c:dPt>
            <c:idx val="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5-557D-48CD-9E76-58CC8003836F}"/>
              </c:ext>
            </c:extLst>
          </c:dPt>
          <c:dPt>
            <c:idx val="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7-557D-48CD-9E76-58CC8003836F}"/>
              </c:ext>
            </c:extLst>
          </c:dPt>
          <c:dPt>
            <c:idx val="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9-557D-48CD-9E76-58CC8003836F}"/>
              </c:ext>
            </c:extLst>
          </c:dPt>
          <c:dPt>
            <c:idx val="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B-557D-48CD-9E76-58CC8003836F}"/>
              </c:ext>
            </c:extLst>
          </c:dPt>
          <c:dPt>
            <c:idx val="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D-557D-48CD-9E76-58CC8003836F}"/>
              </c:ext>
            </c:extLst>
          </c:dPt>
          <c:dPt>
            <c:idx val="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F-557D-48CD-9E76-58CC8003836F}"/>
              </c:ext>
            </c:extLst>
          </c:dPt>
          <c:dPt>
            <c:idx val="1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1-557D-48CD-9E76-58CC8003836F}"/>
              </c:ext>
            </c:extLst>
          </c:dPt>
          <c:dPt>
            <c:idx val="1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3-557D-48CD-9E76-58CC8003836F}"/>
              </c:ext>
            </c:extLst>
          </c:dPt>
          <c:dPt>
            <c:idx val="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5-557D-48CD-9E76-58CC8003836F}"/>
              </c:ext>
            </c:extLst>
          </c:dPt>
          <c:dPt>
            <c:idx val="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7-557D-48CD-9E76-58CC8003836F}"/>
              </c:ext>
            </c:extLst>
          </c:dPt>
          <c:dPt>
            <c:idx val="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9-557D-48CD-9E76-58CC8003836F}"/>
              </c:ext>
            </c:extLst>
          </c:dPt>
          <c:dPt>
            <c:idx val="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B-557D-48CD-9E76-58CC8003836F}"/>
              </c:ext>
            </c:extLst>
          </c:dPt>
          <c:dPt>
            <c:idx val="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D-557D-48CD-9E76-58CC8003836F}"/>
              </c:ext>
            </c:extLst>
          </c:dPt>
          <c:dPt>
            <c:idx val="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1F-557D-48CD-9E76-58CC8003836F}"/>
              </c:ext>
            </c:extLst>
          </c:dPt>
          <c:dPt>
            <c:idx val="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1-557D-48CD-9E76-58CC8003836F}"/>
              </c:ext>
            </c:extLst>
          </c:dPt>
          <c:dPt>
            <c:idx val="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3-557D-48CD-9E76-58CC8003836F}"/>
              </c:ext>
            </c:extLst>
          </c:dPt>
          <c:dPt>
            <c:idx val="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5-557D-48CD-9E76-58CC8003836F}"/>
              </c:ext>
            </c:extLst>
          </c:dPt>
          <c:dPt>
            <c:idx val="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7-557D-48CD-9E76-58CC8003836F}"/>
              </c:ext>
            </c:extLst>
          </c:dPt>
          <c:dPt>
            <c:idx val="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9-557D-48CD-9E76-58CC8003836F}"/>
              </c:ext>
            </c:extLst>
          </c:dPt>
          <c:dPt>
            <c:idx val="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B-557D-48CD-9E76-58CC8003836F}"/>
              </c:ext>
            </c:extLst>
          </c:dPt>
          <c:dPt>
            <c:idx val="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D-557D-48CD-9E76-58CC8003836F}"/>
              </c:ext>
            </c:extLst>
          </c:dPt>
          <c:dPt>
            <c:idx val="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2F-557D-48CD-9E76-58CC8003836F}"/>
              </c:ext>
            </c:extLst>
          </c:dPt>
          <c:dPt>
            <c:idx val="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1-557D-48CD-9E76-58CC8003836F}"/>
              </c:ext>
            </c:extLst>
          </c:dPt>
          <c:dPt>
            <c:idx val="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3-557D-48CD-9E76-58CC8003836F}"/>
              </c:ext>
            </c:extLst>
          </c:dPt>
          <c:dPt>
            <c:idx val="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5-557D-48CD-9E76-58CC8003836F}"/>
              </c:ext>
            </c:extLst>
          </c:dPt>
          <c:dPt>
            <c:idx val="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7-557D-48CD-9E76-58CC8003836F}"/>
              </c:ext>
            </c:extLst>
          </c:dPt>
          <c:dPt>
            <c:idx val="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9-557D-48CD-9E76-58CC8003836F}"/>
              </c:ext>
            </c:extLst>
          </c:dPt>
          <c:dPt>
            <c:idx val="3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B-557D-48CD-9E76-58CC8003836F}"/>
              </c:ext>
            </c:extLst>
          </c:dPt>
          <c:dPt>
            <c:idx val="3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D-557D-48CD-9E76-58CC8003836F}"/>
              </c:ext>
            </c:extLst>
          </c:dPt>
          <c:dPt>
            <c:idx val="3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3F-557D-48CD-9E76-58CC8003836F}"/>
              </c:ext>
            </c:extLst>
          </c:dPt>
          <c:dPt>
            <c:idx val="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1-557D-48CD-9E76-58CC8003836F}"/>
              </c:ext>
            </c:extLst>
          </c:dPt>
          <c:dPt>
            <c:idx val="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3-557D-48CD-9E76-58CC8003836F}"/>
              </c:ext>
            </c:extLst>
          </c:dPt>
          <c:dPt>
            <c:idx val="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5-557D-48CD-9E76-58CC8003836F}"/>
              </c:ext>
            </c:extLst>
          </c:dPt>
          <c:dPt>
            <c:idx val="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7-557D-48CD-9E76-58CC8003836F}"/>
              </c:ext>
            </c:extLst>
          </c:dPt>
          <c:dPt>
            <c:idx val="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9-557D-48CD-9E76-58CC8003836F}"/>
              </c:ext>
            </c:extLst>
          </c:dPt>
          <c:dPt>
            <c:idx val="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B-557D-48CD-9E76-58CC8003836F}"/>
              </c:ext>
            </c:extLst>
          </c:dPt>
          <c:dPt>
            <c:idx val="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D-557D-48CD-9E76-58CC8003836F}"/>
              </c:ext>
            </c:extLst>
          </c:dPt>
          <c:dPt>
            <c:idx val="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4F-557D-48CD-9E76-58CC8003836F}"/>
              </c:ext>
            </c:extLst>
          </c:dPt>
          <c:dPt>
            <c:idx val="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1-557D-48CD-9E76-58CC8003836F}"/>
              </c:ext>
            </c:extLst>
          </c:dPt>
          <c:dPt>
            <c:idx val="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3-557D-48CD-9E76-58CC8003836F}"/>
              </c:ext>
            </c:extLst>
          </c:dPt>
          <c:dPt>
            <c:idx val="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5-557D-48CD-9E76-58CC8003836F}"/>
              </c:ext>
            </c:extLst>
          </c:dPt>
          <c:dPt>
            <c:idx val="4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7-557D-48CD-9E76-58CC8003836F}"/>
              </c:ext>
            </c:extLst>
          </c:dPt>
          <c:dPt>
            <c:idx val="4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9-557D-48CD-9E76-58CC8003836F}"/>
              </c:ext>
            </c:extLst>
          </c:dPt>
          <c:dPt>
            <c:idx val="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B-557D-48CD-9E76-58CC8003836F}"/>
              </c:ext>
            </c:extLst>
          </c:dPt>
          <c:dPt>
            <c:idx val="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D-557D-48CD-9E76-58CC8003836F}"/>
              </c:ext>
            </c:extLst>
          </c:dPt>
          <c:dPt>
            <c:idx val="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5F-557D-48CD-9E76-58CC8003836F}"/>
              </c:ext>
            </c:extLst>
          </c:dPt>
          <c:dPt>
            <c:idx val="5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1-557D-48CD-9E76-58CC8003836F}"/>
              </c:ext>
            </c:extLst>
          </c:dPt>
          <c:dPt>
            <c:idx val="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3-557D-48CD-9E76-58CC8003836F}"/>
              </c:ext>
            </c:extLst>
          </c:dPt>
          <c:dPt>
            <c:idx val="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5-557D-48CD-9E76-58CC8003836F}"/>
              </c:ext>
            </c:extLst>
          </c:dPt>
          <c:dPt>
            <c:idx val="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7-557D-48CD-9E76-58CC8003836F}"/>
              </c:ext>
            </c:extLst>
          </c:dPt>
          <c:dPt>
            <c:idx val="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9-557D-48CD-9E76-58CC8003836F}"/>
              </c:ext>
            </c:extLst>
          </c:dPt>
          <c:dPt>
            <c:idx val="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B-557D-48CD-9E76-58CC8003836F}"/>
              </c:ext>
            </c:extLst>
          </c:dPt>
          <c:dPt>
            <c:idx val="5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D-557D-48CD-9E76-58CC8003836F}"/>
              </c:ext>
            </c:extLst>
          </c:dPt>
          <c:dPt>
            <c:idx val="5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6F-557D-48CD-9E76-58CC8003836F}"/>
              </c:ext>
            </c:extLst>
          </c:dPt>
          <c:dPt>
            <c:idx val="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1-557D-48CD-9E76-58CC8003836F}"/>
              </c:ext>
            </c:extLst>
          </c:dPt>
          <c:dPt>
            <c:idx val="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3-557D-48CD-9E76-58CC8003836F}"/>
              </c:ext>
            </c:extLst>
          </c:dPt>
          <c:dPt>
            <c:idx val="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5-557D-48CD-9E76-58CC8003836F}"/>
              </c:ext>
            </c:extLst>
          </c:dPt>
          <c:dPt>
            <c:idx val="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7-557D-48CD-9E76-58CC8003836F}"/>
              </c:ext>
            </c:extLst>
          </c:dPt>
          <c:dPt>
            <c:idx val="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9-557D-48CD-9E76-58CC8003836F}"/>
              </c:ext>
            </c:extLst>
          </c:dPt>
          <c:dPt>
            <c:idx val="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B-557D-48CD-9E76-58CC8003836F}"/>
              </c:ext>
            </c:extLst>
          </c:dPt>
          <c:dPt>
            <c:idx val="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D-557D-48CD-9E76-58CC8003836F}"/>
              </c:ext>
            </c:extLst>
          </c:dPt>
          <c:dPt>
            <c:idx val="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7F-557D-48CD-9E76-58CC8003836F}"/>
              </c:ext>
            </c:extLst>
          </c:dPt>
          <c:dPt>
            <c:idx val="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1-557D-48CD-9E76-58CC8003836F}"/>
              </c:ext>
            </c:extLst>
          </c:dPt>
          <c:dPt>
            <c:idx val="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3-557D-48CD-9E76-58CC8003836F}"/>
              </c:ext>
            </c:extLst>
          </c:dPt>
          <c:dPt>
            <c:idx val="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5-557D-48CD-9E76-58CC8003836F}"/>
              </c:ext>
            </c:extLst>
          </c:dPt>
          <c:dPt>
            <c:idx val="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7-557D-48CD-9E76-58CC8003836F}"/>
              </c:ext>
            </c:extLst>
          </c:dPt>
          <c:dPt>
            <c:idx val="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9-557D-48CD-9E76-58CC8003836F}"/>
              </c:ext>
            </c:extLst>
          </c:dPt>
          <c:dPt>
            <c:idx val="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B-557D-48CD-9E76-58CC8003836F}"/>
              </c:ext>
            </c:extLst>
          </c:dPt>
          <c:dPt>
            <c:idx val="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D-557D-48CD-9E76-58CC8003836F}"/>
              </c:ext>
            </c:extLst>
          </c:dPt>
          <c:dPt>
            <c:idx val="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8F-557D-48CD-9E76-58CC8003836F}"/>
              </c:ext>
            </c:extLst>
          </c:dPt>
          <c:dPt>
            <c:idx val="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1-557D-48CD-9E76-58CC8003836F}"/>
              </c:ext>
            </c:extLst>
          </c:dPt>
          <c:dPt>
            <c:idx val="7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3-557D-48CD-9E76-58CC8003836F}"/>
              </c:ext>
            </c:extLst>
          </c:dPt>
          <c:dPt>
            <c:idx val="7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5-557D-48CD-9E76-58CC8003836F}"/>
              </c:ext>
            </c:extLst>
          </c:dPt>
          <c:dPt>
            <c:idx val="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7-557D-48CD-9E76-58CC8003836F}"/>
              </c:ext>
            </c:extLst>
          </c:dPt>
          <c:dPt>
            <c:idx val="7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9-557D-48CD-9E76-58CC8003836F}"/>
              </c:ext>
            </c:extLst>
          </c:dPt>
          <c:dPt>
            <c:idx val="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B-557D-48CD-9E76-58CC8003836F}"/>
              </c:ext>
            </c:extLst>
          </c:dPt>
          <c:dPt>
            <c:idx val="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D-557D-48CD-9E76-58CC8003836F}"/>
              </c:ext>
            </c:extLst>
          </c:dPt>
          <c:dPt>
            <c:idx val="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9F-557D-48CD-9E76-58CC8003836F}"/>
              </c:ext>
            </c:extLst>
          </c:dPt>
          <c:dPt>
            <c:idx val="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1-557D-48CD-9E76-58CC8003836F}"/>
              </c:ext>
            </c:extLst>
          </c:dPt>
          <c:dPt>
            <c:idx val="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3-557D-48CD-9E76-58CC8003836F}"/>
              </c:ext>
            </c:extLst>
          </c:dPt>
          <c:dPt>
            <c:idx val="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5-557D-48CD-9E76-58CC8003836F}"/>
              </c:ext>
            </c:extLst>
          </c:dPt>
          <c:dPt>
            <c:idx val="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7-557D-48CD-9E76-58CC8003836F}"/>
              </c:ext>
            </c:extLst>
          </c:dPt>
          <c:dPt>
            <c:idx val="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9-557D-48CD-9E76-58CC8003836F}"/>
              </c:ext>
            </c:extLst>
          </c:dPt>
          <c:dPt>
            <c:idx val="8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B-557D-48CD-9E76-58CC8003836F}"/>
              </c:ext>
            </c:extLst>
          </c:dPt>
          <c:dPt>
            <c:idx val="8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D-557D-48CD-9E76-58CC8003836F}"/>
              </c:ext>
            </c:extLst>
          </c:dPt>
          <c:dPt>
            <c:idx val="8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AF-557D-48CD-9E76-58CC8003836F}"/>
              </c:ext>
            </c:extLst>
          </c:dPt>
          <c:dPt>
            <c:idx val="9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1-557D-48CD-9E76-58CC8003836F}"/>
              </c:ext>
            </c:extLst>
          </c:dPt>
          <c:dPt>
            <c:idx val="9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3-557D-48CD-9E76-58CC8003836F}"/>
              </c:ext>
            </c:extLst>
          </c:dPt>
          <c:dPt>
            <c:idx val="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5-557D-48CD-9E76-58CC8003836F}"/>
              </c:ext>
            </c:extLst>
          </c:dPt>
          <c:dPt>
            <c:idx val="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7-557D-48CD-9E76-58CC8003836F}"/>
              </c:ext>
            </c:extLst>
          </c:dPt>
          <c:dPt>
            <c:idx val="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9-557D-48CD-9E76-58CC8003836F}"/>
              </c:ext>
            </c:extLst>
          </c:dPt>
          <c:dPt>
            <c:idx val="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B-557D-48CD-9E76-58CC8003836F}"/>
              </c:ext>
            </c:extLst>
          </c:dPt>
          <c:dPt>
            <c:idx val="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D-557D-48CD-9E76-58CC8003836F}"/>
              </c:ext>
            </c:extLst>
          </c:dPt>
          <c:dPt>
            <c:idx val="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BF-557D-48CD-9E76-58CC8003836F}"/>
              </c:ext>
            </c:extLst>
          </c:dPt>
          <c:dPt>
            <c:idx val="9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1-557D-48CD-9E76-58CC8003836F}"/>
              </c:ext>
            </c:extLst>
          </c:dPt>
          <c:dPt>
            <c:idx val="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3-557D-48CD-9E76-58CC8003836F}"/>
              </c:ext>
            </c:extLst>
          </c:dPt>
          <c:dPt>
            <c:idx val="10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5-557D-48CD-9E76-58CC8003836F}"/>
              </c:ext>
            </c:extLst>
          </c:dPt>
          <c:dPt>
            <c:idx val="10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7-557D-48CD-9E76-58CC8003836F}"/>
              </c:ext>
            </c:extLst>
          </c:dPt>
          <c:dPt>
            <c:idx val="10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9-557D-48CD-9E76-58CC8003836F}"/>
              </c:ext>
            </c:extLst>
          </c:dPt>
          <c:dPt>
            <c:idx val="10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B-557D-48CD-9E76-58CC8003836F}"/>
              </c:ext>
            </c:extLst>
          </c:dPt>
          <c:dPt>
            <c:idx val="10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D-557D-48CD-9E76-58CC8003836F}"/>
              </c:ext>
            </c:extLst>
          </c:dPt>
          <c:dPt>
            <c:idx val="10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CF-557D-48CD-9E76-58CC8003836F}"/>
              </c:ext>
            </c:extLst>
          </c:dPt>
          <c:dPt>
            <c:idx val="10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1-557D-48CD-9E76-58CC8003836F}"/>
              </c:ext>
            </c:extLst>
          </c:dPt>
          <c:dPt>
            <c:idx val="10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3-557D-48CD-9E76-58CC8003836F}"/>
              </c:ext>
            </c:extLst>
          </c:dPt>
          <c:dPt>
            <c:idx val="10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5-557D-48CD-9E76-58CC8003836F}"/>
              </c:ext>
            </c:extLst>
          </c:dPt>
          <c:dPt>
            <c:idx val="10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7-557D-48CD-9E76-58CC8003836F}"/>
              </c:ext>
            </c:extLst>
          </c:dPt>
          <c:dPt>
            <c:idx val="11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9-557D-48CD-9E76-58CC8003836F}"/>
              </c:ext>
            </c:extLst>
          </c:dPt>
          <c:dPt>
            <c:idx val="11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B-557D-48CD-9E76-58CC8003836F}"/>
              </c:ext>
            </c:extLst>
          </c:dPt>
          <c:dPt>
            <c:idx val="11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D-557D-48CD-9E76-58CC8003836F}"/>
              </c:ext>
            </c:extLst>
          </c:dPt>
          <c:dPt>
            <c:idx val="11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DF-557D-48CD-9E76-58CC8003836F}"/>
              </c:ext>
            </c:extLst>
          </c:dPt>
          <c:dPt>
            <c:idx val="11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1-557D-48CD-9E76-58CC8003836F}"/>
              </c:ext>
            </c:extLst>
          </c:dPt>
          <c:dPt>
            <c:idx val="11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3-557D-48CD-9E76-58CC8003836F}"/>
              </c:ext>
            </c:extLst>
          </c:dPt>
          <c:dPt>
            <c:idx val="11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5-557D-48CD-9E76-58CC8003836F}"/>
              </c:ext>
            </c:extLst>
          </c:dPt>
          <c:dPt>
            <c:idx val="11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7-557D-48CD-9E76-58CC8003836F}"/>
              </c:ext>
            </c:extLst>
          </c:dPt>
          <c:dPt>
            <c:idx val="11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9-557D-48CD-9E76-58CC8003836F}"/>
              </c:ext>
            </c:extLst>
          </c:dPt>
          <c:dPt>
            <c:idx val="11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B-557D-48CD-9E76-58CC8003836F}"/>
              </c:ext>
            </c:extLst>
          </c:dPt>
          <c:dPt>
            <c:idx val="12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D-557D-48CD-9E76-58CC8003836F}"/>
              </c:ext>
            </c:extLst>
          </c:dPt>
          <c:dPt>
            <c:idx val="12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EF-557D-48CD-9E76-58CC8003836F}"/>
              </c:ext>
            </c:extLst>
          </c:dPt>
          <c:dPt>
            <c:idx val="12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1-557D-48CD-9E76-58CC8003836F}"/>
              </c:ext>
            </c:extLst>
          </c:dPt>
          <c:dPt>
            <c:idx val="12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3-557D-48CD-9E76-58CC8003836F}"/>
              </c:ext>
            </c:extLst>
          </c:dPt>
          <c:dPt>
            <c:idx val="12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5-557D-48CD-9E76-58CC8003836F}"/>
              </c:ext>
            </c:extLst>
          </c:dPt>
          <c:dPt>
            <c:idx val="12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7-557D-48CD-9E76-58CC8003836F}"/>
              </c:ext>
            </c:extLst>
          </c:dPt>
          <c:dPt>
            <c:idx val="12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9-557D-48CD-9E76-58CC8003836F}"/>
              </c:ext>
            </c:extLst>
          </c:dPt>
          <c:dPt>
            <c:idx val="12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B-557D-48CD-9E76-58CC8003836F}"/>
              </c:ext>
            </c:extLst>
          </c:dPt>
          <c:dPt>
            <c:idx val="12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D-557D-48CD-9E76-58CC8003836F}"/>
              </c:ext>
            </c:extLst>
          </c:dPt>
          <c:dPt>
            <c:idx val="12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FF-557D-48CD-9E76-58CC8003836F}"/>
              </c:ext>
            </c:extLst>
          </c:dPt>
          <c:dPt>
            <c:idx val="13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1-557D-48CD-9E76-58CC8003836F}"/>
              </c:ext>
            </c:extLst>
          </c:dPt>
          <c:dPt>
            <c:idx val="13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3-557D-48CD-9E76-58CC8003836F}"/>
              </c:ext>
            </c:extLst>
          </c:dPt>
          <c:dPt>
            <c:idx val="13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5-557D-48CD-9E76-58CC8003836F}"/>
              </c:ext>
            </c:extLst>
          </c:dPt>
          <c:dPt>
            <c:idx val="13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7-557D-48CD-9E76-58CC8003836F}"/>
              </c:ext>
            </c:extLst>
          </c:dPt>
          <c:dPt>
            <c:idx val="13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9-557D-48CD-9E76-58CC8003836F}"/>
              </c:ext>
            </c:extLst>
          </c:dPt>
          <c:dPt>
            <c:idx val="13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B-557D-48CD-9E76-58CC8003836F}"/>
              </c:ext>
            </c:extLst>
          </c:dPt>
          <c:dPt>
            <c:idx val="13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D-557D-48CD-9E76-58CC8003836F}"/>
              </c:ext>
            </c:extLst>
          </c:dPt>
          <c:dPt>
            <c:idx val="13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0F-557D-48CD-9E76-58CC8003836F}"/>
              </c:ext>
            </c:extLst>
          </c:dPt>
          <c:dPt>
            <c:idx val="1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1-557D-48CD-9E76-58CC8003836F}"/>
              </c:ext>
            </c:extLst>
          </c:dPt>
          <c:dPt>
            <c:idx val="1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3-557D-48CD-9E76-58CC8003836F}"/>
              </c:ext>
            </c:extLst>
          </c:dPt>
          <c:dPt>
            <c:idx val="1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5-557D-48CD-9E76-58CC8003836F}"/>
              </c:ext>
            </c:extLst>
          </c:dPt>
          <c:dPt>
            <c:idx val="1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7-557D-48CD-9E76-58CC8003836F}"/>
              </c:ext>
            </c:extLst>
          </c:dPt>
          <c:dPt>
            <c:idx val="1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9-557D-48CD-9E76-58CC8003836F}"/>
              </c:ext>
            </c:extLst>
          </c:dPt>
          <c:dPt>
            <c:idx val="1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B-557D-48CD-9E76-58CC8003836F}"/>
              </c:ext>
            </c:extLst>
          </c:dPt>
          <c:dPt>
            <c:idx val="1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D-557D-48CD-9E76-58CC8003836F}"/>
              </c:ext>
            </c:extLst>
          </c:dPt>
          <c:dPt>
            <c:idx val="1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1F-557D-48CD-9E76-58CC8003836F}"/>
              </c:ext>
            </c:extLst>
          </c:dPt>
          <c:dPt>
            <c:idx val="1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1-557D-48CD-9E76-58CC8003836F}"/>
              </c:ext>
            </c:extLst>
          </c:dPt>
          <c:dPt>
            <c:idx val="1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3-557D-48CD-9E76-58CC8003836F}"/>
              </c:ext>
            </c:extLst>
          </c:dPt>
          <c:dPt>
            <c:idx val="1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5-557D-48CD-9E76-58CC8003836F}"/>
              </c:ext>
            </c:extLst>
          </c:dPt>
          <c:dPt>
            <c:idx val="1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7-557D-48CD-9E76-58CC8003836F}"/>
              </c:ext>
            </c:extLst>
          </c:dPt>
          <c:dPt>
            <c:idx val="15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9-557D-48CD-9E76-58CC8003836F}"/>
              </c:ext>
            </c:extLst>
          </c:dPt>
          <c:dPt>
            <c:idx val="1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B-557D-48CD-9E76-58CC8003836F}"/>
              </c:ext>
            </c:extLst>
          </c:dPt>
          <c:dPt>
            <c:idx val="1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D-557D-48CD-9E76-58CC8003836F}"/>
              </c:ext>
            </c:extLst>
          </c:dPt>
          <c:dPt>
            <c:idx val="1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2F-557D-48CD-9E76-58CC8003836F}"/>
              </c:ext>
            </c:extLst>
          </c:dPt>
          <c:dPt>
            <c:idx val="1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1-557D-48CD-9E76-58CC8003836F}"/>
              </c:ext>
            </c:extLst>
          </c:dPt>
          <c:dPt>
            <c:idx val="1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3-557D-48CD-9E76-58CC8003836F}"/>
              </c:ext>
            </c:extLst>
          </c:dPt>
          <c:dPt>
            <c:idx val="1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5-557D-48CD-9E76-58CC8003836F}"/>
              </c:ext>
            </c:extLst>
          </c:dPt>
          <c:dPt>
            <c:idx val="1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7-557D-48CD-9E76-58CC8003836F}"/>
              </c:ext>
            </c:extLst>
          </c:dPt>
          <c:dPt>
            <c:idx val="1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9-557D-48CD-9E76-58CC8003836F}"/>
              </c:ext>
            </c:extLst>
          </c:dPt>
          <c:dPt>
            <c:idx val="1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B-557D-48CD-9E76-58CC8003836F}"/>
              </c:ext>
            </c:extLst>
          </c:dPt>
          <c:dPt>
            <c:idx val="1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D-557D-48CD-9E76-58CC8003836F}"/>
              </c:ext>
            </c:extLst>
          </c:dPt>
          <c:dPt>
            <c:idx val="1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3F-557D-48CD-9E76-58CC8003836F}"/>
              </c:ext>
            </c:extLst>
          </c:dPt>
          <c:dPt>
            <c:idx val="1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1-557D-48CD-9E76-58CC8003836F}"/>
              </c:ext>
            </c:extLst>
          </c:dPt>
          <c:dPt>
            <c:idx val="1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3-557D-48CD-9E76-58CC8003836F}"/>
              </c:ext>
            </c:extLst>
          </c:dPt>
          <c:dPt>
            <c:idx val="1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5-557D-48CD-9E76-58CC8003836F}"/>
              </c:ext>
            </c:extLst>
          </c:dPt>
          <c:dPt>
            <c:idx val="1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7-557D-48CD-9E76-58CC8003836F}"/>
              </c:ext>
            </c:extLst>
          </c:dPt>
          <c:dPt>
            <c:idx val="1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9-557D-48CD-9E76-58CC8003836F}"/>
              </c:ext>
            </c:extLst>
          </c:dPt>
          <c:dPt>
            <c:idx val="1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B-557D-48CD-9E76-58CC8003836F}"/>
              </c:ext>
            </c:extLst>
          </c:dPt>
          <c:dPt>
            <c:idx val="1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D-557D-48CD-9E76-58CC8003836F}"/>
              </c:ext>
            </c:extLst>
          </c:dPt>
          <c:dPt>
            <c:idx val="1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4F-557D-48CD-9E76-58CC8003836F}"/>
              </c:ext>
            </c:extLst>
          </c:dPt>
          <c:dPt>
            <c:idx val="1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1-557D-48CD-9E76-58CC8003836F}"/>
              </c:ext>
            </c:extLst>
          </c:dPt>
          <c:dPt>
            <c:idx val="17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3-557D-48CD-9E76-58CC8003836F}"/>
              </c:ext>
            </c:extLst>
          </c:dPt>
          <c:dPt>
            <c:idx val="1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5-557D-48CD-9E76-58CC8003836F}"/>
              </c:ext>
            </c:extLst>
          </c:dPt>
          <c:dPt>
            <c:idx val="1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7-557D-48CD-9E76-58CC8003836F}"/>
              </c:ext>
            </c:extLst>
          </c:dPt>
          <c:dPt>
            <c:idx val="1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9-557D-48CD-9E76-58CC8003836F}"/>
              </c:ext>
            </c:extLst>
          </c:dPt>
          <c:dPt>
            <c:idx val="1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B-557D-48CD-9E76-58CC8003836F}"/>
              </c:ext>
            </c:extLst>
          </c:dPt>
          <c:dPt>
            <c:idx val="1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D-557D-48CD-9E76-58CC8003836F}"/>
              </c:ext>
            </c:extLst>
          </c:dPt>
          <c:dPt>
            <c:idx val="1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5F-557D-48CD-9E76-58CC8003836F}"/>
              </c:ext>
            </c:extLst>
          </c:dPt>
          <c:dPt>
            <c:idx val="17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1-557D-48CD-9E76-58CC8003836F}"/>
              </c:ext>
            </c:extLst>
          </c:dPt>
          <c:dPt>
            <c:idx val="1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3-557D-48CD-9E76-58CC8003836F}"/>
              </c:ext>
            </c:extLst>
          </c:dPt>
          <c:dPt>
            <c:idx val="18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5-557D-48CD-9E76-58CC8003836F}"/>
              </c:ext>
            </c:extLst>
          </c:dPt>
          <c:dPt>
            <c:idx val="1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7-557D-48CD-9E76-58CC8003836F}"/>
              </c:ext>
            </c:extLst>
          </c:dPt>
          <c:dPt>
            <c:idx val="1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9-557D-48CD-9E76-58CC8003836F}"/>
              </c:ext>
            </c:extLst>
          </c:dPt>
          <c:dPt>
            <c:idx val="1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B-557D-48CD-9E76-58CC8003836F}"/>
              </c:ext>
            </c:extLst>
          </c:dPt>
          <c:dPt>
            <c:idx val="1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D-557D-48CD-9E76-58CC8003836F}"/>
              </c:ext>
            </c:extLst>
          </c:dPt>
          <c:dPt>
            <c:idx val="1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6F-557D-48CD-9E76-58CC8003836F}"/>
              </c:ext>
            </c:extLst>
          </c:dPt>
          <c:dPt>
            <c:idx val="1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1-557D-48CD-9E76-58CC8003836F}"/>
              </c:ext>
            </c:extLst>
          </c:dPt>
          <c:dPt>
            <c:idx val="18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3-557D-48CD-9E76-58CC8003836F}"/>
              </c:ext>
            </c:extLst>
          </c:dPt>
          <c:dPt>
            <c:idx val="18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5-557D-48CD-9E76-58CC8003836F}"/>
              </c:ext>
            </c:extLst>
          </c:dPt>
          <c:dPt>
            <c:idx val="18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7-557D-48CD-9E76-58CC8003836F}"/>
              </c:ext>
            </c:extLst>
          </c:dPt>
          <c:dPt>
            <c:idx val="19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9-557D-48CD-9E76-58CC8003836F}"/>
              </c:ext>
            </c:extLst>
          </c:dPt>
          <c:dPt>
            <c:idx val="19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B-557D-48CD-9E76-58CC8003836F}"/>
              </c:ext>
            </c:extLst>
          </c:dPt>
          <c:dPt>
            <c:idx val="1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D-557D-48CD-9E76-58CC8003836F}"/>
              </c:ext>
            </c:extLst>
          </c:dPt>
          <c:dPt>
            <c:idx val="1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7F-557D-48CD-9E76-58CC8003836F}"/>
              </c:ext>
            </c:extLst>
          </c:dPt>
          <c:dPt>
            <c:idx val="1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1-557D-48CD-9E76-58CC8003836F}"/>
              </c:ext>
            </c:extLst>
          </c:dPt>
          <c:dPt>
            <c:idx val="1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3-557D-48CD-9E76-58CC8003836F}"/>
              </c:ext>
            </c:extLst>
          </c:dPt>
          <c:dPt>
            <c:idx val="19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5-557D-48CD-9E76-58CC8003836F}"/>
              </c:ext>
            </c:extLst>
          </c:dPt>
          <c:dPt>
            <c:idx val="19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7-557D-48CD-9E76-58CC8003836F}"/>
              </c:ext>
            </c:extLst>
          </c:dPt>
          <c:dPt>
            <c:idx val="19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9-557D-48CD-9E76-58CC8003836F}"/>
              </c:ext>
            </c:extLst>
          </c:dPt>
          <c:dPt>
            <c:idx val="19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B-557D-48CD-9E76-58CC8003836F}"/>
              </c:ext>
            </c:extLst>
          </c:dPt>
          <c:dPt>
            <c:idx val="20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D-557D-48CD-9E76-58CC8003836F}"/>
              </c:ext>
            </c:extLst>
          </c:dPt>
          <c:dPt>
            <c:idx val="20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8F-557D-48CD-9E76-58CC8003836F}"/>
              </c:ext>
            </c:extLst>
          </c:dPt>
          <c:dPt>
            <c:idx val="20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1-557D-48CD-9E76-58CC8003836F}"/>
              </c:ext>
            </c:extLst>
          </c:dPt>
          <c:dPt>
            <c:idx val="2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3-557D-48CD-9E76-58CC8003836F}"/>
              </c:ext>
            </c:extLst>
          </c:dPt>
          <c:dPt>
            <c:idx val="2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5-557D-48CD-9E76-58CC8003836F}"/>
              </c:ext>
            </c:extLst>
          </c:dPt>
          <c:dPt>
            <c:idx val="2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7-557D-48CD-9E76-58CC8003836F}"/>
              </c:ext>
            </c:extLst>
          </c:dPt>
          <c:dPt>
            <c:idx val="2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9-557D-48CD-9E76-58CC8003836F}"/>
              </c:ext>
            </c:extLst>
          </c:dPt>
          <c:dPt>
            <c:idx val="20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B-557D-48CD-9E76-58CC8003836F}"/>
              </c:ext>
            </c:extLst>
          </c:dPt>
          <c:dPt>
            <c:idx val="20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D-557D-48CD-9E76-58CC8003836F}"/>
              </c:ext>
            </c:extLst>
          </c:dPt>
          <c:dPt>
            <c:idx val="20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9F-557D-48CD-9E76-58CC8003836F}"/>
              </c:ext>
            </c:extLst>
          </c:dPt>
          <c:dPt>
            <c:idx val="2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1-557D-48CD-9E76-58CC8003836F}"/>
              </c:ext>
            </c:extLst>
          </c:dPt>
          <c:dPt>
            <c:idx val="2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3-557D-48CD-9E76-58CC8003836F}"/>
              </c:ext>
            </c:extLst>
          </c:dPt>
          <c:dPt>
            <c:idx val="2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5-557D-48CD-9E76-58CC8003836F}"/>
              </c:ext>
            </c:extLst>
          </c:dPt>
          <c:dPt>
            <c:idx val="2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7-557D-48CD-9E76-58CC8003836F}"/>
              </c:ext>
            </c:extLst>
          </c:dPt>
          <c:dPt>
            <c:idx val="2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9-557D-48CD-9E76-58CC8003836F}"/>
              </c:ext>
            </c:extLst>
          </c:dPt>
          <c:dPt>
            <c:idx val="2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B-557D-48CD-9E76-58CC8003836F}"/>
              </c:ext>
            </c:extLst>
          </c:dPt>
          <c:dPt>
            <c:idx val="2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D-557D-48CD-9E76-58CC8003836F}"/>
              </c:ext>
            </c:extLst>
          </c:dPt>
          <c:dPt>
            <c:idx val="2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AF-557D-48CD-9E76-58CC8003836F}"/>
              </c:ext>
            </c:extLst>
          </c:dPt>
          <c:dPt>
            <c:idx val="2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1-557D-48CD-9E76-58CC8003836F}"/>
              </c:ext>
            </c:extLst>
          </c:dPt>
          <c:dPt>
            <c:idx val="2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3-557D-48CD-9E76-58CC8003836F}"/>
              </c:ext>
            </c:extLst>
          </c:dPt>
          <c:dPt>
            <c:idx val="2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5-557D-48CD-9E76-58CC8003836F}"/>
              </c:ext>
            </c:extLst>
          </c:dPt>
          <c:dPt>
            <c:idx val="2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7-557D-48CD-9E76-58CC8003836F}"/>
              </c:ext>
            </c:extLst>
          </c:dPt>
          <c:dPt>
            <c:idx val="2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9-557D-48CD-9E76-58CC8003836F}"/>
              </c:ext>
            </c:extLst>
          </c:dPt>
          <c:dPt>
            <c:idx val="2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B-557D-48CD-9E76-58CC8003836F}"/>
              </c:ext>
            </c:extLst>
          </c:dPt>
          <c:dPt>
            <c:idx val="2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D-557D-48CD-9E76-58CC8003836F}"/>
              </c:ext>
            </c:extLst>
          </c:dPt>
          <c:dPt>
            <c:idx val="2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BF-557D-48CD-9E76-58CC8003836F}"/>
              </c:ext>
            </c:extLst>
          </c:dPt>
          <c:dPt>
            <c:idx val="2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1-557D-48CD-9E76-58CC8003836F}"/>
              </c:ext>
            </c:extLst>
          </c:dPt>
          <c:dPt>
            <c:idx val="2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3-557D-48CD-9E76-58CC8003836F}"/>
              </c:ext>
            </c:extLst>
          </c:dPt>
          <c:dPt>
            <c:idx val="2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5-557D-48CD-9E76-58CC8003836F}"/>
              </c:ext>
            </c:extLst>
          </c:dPt>
          <c:dPt>
            <c:idx val="2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7-557D-48CD-9E76-58CC8003836F}"/>
              </c:ext>
            </c:extLst>
          </c:dPt>
          <c:dPt>
            <c:idx val="2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9-557D-48CD-9E76-58CC8003836F}"/>
              </c:ext>
            </c:extLst>
          </c:dPt>
          <c:dPt>
            <c:idx val="23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B-557D-48CD-9E76-58CC8003836F}"/>
              </c:ext>
            </c:extLst>
          </c:dPt>
          <c:dPt>
            <c:idx val="2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D-557D-48CD-9E76-58CC8003836F}"/>
              </c:ext>
            </c:extLst>
          </c:dPt>
          <c:dPt>
            <c:idx val="2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CF-557D-48CD-9E76-58CC8003836F}"/>
              </c:ext>
            </c:extLst>
          </c:dPt>
          <c:dPt>
            <c:idx val="2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1-557D-48CD-9E76-58CC8003836F}"/>
              </c:ext>
            </c:extLst>
          </c:dPt>
          <c:dPt>
            <c:idx val="2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3-557D-48CD-9E76-58CC8003836F}"/>
              </c:ext>
            </c:extLst>
          </c:dPt>
          <c:dPt>
            <c:idx val="2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5-557D-48CD-9E76-58CC8003836F}"/>
              </c:ext>
            </c:extLst>
          </c:dPt>
          <c:dPt>
            <c:idx val="2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7-557D-48CD-9E76-58CC8003836F}"/>
              </c:ext>
            </c:extLst>
          </c:dPt>
          <c:dPt>
            <c:idx val="2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9-557D-48CD-9E76-58CC8003836F}"/>
              </c:ext>
            </c:extLst>
          </c:dPt>
          <c:dPt>
            <c:idx val="2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B-557D-48CD-9E76-58CC8003836F}"/>
              </c:ext>
            </c:extLst>
          </c:dPt>
          <c:dPt>
            <c:idx val="2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D-557D-48CD-9E76-58CC8003836F}"/>
              </c:ext>
            </c:extLst>
          </c:dPt>
          <c:dPt>
            <c:idx val="2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DF-557D-48CD-9E76-58CC8003836F}"/>
              </c:ext>
            </c:extLst>
          </c:dPt>
          <c:dPt>
            <c:idx val="2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1-557D-48CD-9E76-58CC8003836F}"/>
              </c:ext>
            </c:extLst>
          </c:dPt>
          <c:dPt>
            <c:idx val="2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3-557D-48CD-9E76-58CC8003836F}"/>
              </c:ext>
            </c:extLst>
          </c:dPt>
          <c:dPt>
            <c:idx val="2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5-557D-48CD-9E76-58CC8003836F}"/>
              </c:ext>
            </c:extLst>
          </c:dPt>
          <c:dPt>
            <c:idx val="24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7-557D-48CD-9E76-58CC8003836F}"/>
              </c:ext>
            </c:extLst>
          </c:dPt>
          <c:dPt>
            <c:idx val="24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9-557D-48CD-9E76-58CC8003836F}"/>
              </c:ext>
            </c:extLst>
          </c:dPt>
          <c:dPt>
            <c:idx val="2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B-557D-48CD-9E76-58CC8003836F}"/>
              </c:ext>
            </c:extLst>
          </c:dPt>
          <c:dPt>
            <c:idx val="2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D-557D-48CD-9E76-58CC8003836F}"/>
              </c:ext>
            </c:extLst>
          </c:dPt>
          <c:dPt>
            <c:idx val="2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EF-557D-48CD-9E76-58CC8003836F}"/>
              </c:ext>
            </c:extLst>
          </c:dPt>
          <c:dPt>
            <c:idx val="2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1-557D-48CD-9E76-58CC8003836F}"/>
              </c:ext>
            </c:extLst>
          </c:dPt>
          <c:dPt>
            <c:idx val="2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3-557D-48CD-9E76-58CC8003836F}"/>
              </c:ext>
            </c:extLst>
          </c:dPt>
          <c:dPt>
            <c:idx val="2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5-557D-48CD-9E76-58CC8003836F}"/>
              </c:ext>
            </c:extLst>
          </c:dPt>
          <c:dPt>
            <c:idx val="2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7-557D-48CD-9E76-58CC8003836F}"/>
              </c:ext>
            </c:extLst>
          </c:dPt>
          <c:dPt>
            <c:idx val="25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9-557D-48CD-9E76-58CC8003836F}"/>
              </c:ext>
            </c:extLst>
          </c:dPt>
          <c:dPt>
            <c:idx val="2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B-557D-48CD-9E76-58CC8003836F}"/>
              </c:ext>
            </c:extLst>
          </c:dPt>
          <c:dPt>
            <c:idx val="2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D-557D-48CD-9E76-58CC8003836F}"/>
              </c:ext>
            </c:extLst>
          </c:dPt>
          <c:dPt>
            <c:idx val="2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1FF-557D-48CD-9E76-58CC8003836F}"/>
              </c:ext>
            </c:extLst>
          </c:dPt>
          <c:dPt>
            <c:idx val="2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1-557D-48CD-9E76-58CC8003836F}"/>
              </c:ext>
            </c:extLst>
          </c:dPt>
          <c:dPt>
            <c:idx val="2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3-557D-48CD-9E76-58CC8003836F}"/>
              </c:ext>
            </c:extLst>
          </c:dPt>
          <c:dPt>
            <c:idx val="2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5-557D-48CD-9E76-58CC8003836F}"/>
              </c:ext>
            </c:extLst>
          </c:dPt>
          <c:dPt>
            <c:idx val="2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7-557D-48CD-9E76-58CC8003836F}"/>
              </c:ext>
            </c:extLst>
          </c:dPt>
          <c:dPt>
            <c:idx val="2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9-557D-48CD-9E76-58CC8003836F}"/>
              </c:ext>
            </c:extLst>
          </c:dPt>
          <c:dPt>
            <c:idx val="2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B-557D-48CD-9E76-58CC8003836F}"/>
              </c:ext>
            </c:extLst>
          </c:dPt>
          <c:dPt>
            <c:idx val="2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D-557D-48CD-9E76-58CC8003836F}"/>
              </c:ext>
            </c:extLst>
          </c:dPt>
          <c:dPt>
            <c:idx val="2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0F-557D-48CD-9E76-58CC8003836F}"/>
              </c:ext>
            </c:extLst>
          </c:dPt>
          <c:dPt>
            <c:idx val="2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1-557D-48CD-9E76-58CC8003836F}"/>
              </c:ext>
            </c:extLst>
          </c:dPt>
          <c:dPt>
            <c:idx val="2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3-557D-48CD-9E76-58CC8003836F}"/>
              </c:ext>
            </c:extLst>
          </c:dPt>
          <c:dPt>
            <c:idx val="2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5-557D-48CD-9E76-58CC8003836F}"/>
              </c:ext>
            </c:extLst>
          </c:dPt>
          <c:dPt>
            <c:idx val="2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7-557D-48CD-9E76-58CC8003836F}"/>
              </c:ext>
            </c:extLst>
          </c:dPt>
          <c:dPt>
            <c:idx val="2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9-557D-48CD-9E76-58CC8003836F}"/>
              </c:ext>
            </c:extLst>
          </c:dPt>
          <c:dPt>
            <c:idx val="2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B-557D-48CD-9E76-58CC8003836F}"/>
              </c:ext>
            </c:extLst>
          </c:dPt>
          <c:dPt>
            <c:idx val="2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D-557D-48CD-9E76-58CC8003836F}"/>
              </c:ext>
            </c:extLst>
          </c:dPt>
          <c:dPt>
            <c:idx val="2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1F-557D-48CD-9E76-58CC8003836F}"/>
              </c:ext>
            </c:extLst>
          </c:dPt>
          <c:dPt>
            <c:idx val="2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1-557D-48CD-9E76-58CC8003836F}"/>
              </c:ext>
            </c:extLst>
          </c:dPt>
          <c:dPt>
            <c:idx val="2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3-557D-48CD-9E76-58CC8003836F}"/>
              </c:ext>
            </c:extLst>
          </c:dPt>
          <c:dPt>
            <c:idx val="2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5-557D-48CD-9E76-58CC8003836F}"/>
              </c:ext>
            </c:extLst>
          </c:dPt>
          <c:dPt>
            <c:idx val="2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7-557D-48CD-9E76-58CC8003836F}"/>
              </c:ext>
            </c:extLst>
          </c:dPt>
          <c:dPt>
            <c:idx val="2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9-557D-48CD-9E76-58CC8003836F}"/>
              </c:ext>
            </c:extLst>
          </c:dPt>
          <c:dPt>
            <c:idx val="2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B-557D-48CD-9E76-58CC8003836F}"/>
              </c:ext>
            </c:extLst>
          </c:dPt>
          <c:dPt>
            <c:idx val="2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D-557D-48CD-9E76-58CC8003836F}"/>
              </c:ext>
            </c:extLst>
          </c:dPt>
          <c:dPt>
            <c:idx val="2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2F-557D-48CD-9E76-58CC8003836F}"/>
              </c:ext>
            </c:extLst>
          </c:dPt>
          <c:dPt>
            <c:idx val="28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1-557D-48CD-9E76-58CC8003836F}"/>
              </c:ext>
            </c:extLst>
          </c:dPt>
          <c:dPt>
            <c:idx val="28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3-557D-48CD-9E76-58CC8003836F}"/>
              </c:ext>
            </c:extLst>
          </c:dPt>
          <c:dPt>
            <c:idx val="28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5-557D-48CD-9E76-58CC8003836F}"/>
              </c:ext>
            </c:extLst>
          </c:dPt>
          <c:dPt>
            <c:idx val="2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7-557D-48CD-9E76-58CC8003836F}"/>
              </c:ext>
            </c:extLst>
          </c:dPt>
          <c:dPt>
            <c:idx val="2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9-557D-48CD-9E76-58CC8003836F}"/>
              </c:ext>
            </c:extLst>
          </c:dPt>
          <c:dPt>
            <c:idx val="2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B-557D-48CD-9E76-58CC8003836F}"/>
              </c:ext>
            </c:extLst>
          </c:dPt>
          <c:dPt>
            <c:idx val="2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D-557D-48CD-9E76-58CC8003836F}"/>
              </c:ext>
            </c:extLst>
          </c:dPt>
          <c:dPt>
            <c:idx val="28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3F-557D-48CD-9E76-58CC8003836F}"/>
              </c:ext>
            </c:extLst>
          </c:dPt>
          <c:dPt>
            <c:idx val="29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1-557D-48CD-9E76-58CC8003836F}"/>
              </c:ext>
            </c:extLst>
          </c:dPt>
          <c:dPt>
            <c:idx val="29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3-557D-48CD-9E76-58CC8003836F}"/>
              </c:ext>
            </c:extLst>
          </c:dPt>
          <c:dPt>
            <c:idx val="2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5-557D-48CD-9E76-58CC8003836F}"/>
              </c:ext>
            </c:extLst>
          </c:dPt>
          <c:dPt>
            <c:idx val="2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7-557D-48CD-9E76-58CC8003836F}"/>
              </c:ext>
            </c:extLst>
          </c:dPt>
          <c:dPt>
            <c:idx val="2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9-557D-48CD-9E76-58CC8003836F}"/>
              </c:ext>
            </c:extLst>
          </c:dPt>
          <c:dPt>
            <c:idx val="2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B-557D-48CD-9E76-58CC8003836F}"/>
              </c:ext>
            </c:extLst>
          </c:dPt>
          <c:dPt>
            <c:idx val="2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D-557D-48CD-9E76-58CC8003836F}"/>
              </c:ext>
            </c:extLst>
          </c:dPt>
          <c:dPt>
            <c:idx val="29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4F-557D-48CD-9E76-58CC8003836F}"/>
              </c:ext>
            </c:extLst>
          </c:dPt>
          <c:dPt>
            <c:idx val="29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1-557D-48CD-9E76-58CC8003836F}"/>
              </c:ext>
            </c:extLst>
          </c:dPt>
          <c:dPt>
            <c:idx val="29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3-557D-48CD-9E76-58CC8003836F}"/>
              </c:ext>
            </c:extLst>
          </c:dPt>
          <c:dPt>
            <c:idx val="30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5-557D-48CD-9E76-58CC8003836F}"/>
              </c:ext>
            </c:extLst>
          </c:dPt>
          <c:dPt>
            <c:idx val="3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7-557D-48CD-9E76-58CC8003836F}"/>
              </c:ext>
            </c:extLst>
          </c:dPt>
          <c:dPt>
            <c:idx val="3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9-557D-48CD-9E76-58CC8003836F}"/>
              </c:ext>
            </c:extLst>
          </c:dPt>
          <c:dPt>
            <c:idx val="30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B-557D-48CD-9E76-58CC8003836F}"/>
              </c:ext>
            </c:extLst>
          </c:dPt>
          <c:dPt>
            <c:idx val="3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D-557D-48CD-9E76-58CC8003836F}"/>
              </c:ext>
            </c:extLst>
          </c:dPt>
          <c:dPt>
            <c:idx val="3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5F-557D-48CD-9E76-58CC8003836F}"/>
              </c:ext>
            </c:extLst>
          </c:dPt>
          <c:dPt>
            <c:idx val="3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1-557D-48CD-9E76-58CC8003836F}"/>
              </c:ext>
            </c:extLst>
          </c:dPt>
          <c:dPt>
            <c:idx val="3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3-557D-48CD-9E76-58CC8003836F}"/>
              </c:ext>
            </c:extLst>
          </c:dPt>
          <c:dPt>
            <c:idx val="3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5-557D-48CD-9E76-58CC8003836F}"/>
              </c:ext>
            </c:extLst>
          </c:dPt>
          <c:dPt>
            <c:idx val="3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7-557D-48CD-9E76-58CC8003836F}"/>
              </c:ext>
            </c:extLst>
          </c:dPt>
          <c:dPt>
            <c:idx val="31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9-557D-48CD-9E76-58CC8003836F}"/>
              </c:ext>
            </c:extLst>
          </c:dPt>
          <c:dPt>
            <c:idx val="31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B-557D-48CD-9E76-58CC8003836F}"/>
              </c:ext>
            </c:extLst>
          </c:dPt>
          <c:dPt>
            <c:idx val="31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D-557D-48CD-9E76-58CC8003836F}"/>
              </c:ext>
            </c:extLst>
          </c:dPt>
          <c:dPt>
            <c:idx val="31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6F-557D-48CD-9E76-58CC8003836F}"/>
              </c:ext>
            </c:extLst>
          </c:dPt>
          <c:dPt>
            <c:idx val="31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1-557D-48CD-9E76-58CC8003836F}"/>
              </c:ext>
            </c:extLst>
          </c:dPt>
          <c:dPt>
            <c:idx val="31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3-557D-48CD-9E76-58CC8003836F}"/>
              </c:ext>
            </c:extLst>
          </c:dPt>
          <c:dPt>
            <c:idx val="31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5-557D-48CD-9E76-58CC8003836F}"/>
              </c:ext>
            </c:extLst>
          </c:dPt>
          <c:dPt>
            <c:idx val="31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7-557D-48CD-9E76-58CC8003836F}"/>
              </c:ext>
            </c:extLst>
          </c:dPt>
          <c:dPt>
            <c:idx val="3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9-557D-48CD-9E76-58CC8003836F}"/>
              </c:ext>
            </c:extLst>
          </c:dPt>
          <c:dPt>
            <c:idx val="3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B-557D-48CD-9E76-58CC8003836F}"/>
              </c:ext>
            </c:extLst>
          </c:dPt>
          <c:dPt>
            <c:idx val="32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D-557D-48CD-9E76-58CC8003836F}"/>
              </c:ext>
            </c:extLst>
          </c:dPt>
          <c:dPt>
            <c:idx val="3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7F-557D-48CD-9E76-58CC8003836F}"/>
              </c:ext>
            </c:extLst>
          </c:dPt>
          <c:dPt>
            <c:idx val="3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1-557D-48CD-9E76-58CC8003836F}"/>
              </c:ext>
            </c:extLst>
          </c:dPt>
          <c:dPt>
            <c:idx val="32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3-557D-48CD-9E76-58CC8003836F}"/>
              </c:ext>
            </c:extLst>
          </c:dPt>
          <c:dPt>
            <c:idx val="32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5-557D-48CD-9E76-58CC8003836F}"/>
              </c:ext>
            </c:extLst>
          </c:dPt>
          <c:dPt>
            <c:idx val="3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7-557D-48CD-9E76-58CC8003836F}"/>
              </c:ext>
            </c:extLst>
          </c:dPt>
          <c:dPt>
            <c:idx val="32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9-557D-48CD-9E76-58CC8003836F}"/>
              </c:ext>
            </c:extLst>
          </c:dPt>
          <c:dPt>
            <c:idx val="3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B-557D-48CD-9E76-58CC8003836F}"/>
              </c:ext>
            </c:extLst>
          </c:dPt>
          <c:dPt>
            <c:idx val="3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D-557D-48CD-9E76-58CC8003836F}"/>
              </c:ext>
            </c:extLst>
          </c:dPt>
          <c:dPt>
            <c:idx val="3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8F-557D-48CD-9E76-58CC8003836F}"/>
              </c:ext>
            </c:extLst>
          </c:dPt>
          <c:dPt>
            <c:idx val="3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1-557D-48CD-9E76-58CC8003836F}"/>
              </c:ext>
            </c:extLst>
          </c:dPt>
          <c:dPt>
            <c:idx val="3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3-557D-48CD-9E76-58CC8003836F}"/>
              </c:ext>
            </c:extLst>
          </c:dPt>
          <c:dPt>
            <c:idx val="3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5-557D-48CD-9E76-58CC8003836F}"/>
              </c:ext>
            </c:extLst>
          </c:dPt>
          <c:dPt>
            <c:idx val="3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7-557D-48CD-9E76-58CC8003836F}"/>
              </c:ext>
            </c:extLst>
          </c:dPt>
          <c:dPt>
            <c:idx val="3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9-557D-48CD-9E76-58CC8003836F}"/>
              </c:ext>
            </c:extLst>
          </c:dPt>
          <c:dPt>
            <c:idx val="3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B-557D-48CD-9E76-58CC8003836F}"/>
              </c:ext>
            </c:extLst>
          </c:dPt>
          <c:dPt>
            <c:idx val="3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D-557D-48CD-9E76-58CC8003836F}"/>
              </c:ext>
            </c:extLst>
          </c:dPt>
          <c:dPt>
            <c:idx val="3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9F-557D-48CD-9E76-58CC8003836F}"/>
              </c:ext>
            </c:extLst>
          </c:dPt>
          <c:dPt>
            <c:idx val="3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1-557D-48CD-9E76-58CC8003836F}"/>
              </c:ext>
            </c:extLst>
          </c:dPt>
          <c:dPt>
            <c:idx val="3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3-557D-48CD-9E76-58CC8003836F}"/>
              </c:ext>
            </c:extLst>
          </c:dPt>
          <c:dPt>
            <c:idx val="3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5-557D-48CD-9E76-58CC8003836F}"/>
              </c:ext>
            </c:extLst>
          </c:dPt>
          <c:dPt>
            <c:idx val="3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7-557D-48CD-9E76-58CC8003836F}"/>
              </c:ext>
            </c:extLst>
          </c:dPt>
          <c:dPt>
            <c:idx val="3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9-557D-48CD-9E76-58CC8003836F}"/>
              </c:ext>
            </c:extLst>
          </c:dPt>
          <c:dPt>
            <c:idx val="3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B-557D-48CD-9E76-58CC8003836F}"/>
              </c:ext>
            </c:extLst>
          </c:dPt>
          <c:dPt>
            <c:idx val="3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D-557D-48CD-9E76-58CC8003836F}"/>
              </c:ext>
            </c:extLst>
          </c:dPt>
          <c:dPt>
            <c:idx val="3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AF-557D-48CD-9E76-58CC8003836F}"/>
              </c:ext>
            </c:extLst>
          </c:dPt>
          <c:dPt>
            <c:idx val="3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1-557D-48CD-9E76-58CC8003836F}"/>
              </c:ext>
            </c:extLst>
          </c:dPt>
          <c:dPt>
            <c:idx val="3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3-557D-48CD-9E76-58CC8003836F}"/>
              </c:ext>
            </c:extLst>
          </c:dPt>
          <c:dPt>
            <c:idx val="3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5-557D-48CD-9E76-58CC8003836F}"/>
              </c:ext>
            </c:extLst>
          </c:dPt>
          <c:dPt>
            <c:idx val="3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7-557D-48CD-9E76-58CC8003836F}"/>
              </c:ext>
            </c:extLst>
          </c:dPt>
          <c:dPt>
            <c:idx val="35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9-557D-48CD-9E76-58CC8003836F}"/>
              </c:ext>
            </c:extLst>
          </c:dPt>
          <c:dPt>
            <c:idx val="35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B-557D-48CD-9E76-58CC8003836F}"/>
              </c:ext>
            </c:extLst>
          </c:dPt>
          <c:dPt>
            <c:idx val="3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D-557D-48CD-9E76-58CC8003836F}"/>
              </c:ext>
            </c:extLst>
          </c:dPt>
          <c:dPt>
            <c:idx val="3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BF-557D-48CD-9E76-58CC8003836F}"/>
              </c:ext>
            </c:extLst>
          </c:dPt>
          <c:dPt>
            <c:idx val="3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1-557D-48CD-9E76-58CC8003836F}"/>
              </c:ext>
            </c:extLst>
          </c:dPt>
          <c:dPt>
            <c:idx val="35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3-557D-48CD-9E76-58CC8003836F}"/>
              </c:ext>
            </c:extLst>
          </c:dPt>
          <c:dPt>
            <c:idx val="35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5-557D-48CD-9E76-58CC8003836F}"/>
              </c:ext>
            </c:extLst>
          </c:dPt>
          <c:dPt>
            <c:idx val="3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7-557D-48CD-9E76-58CC8003836F}"/>
              </c:ext>
            </c:extLst>
          </c:dPt>
          <c:dPt>
            <c:idx val="3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9-557D-48CD-9E76-58CC8003836F}"/>
              </c:ext>
            </c:extLst>
          </c:dPt>
          <c:dPt>
            <c:idx val="3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B-557D-48CD-9E76-58CC8003836F}"/>
              </c:ext>
            </c:extLst>
          </c:dPt>
          <c:dPt>
            <c:idx val="3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D-557D-48CD-9E76-58CC8003836F}"/>
              </c:ext>
            </c:extLst>
          </c:dPt>
          <c:dPt>
            <c:idx val="3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CF-557D-48CD-9E76-58CC8003836F}"/>
              </c:ext>
            </c:extLst>
          </c:dPt>
          <c:dPt>
            <c:idx val="3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1-557D-48CD-9E76-58CC8003836F}"/>
              </c:ext>
            </c:extLst>
          </c:dPt>
          <c:dPt>
            <c:idx val="36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3-557D-48CD-9E76-58CC8003836F}"/>
              </c:ext>
            </c:extLst>
          </c:dPt>
          <c:dPt>
            <c:idx val="36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5-557D-48CD-9E76-58CC8003836F}"/>
              </c:ext>
            </c:extLst>
          </c:dPt>
          <c:dPt>
            <c:idx val="36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7-557D-48CD-9E76-58CC8003836F}"/>
              </c:ext>
            </c:extLst>
          </c:dPt>
          <c:dPt>
            <c:idx val="3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9-557D-48CD-9E76-58CC8003836F}"/>
              </c:ext>
            </c:extLst>
          </c:dPt>
          <c:dPt>
            <c:idx val="3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B-557D-48CD-9E76-58CC8003836F}"/>
              </c:ext>
            </c:extLst>
          </c:dPt>
          <c:dPt>
            <c:idx val="3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D-557D-48CD-9E76-58CC8003836F}"/>
              </c:ext>
            </c:extLst>
          </c:dPt>
          <c:dPt>
            <c:idx val="3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DF-557D-48CD-9E76-58CC8003836F}"/>
              </c:ext>
            </c:extLst>
          </c:dPt>
          <c:dPt>
            <c:idx val="3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1-557D-48CD-9E76-58CC8003836F}"/>
              </c:ext>
            </c:extLst>
          </c:dPt>
          <c:dPt>
            <c:idx val="3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3-557D-48CD-9E76-58CC8003836F}"/>
              </c:ext>
            </c:extLst>
          </c:dPt>
          <c:dPt>
            <c:idx val="3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5-557D-48CD-9E76-58CC8003836F}"/>
              </c:ext>
            </c:extLst>
          </c:dPt>
          <c:dPt>
            <c:idx val="3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7-557D-48CD-9E76-58CC8003836F}"/>
              </c:ext>
            </c:extLst>
          </c:dPt>
          <c:dPt>
            <c:idx val="3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9-557D-48CD-9E76-58CC8003836F}"/>
              </c:ext>
            </c:extLst>
          </c:dPt>
          <c:dPt>
            <c:idx val="3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B-557D-48CD-9E76-58CC8003836F}"/>
              </c:ext>
            </c:extLst>
          </c:dPt>
          <c:dPt>
            <c:idx val="3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D-557D-48CD-9E76-58CC8003836F}"/>
              </c:ext>
            </c:extLst>
          </c:dPt>
          <c:dPt>
            <c:idx val="3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EF-557D-48CD-9E76-58CC8003836F}"/>
              </c:ext>
            </c:extLst>
          </c:dPt>
          <c:dPt>
            <c:idx val="3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1-557D-48CD-9E76-58CC8003836F}"/>
              </c:ext>
            </c:extLst>
          </c:dPt>
          <c:dPt>
            <c:idx val="3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3-557D-48CD-9E76-58CC8003836F}"/>
              </c:ext>
            </c:extLst>
          </c:dPt>
          <c:dPt>
            <c:idx val="3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5-557D-48CD-9E76-58CC8003836F}"/>
              </c:ext>
            </c:extLst>
          </c:dPt>
          <c:dPt>
            <c:idx val="3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7-557D-48CD-9E76-58CC8003836F}"/>
              </c:ext>
            </c:extLst>
          </c:dPt>
          <c:dPt>
            <c:idx val="3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9-557D-48CD-9E76-58CC8003836F}"/>
              </c:ext>
            </c:extLst>
          </c:dPt>
          <c:dPt>
            <c:idx val="3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B-557D-48CD-9E76-58CC8003836F}"/>
              </c:ext>
            </c:extLst>
          </c:dPt>
          <c:dPt>
            <c:idx val="3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D-557D-48CD-9E76-58CC8003836F}"/>
              </c:ext>
            </c:extLst>
          </c:dPt>
          <c:dPt>
            <c:idx val="3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2FF-557D-48CD-9E76-58CC8003836F}"/>
              </c:ext>
            </c:extLst>
          </c:dPt>
          <c:dPt>
            <c:idx val="3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1-557D-48CD-9E76-58CC8003836F}"/>
              </c:ext>
            </c:extLst>
          </c:dPt>
          <c:dPt>
            <c:idx val="38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3-557D-48CD-9E76-58CC8003836F}"/>
              </c:ext>
            </c:extLst>
          </c:dPt>
          <c:dPt>
            <c:idx val="38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5-557D-48CD-9E76-58CC8003836F}"/>
              </c:ext>
            </c:extLst>
          </c:dPt>
          <c:dPt>
            <c:idx val="38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7-557D-48CD-9E76-58CC8003836F}"/>
              </c:ext>
            </c:extLst>
          </c:dPt>
          <c:dPt>
            <c:idx val="39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9-557D-48CD-9E76-58CC8003836F}"/>
              </c:ext>
            </c:extLst>
          </c:dPt>
          <c:dPt>
            <c:idx val="39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B-557D-48CD-9E76-58CC8003836F}"/>
              </c:ext>
            </c:extLst>
          </c:dPt>
          <c:dPt>
            <c:idx val="3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D-557D-48CD-9E76-58CC8003836F}"/>
              </c:ext>
            </c:extLst>
          </c:dPt>
          <c:dPt>
            <c:idx val="39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0F-557D-48CD-9E76-58CC8003836F}"/>
              </c:ext>
            </c:extLst>
          </c:dPt>
          <c:dPt>
            <c:idx val="39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1-557D-48CD-9E76-58CC8003836F}"/>
              </c:ext>
            </c:extLst>
          </c:dPt>
          <c:dPt>
            <c:idx val="39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3-557D-48CD-9E76-58CC8003836F}"/>
              </c:ext>
            </c:extLst>
          </c:dPt>
          <c:dPt>
            <c:idx val="39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5-557D-48CD-9E76-58CC8003836F}"/>
              </c:ext>
            </c:extLst>
          </c:dPt>
          <c:dPt>
            <c:idx val="39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7-557D-48CD-9E76-58CC8003836F}"/>
              </c:ext>
            </c:extLst>
          </c:dPt>
          <c:dPt>
            <c:idx val="39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9-557D-48CD-9E76-58CC8003836F}"/>
              </c:ext>
            </c:extLst>
          </c:dPt>
          <c:dPt>
            <c:idx val="39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B-557D-48CD-9E76-58CC8003836F}"/>
              </c:ext>
            </c:extLst>
          </c:dPt>
          <c:dPt>
            <c:idx val="40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D-557D-48CD-9E76-58CC8003836F}"/>
              </c:ext>
            </c:extLst>
          </c:dPt>
          <c:dPt>
            <c:idx val="40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1F-557D-48CD-9E76-58CC8003836F}"/>
              </c:ext>
            </c:extLst>
          </c:dPt>
          <c:dPt>
            <c:idx val="4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1-557D-48CD-9E76-58CC8003836F}"/>
              </c:ext>
            </c:extLst>
          </c:dPt>
          <c:dPt>
            <c:idx val="40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3-557D-48CD-9E76-58CC8003836F}"/>
              </c:ext>
            </c:extLst>
          </c:dPt>
          <c:dPt>
            <c:idx val="4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5-557D-48CD-9E76-58CC8003836F}"/>
              </c:ext>
            </c:extLst>
          </c:dPt>
          <c:dPt>
            <c:idx val="4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7-557D-48CD-9E76-58CC8003836F}"/>
              </c:ext>
            </c:extLst>
          </c:dPt>
          <c:dPt>
            <c:idx val="4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9-557D-48CD-9E76-58CC8003836F}"/>
              </c:ext>
            </c:extLst>
          </c:dPt>
          <c:dPt>
            <c:idx val="4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B-557D-48CD-9E76-58CC8003836F}"/>
              </c:ext>
            </c:extLst>
          </c:dPt>
          <c:dPt>
            <c:idx val="4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D-557D-48CD-9E76-58CC8003836F}"/>
              </c:ext>
            </c:extLst>
          </c:dPt>
          <c:dPt>
            <c:idx val="4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2F-557D-48CD-9E76-58CC8003836F}"/>
              </c:ext>
            </c:extLst>
          </c:dPt>
          <c:dPt>
            <c:idx val="41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1-557D-48CD-9E76-58CC8003836F}"/>
              </c:ext>
            </c:extLst>
          </c:dPt>
          <c:dPt>
            <c:idx val="4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3-557D-48CD-9E76-58CC8003836F}"/>
              </c:ext>
            </c:extLst>
          </c:dPt>
          <c:dPt>
            <c:idx val="4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5-557D-48CD-9E76-58CC8003836F}"/>
              </c:ext>
            </c:extLst>
          </c:dPt>
          <c:dPt>
            <c:idx val="4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7-557D-48CD-9E76-58CC8003836F}"/>
              </c:ext>
            </c:extLst>
          </c:dPt>
          <c:dPt>
            <c:idx val="4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9-557D-48CD-9E76-58CC8003836F}"/>
              </c:ext>
            </c:extLst>
          </c:dPt>
          <c:dPt>
            <c:idx val="4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B-557D-48CD-9E76-58CC8003836F}"/>
              </c:ext>
            </c:extLst>
          </c:dPt>
          <c:dPt>
            <c:idx val="4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D-557D-48CD-9E76-58CC8003836F}"/>
              </c:ext>
            </c:extLst>
          </c:dPt>
          <c:dPt>
            <c:idx val="4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3F-557D-48CD-9E76-58CC8003836F}"/>
              </c:ext>
            </c:extLst>
          </c:dPt>
          <c:dPt>
            <c:idx val="4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1-557D-48CD-9E76-58CC8003836F}"/>
              </c:ext>
            </c:extLst>
          </c:dPt>
          <c:dPt>
            <c:idx val="4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3-557D-48CD-9E76-58CC8003836F}"/>
              </c:ext>
            </c:extLst>
          </c:dPt>
          <c:dPt>
            <c:idx val="42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5-557D-48CD-9E76-58CC8003836F}"/>
              </c:ext>
            </c:extLst>
          </c:dPt>
          <c:dPt>
            <c:idx val="4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7-557D-48CD-9E76-58CC8003836F}"/>
              </c:ext>
            </c:extLst>
          </c:dPt>
          <c:dPt>
            <c:idx val="4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9-557D-48CD-9E76-58CC8003836F}"/>
              </c:ext>
            </c:extLst>
          </c:dPt>
          <c:dPt>
            <c:idx val="4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B-557D-48CD-9E76-58CC8003836F}"/>
              </c:ext>
            </c:extLst>
          </c:dPt>
          <c:dPt>
            <c:idx val="4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D-557D-48CD-9E76-58CC8003836F}"/>
              </c:ext>
            </c:extLst>
          </c:dPt>
          <c:dPt>
            <c:idx val="4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4F-557D-48CD-9E76-58CC8003836F}"/>
              </c:ext>
            </c:extLst>
          </c:dPt>
          <c:dPt>
            <c:idx val="4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1-557D-48CD-9E76-58CC8003836F}"/>
              </c:ext>
            </c:extLst>
          </c:dPt>
          <c:dPt>
            <c:idx val="4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3-557D-48CD-9E76-58CC8003836F}"/>
              </c:ext>
            </c:extLst>
          </c:dPt>
          <c:dPt>
            <c:idx val="4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5-557D-48CD-9E76-58CC8003836F}"/>
              </c:ext>
            </c:extLst>
          </c:dPt>
          <c:dPt>
            <c:idx val="4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7-557D-48CD-9E76-58CC8003836F}"/>
              </c:ext>
            </c:extLst>
          </c:dPt>
          <c:dPt>
            <c:idx val="4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9-557D-48CD-9E76-58CC8003836F}"/>
              </c:ext>
            </c:extLst>
          </c:dPt>
          <c:dPt>
            <c:idx val="4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B-557D-48CD-9E76-58CC8003836F}"/>
              </c:ext>
            </c:extLst>
          </c:dPt>
          <c:dPt>
            <c:idx val="4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D-557D-48CD-9E76-58CC8003836F}"/>
              </c:ext>
            </c:extLst>
          </c:dPt>
          <c:dPt>
            <c:idx val="4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5F-557D-48CD-9E76-58CC8003836F}"/>
              </c:ext>
            </c:extLst>
          </c:dPt>
          <c:dPt>
            <c:idx val="4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1-557D-48CD-9E76-58CC8003836F}"/>
              </c:ext>
            </c:extLst>
          </c:dPt>
          <c:dPt>
            <c:idx val="4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3-557D-48CD-9E76-58CC8003836F}"/>
              </c:ext>
            </c:extLst>
          </c:dPt>
          <c:dPt>
            <c:idx val="4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5-557D-48CD-9E76-58CC8003836F}"/>
              </c:ext>
            </c:extLst>
          </c:dPt>
          <c:dPt>
            <c:idx val="4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7-557D-48CD-9E76-58CC8003836F}"/>
              </c:ext>
            </c:extLst>
          </c:dPt>
          <c:dPt>
            <c:idx val="4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9-557D-48CD-9E76-58CC8003836F}"/>
              </c:ext>
            </c:extLst>
          </c:dPt>
          <c:dPt>
            <c:idx val="4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B-557D-48CD-9E76-58CC8003836F}"/>
              </c:ext>
            </c:extLst>
          </c:dPt>
          <c:dPt>
            <c:idx val="4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D-557D-48CD-9E76-58CC8003836F}"/>
              </c:ext>
            </c:extLst>
          </c:dPt>
          <c:dPt>
            <c:idx val="4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6F-557D-48CD-9E76-58CC8003836F}"/>
              </c:ext>
            </c:extLst>
          </c:dPt>
          <c:dPt>
            <c:idx val="4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1-557D-48CD-9E76-58CC8003836F}"/>
              </c:ext>
            </c:extLst>
          </c:dPt>
          <c:dPt>
            <c:idx val="4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3-557D-48CD-9E76-58CC8003836F}"/>
              </c:ext>
            </c:extLst>
          </c:dPt>
          <c:dPt>
            <c:idx val="4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5-557D-48CD-9E76-58CC8003836F}"/>
              </c:ext>
            </c:extLst>
          </c:dPt>
          <c:dPt>
            <c:idx val="44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7-557D-48CD-9E76-58CC8003836F}"/>
              </c:ext>
            </c:extLst>
          </c:dPt>
          <c:dPt>
            <c:idx val="44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9-557D-48CD-9E76-58CC8003836F}"/>
              </c:ext>
            </c:extLst>
          </c:dPt>
          <c:dPt>
            <c:idx val="44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B-557D-48CD-9E76-58CC8003836F}"/>
              </c:ext>
            </c:extLst>
          </c:dPt>
          <c:dPt>
            <c:idx val="44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D-557D-48CD-9E76-58CC8003836F}"/>
              </c:ext>
            </c:extLst>
          </c:dPt>
          <c:dPt>
            <c:idx val="44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7F-557D-48CD-9E76-58CC8003836F}"/>
              </c:ext>
            </c:extLst>
          </c:dPt>
          <c:dPt>
            <c:idx val="45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1-557D-48CD-9E76-58CC8003836F}"/>
              </c:ext>
            </c:extLst>
          </c:dPt>
          <c:dPt>
            <c:idx val="45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3-557D-48CD-9E76-58CC8003836F}"/>
              </c:ext>
            </c:extLst>
          </c:dPt>
          <c:dPt>
            <c:idx val="45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5-557D-48CD-9E76-58CC8003836F}"/>
              </c:ext>
            </c:extLst>
          </c:dPt>
          <c:dPt>
            <c:idx val="45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7-557D-48CD-9E76-58CC8003836F}"/>
              </c:ext>
            </c:extLst>
          </c:dPt>
          <c:dPt>
            <c:idx val="45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9-557D-48CD-9E76-58CC8003836F}"/>
              </c:ext>
            </c:extLst>
          </c:dPt>
          <c:dPt>
            <c:idx val="45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B-557D-48CD-9E76-58CC8003836F}"/>
              </c:ext>
            </c:extLst>
          </c:dPt>
          <c:dPt>
            <c:idx val="45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D-557D-48CD-9E76-58CC8003836F}"/>
              </c:ext>
            </c:extLst>
          </c:dPt>
          <c:dPt>
            <c:idx val="45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8F-557D-48CD-9E76-58CC8003836F}"/>
              </c:ext>
            </c:extLst>
          </c:dPt>
          <c:dPt>
            <c:idx val="45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1-557D-48CD-9E76-58CC8003836F}"/>
              </c:ext>
            </c:extLst>
          </c:dPt>
          <c:dPt>
            <c:idx val="45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3-557D-48CD-9E76-58CC8003836F}"/>
              </c:ext>
            </c:extLst>
          </c:dPt>
          <c:dPt>
            <c:idx val="46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5-557D-48CD-9E76-58CC8003836F}"/>
              </c:ext>
            </c:extLst>
          </c:dPt>
          <c:dPt>
            <c:idx val="46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7-557D-48CD-9E76-58CC8003836F}"/>
              </c:ext>
            </c:extLst>
          </c:dPt>
          <c:dPt>
            <c:idx val="46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9-557D-48CD-9E76-58CC8003836F}"/>
              </c:ext>
            </c:extLst>
          </c:dPt>
          <c:dPt>
            <c:idx val="46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B-557D-48CD-9E76-58CC8003836F}"/>
              </c:ext>
            </c:extLst>
          </c:dPt>
          <c:dPt>
            <c:idx val="46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D-557D-48CD-9E76-58CC8003836F}"/>
              </c:ext>
            </c:extLst>
          </c:dPt>
          <c:dPt>
            <c:idx val="46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9F-557D-48CD-9E76-58CC8003836F}"/>
              </c:ext>
            </c:extLst>
          </c:dPt>
          <c:dPt>
            <c:idx val="46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1-557D-48CD-9E76-58CC8003836F}"/>
              </c:ext>
            </c:extLst>
          </c:dPt>
          <c:dPt>
            <c:idx val="46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3-557D-48CD-9E76-58CC8003836F}"/>
              </c:ext>
            </c:extLst>
          </c:dPt>
          <c:dPt>
            <c:idx val="46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5-557D-48CD-9E76-58CC8003836F}"/>
              </c:ext>
            </c:extLst>
          </c:dPt>
          <c:dPt>
            <c:idx val="46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7-557D-48CD-9E76-58CC8003836F}"/>
              </c:ext>
            </c:extLst>
          </c:dPt>
          <c:dPt>
            <c:idx val="47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9-557D-48CD-9E76-58CC8003836F}"/>
              </c:ext>
            </c:extLst>
          </c:dPt>
          <c:dPt>
            <c:idx val="47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B-557D-48CD-9E76-58CC8003836F}"/>
              </c:ext>
            </c:extLst>
          </c:dPt>
          <c:dPt>
            <c:idx val="47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D-557D-48CD-9E76-58CC8003836F}"/>
              </c:ext>
            </c:extLst>
          </c:dPt>
          <c:dPt>
            <c:idx val="47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AF-557D-48CD-9E76-58CC8003836F}"/>
              </c:ext>
            </c:extLst>
          </c:dPt>
          <c:dPt>
            <c:idx val="47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1-557D-48CD-9E76-58CC8003836F}"/>
              </c:ext>
            </c:extLst>
          </c:dPt>
          <c:dPt>
            <c:idx val="47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3-557D-48CD-9E76-58CC8003836F}"/>
              </c:ext>
            </c:extLst>
          </c:dPt>
          <c:dPt>
            <c:idx val="47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5-557D-48CD-9E76-58CC8003836F}"/>
              </c:ext>
            </c:extLst>
          </c:dPt>
          <c:dPt>
            <c:idx val="47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7-557D-48CD-9E76-58CC8003836F}"/>
              </c:ext>
            </c:extLst>
          </c:dPt>
          <c:dPt>
            <c:idx val="47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9-557D-48CD-9E76-58CC8003836F}"/>
              </c:ext>
            </c:extLst>
          </c:dPt>
          <c:dPt>
            <c:idx val="47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B-557D-48CD-9E76-58CC8003836F}"/>
              </c:ext>
            </c:extLst>
          </c:dPt>
          <c:dPt>
            <c:idx val="48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D-557D-48CD-9E76-58CC8003836F}"/>
              </c:ext>
            </c:extLst>
          </c:dPt>
          <c:dPt>
            <c:idx val="48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BF-557D-48CD-9E76-58CC8003836F}"/>
              </c:ext>
            </c:extLst>
          </c:dPt>
          <c:dPt>
            <c:idx val="48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1-557D-48CD-9E76-58CC8003836F}"/>
              </c:ext>
            </c:extLst>
          </c:dPt>
          <c:dPt>
            <c:idx val="48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3-557D-48CD-9E76-58CC8003836F}"/>
              </c:ext>
            </c:extLst>
          </c:dPt>
          <c:dPt>
            <c:idx val="48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5-557D-48CD-9E76-58CC8003836F}"/>
              </c:ext>
            </c:extLst>
          </c:dPt>
          <c:dPt>
            <c:idx val="48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7-557D-48CD-9E76-58CC8003836F}"/>
              </c:ext>
            </c:extLst>
          </c:dPt>
          <c:dPt>
            <c:idx val="48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9-557D-48CD-9E76-58CC8003836F}"/>
              </c:ext>
            </c:extLst>
          </c:dPt>
          <c:dPt>
            <c:idx val="48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B-557D-48CD-9E76-58CC8003836F}"/>
              </c:ext>
            </c:extLst>
          </c:dPt>
          <c:dPt>
            <c:idx val="48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D-557D-48CD-9E76-58CC8003836F}"/>
              </c:ext>
            </c:extLst>
          </c:dPt>
          <c:dPt>
            <c:idx val="48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CF-557D-48CD-9E76-58CC8003836F}"/>
              </c:ext>
            </c:extLst>
          </c:dPt>
          <c:dPt>
            <c:idx val="49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1-557D-48CD-9E76-58CC8003836F}"/>
              </c:ext>
            </c:extLst>
          </c:dPt>
          <c:dPt>
            <c:idx val="49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3-557D-48CD-9E76-58CC8003836F}"/>
              </c:ext>
            </c:extLst>
          </c:dPt>
          <c:dPt>
            <c:idx val="49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5-557D-48CD-9E76-58CC8003836F}"/>
              </c:ext>
            </c:extLst>
          </c:dPt>
          <c:dPt>
            <c:idx val="49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7-557D-48CD-9E76-58CC8003836F}"/>
              </c:ext>
            </c:extLst>
          </c:dPt>
          <c:dPt>
            <c:idx val="49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9-557D-48CD-9E76-58CC8003836F}"/>
              </c:ext>
            </c:extLst>
          </c:dPt>
          <c:dPt>
            <c:idx val="49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B-557D-48CD-9E76-58CC8003836F}"/>
              </c:ext>
            </c:extLst>
          </c:dPt>
          <c:dPt>
            <c:idx val="49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D-557D-48CD-9E76-58CC8003836F}"/>
              </c:ext>
            </c:extLst>
          </c:dPt>
          <c:dPt>
            <c:idx val="49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DF-557D-48CD-9E76-58CC8003836F}"/>
              </c:ext>
            </c:extLst>
          </c:dPt>
          <c:dPt>
            <c:idx val="49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1-557D-48CD-9E76-58CC8003836F}"/>
              </c:ext>
            </c:extLst>
          </c:dPt>
          <c:dPt>
            <c:idx val="49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3-557D-48CD-9E76-58CC8003836F}"/>
              </c:ext>
            </c:extLst>
          </c:dPt>
          <c:dPt>
            <c:idx val="50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5-557D-48CD-9E76-58CC8003836F}"/>
              </c:ext>
            </c:extLst>
          </c:dPt>
          <c:dPt>
            <c:idx val="50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7-557D-48CD-9E76-58CC8003836F}"/>
              </c:ext>
            </c:extLst>
          </c:dPt>
          <c:dPt>
            <c:idx val="50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9-557D-48CD-9E76-58CC8003836F}"/>
              </c:ext>
            </c:extLst>
          </c:dPt>
          <c:dPt>
            <c:idx val="50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B-557D-48CD-9E76-58CC8003836F}"/>
              </c:ext>
            </c:extLst>
          </c:dPt>
          <c:dPt>
            <c:idx val="50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D-557D-48CD-9E76-58CC8003836F}"/>
              </c:ext>
            </c:extLst>
          </c:dPt>
          <c:dPt>
            <c:idx val="50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EF-557D-48CD-9E76-58CC8003836F}"/>
              </c:ext>
            </c:extLst>
          </c:dPt>
          <c:dPt>
            <c:idx val="50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1-557D-48CD-9E76-58CC8003836F}"/>
              </c:ext>
            </c:extLst>
          </c:dPt>
          <c:dPt>
            <c:idx val="50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3-557D-48CD-9E76-58CC8003836F}"/>
              </c:ext>
            </c:extLst>
          </c:dPt>
          <c:dPt>
            <c:idx val="50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5-557D-48CD-9E76-58CC8003836F}"/>
              </c:ext>
            </c:extLst>
          </c:dPt>
          <c:dPt>
            <c:idx val="50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7-557D-48CD-9E76-58CC8003836F}"/>
              </c:ext>
            </c:extLst>
          </c:dPt>
          <c:dPt>
            <c:idx val="51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9-557D-48CD-9E76-58CC8003836F}"/>
              </c:ext>
            </c:extLst>
          </c:dPt>
          <c:dPt>
            <c:idx val="51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B-557D-48CD-9E76-58CC8003836F}"/>
              </c:ext>
            </c:extLst>
          </c:dPt>
          <c:dPt>
            <c:idx val="5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D-557D-48CD-9E76-58CC8003836F}"/>
              </c:ext>
            </c:extLst>
          </c:dPt>
          <c:dPt>
            <c:idx val="5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3FF-557D-48CD-9E76-58CC8003836F}"/>
              </c:ext>
            </c:extLst>
          </c:dPt>
          <c:dPt>
            <c:idx val="5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1-557D-48CD-9E76-58CC8003836F}"/>
              </c:ext>
            </c:extLst>
          </c:dPt>
          <c:dPt>
            <c:idx val="5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3-557D-48CD-9E76-58CC8003836F}"/>
              </c:ext>
            </c:extLst>
          </c:dPt>
          <c:dPt>
            <c:idx val="5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5-557D-48CD-9E76-58CC8003836F}"/>
              </c:ext>
            </c:extLst>
          </c:dPt>
          <c:dPt>
            <c:idx val="5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7-557D-48CD-9E76-58CC8003836F}"/>
              </c:ext>
            </c:extLst>
          </c:dPt>
          <c:dPt>
            <c:idx val="5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9-557D-48CD-9E76-58CC8003836F}"/>
              </c:ext>
            </c:extLst>
          </c:dPt>
          <c:dPt>
            <c:idx val="51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B-557D-48CD-9E76-58CC8003836F}"/>
              </c:ext>
            </c:extLst>
          </c:dPt>
          <c:dPt>
            <c:idx val="52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D-557D-48CD-9E76-58CC8003836F}"/>
              </c:ext>
            </c:extLst>
          </c:dPt>
          <c:dPt>
            <c:idx val="5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0F-557D-48CD-9E76-58CC8003836F}"/>
              </c:ext>
            </c:extLst>
          </c:dPt>
          <c:dPt>
            <c:idx val="5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1-557D-48CD-9E76-58CC8003836F}"/>
              </c:ext>
            </c:extLst>
          </c:dPt>
          <c:dPt>
            <c:idx val="52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3-557D-48CD-9E76-58CC8003836F}"/>
              </c:ext>
            </c:extLst>
          </c:dPt>
          <c:dPt>
            <c:idx val="52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5-557D-48CD-9E76-58CC8003836F}"/>
              </c:ext>
            </c:extLst>
          </c:dPt>
          <c:dPt>
            <c:idx val="5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7-557D-48CD-9E76-58CC8003836F}"/>
              </c:ext>
            </c:extLst>
          </c:dPt>
          <c:dPt>
            <c:idx val="5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9-557D-48CD-9E76-58CC8003836F}"/>
              </c:ext>
            </c:extLst>
          </c:dPt>
          <c:dPt>
            <c:idx val="5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B-557D-48CD-9E76-58CC8003836F}"/>
              </c:ext>
            </c:extLst>
          </c:dPt>
          <c:dPt>
            <c:idx val="5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D-557D-48CD-9E76-58CC8003836F}"/>
              </c:ext>
            </c:extLst>
          </c:dPt>
          <c:dPt>
            <c:idx val="5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1F-557D-48CD-9E76-58CC8003836F}"/>
              </c:ext>
            </c:extLst>
          </c:dPt>
          <c:dPt>
            <c:idx val="5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1-557D-48CD-9E76-58CC8003836F}"/>
              </c:ext>
            </c:extLst>
          </c:dPt>
          <c:dPt>
            <c:idx val="53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3-557D-48CD-9E76-58CC8003836F}"/>
              </c:ext>
            </c:extLst>
          </c:dPt>
          <c:dPt>
            <c:idx val="53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5-557D-48CD-9E76-58CC8003836F}"/>
              </c:ext>
            </c:extLst>
          </c:dPt>
          <c:dPt>
            <c:idx val="53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7-557D-48CD-9E76-58CC8003836F}"/>
              </c:ext>
            </c:extLst>
          </c:dPt>
          <c:dPt>
            <c:idx val="5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9-557D-48CD-9E76-58CC8003836F}"/>
              </c:ext>
            </c:extLst>
          </c:dPt>
          <c:dPt>
            <c:idx val="5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B-557D-48CD-9E76-58CC8003836F}"/>
              </c:ext>
            </c:extLst>
          </c:dPt>
          <c:dPt>
            <c:idx val="53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D-557D-48CD-9E76-58CC8003836F}"/>
              </c:ext>
            </c:extLst>
          </c:dPt>
          <c:dPt>
            <c:idx val="5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2F-557D-48CD-9E76-58CC8003836F}"/>
              </c:ext>
            </c:extLst>
          </c:dPt>
          <c:dPt>
            <c:idx val="5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1-557D-48CD-9E76-58CC8003836F}"/>
              </c:ext>
            </c:extLst>
          </c:dPt>
          <c:dPt>
            <c:idx val="5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3-557D-48CD-9E76-58CC8003836F}"/>
              </c:ext>
            </c:extLst>
          </c:dPt>
          <c:dPt>
            <c:idx val="5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5-557D-48CD-9E76-58CC8003836F}"/>
              </c:ext>
            </c:extLst>
          </c:dPt>
          <c:dPt>
            <c:idx val="5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7-557D-48CD-9E76-58CC8003836F}"/>
              </c:ext>
            </c:extLst>
          </c:dPt>
          <c:dPt>
            <c:idx val="54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9-557D-48CD-9E76-58CC8003836F}"/>
              </c:ext>
            </c:extLst>
          </c:dPt>
          <c:dPt>
            <c:idx val="5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B-557D-48CD-9E76-58CC8003836F}"/>
              </c:ext>
            </c:extLst>
          </c:dPt>
          <c:dPt>
            <c:idx val="5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D-557D-48CD-9E76-58CC8003836F}"/>
              </c:ext>
            </c:extLst>
          </c:dPt>
          <c:dPt>
            <c:idx val="54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3F-557D-48CD-9E76-58CC8003836F}"/>
              </c:ext>
            </c:extLst>
          </c:dPt>
          <c:dPt>
            <c:idx val="54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1-557D-48CD-9E76-58CC8003836F}"/>
              </c:ext>
            </c:extLst>
          </c:dPt>
          <c:dPt>
            <c:idx val="5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3-557D-48CD-9E76-58CC8003836F}"/>
              </c:ext>
            </c:extLst>
          </c:dPt>
          <c:dPt>
            <c:idx val="5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5-557D-48CD-9E76-58CC8003836F}"/>
              </c:ext>
            </c:extLst>
          </c:dPt>
          <c:dPt>
            <c:idx val="5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7-557D-48CD-9E76-58CC8003836F}"/>
              </c:ext>
            </c:extLst>
          </c:dPt>
          <c:dPt>
            <c:idx val="5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9-557D-48CD-9E76-58CC8003836F}"/>
              </c:ext>
            </c:extLst>
          </c:dPt>
          <c:dPt>
            <c:idx val="5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B-557D-48CD-9E76-58CC8003836F}"/>
              </c:ext>
            </c:extLst>
          </c:dPt>
          <c:dPt>
            <c:idx val="5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D-557D-48CD-9E76-58CC8003836F}"/>
              </c:ext>
            </c:extLst>
          </c:dPt>
          <c:dPt>
            <c:idx val="5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4F-557D-48CD-9E76-58CC8003836F}"/>
              </c:ext>
            </c:extLst>
          </c:dPt>
          <c:dPt>
            <c:idx val="5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1-557D-48CD-9E76-58CC8003836F}"/>
              </c:ext>
            </c:extLst>
          </c:dPt>
          <c:dPt>
            <c:idx val="5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3-557D-48CD-9E76-58CC8003836F}"/>
              </c:ext>
            </c:extLst>
          </c:dPt>
          <c:dPt>
            <c:idx val="55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5-557D-48CD-9E76-58CC8003836F}"/>
              </c:ext>
            </c:extLst>
          </c:dPt>
          <c:dPt>
            <c:idx val="5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7-557D-48CD-9E76-58CC8003836F}"/>
              </c:ext>
            </c:extLst>
          </c:dPt>
          <c:dPt>
            <c:idx val="5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9-557D-48CD-9E76-58CC8003836F}"/>
              </c:ext>
            </c:extLst>
          </c:dPt>
          <c:dPt>
            <c:idx val="5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B-557D-48CD-9E76-58CC8003836F}"/>
              </c:ext>
            </c:extLst>
          </c:dPt>
          <c:dPt>
            <c:idx val="5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D-557D-48CD-9E76-58CC8003836F}"/>
              </c:ext>
            </c:extLst>
          </c:dPt>
          <c:dPt>
            <c:idx val="5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5F-557D-48CD-9E76-58CC8003836F}"/>
              </c:ext>
            </c:extLst>
          </c:dPt>
          <c:dPt>
            <c:idx val="56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1-557D-48CD-9E76-58CC8003836F}"/>
              </c:ext>
            </c:extLst>
          </c:dPt>
          <c:dPt>
            <c:idx val="56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3-557D-48CD-9E76-58CC8003836F}"/>
              </c:ext>
            </c:extLst>
          </c:dPt>
          <c:dPt>
            <c:idx val="56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5-557D-48CD-9E76-58CC8003836F}"/>
              </c:ext>
            </c:extLst>
          </c:dPt>
          <c:dPt>
            <c:idx val="56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7-557D-48CD-9E76-58CC8003836F}"/>
              </c:ext>
            </c:extLst>
          </c:dPt>
          <c:dPt>
            <c:idx val="56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9-557D-48CD-9E76-58CC8003836F}"/>
              </c:ext>
            </c:extLst>
          </c:dPt>
          <c:dPt>
            <c:idx val="56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B-557D-48CD-9E76-58CC8003836F}"/>
              </c:ext>
            </c:extLst>
          </c:dPt>
          <c:dPt>
            <c:idx val="56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D-557D-48CD-9E76-58CC8003836F}"/>
              </c:ext>
            </c:extLst>
          </c:dPt>
          <c:dPt>
            <c:idx val="56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6F-557D-48CD-9E76-58CC8003836F}"/>
              </c:ext>
            </c:extLst>
          </c:dPt>
          <c:dPt>
            <c:idx val="57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1-557D-48CD-9E76-58CC8003836F}"/>
              </c:ext>
            </c:extLst>
          </c:dPt>
          <c:dPt>
            <c:idx val="57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3-557D-48CD-9E76-58CC8003836F}"/>
              </c:ext>
            </c:extLst>
          </c:dPt>
          <c:dPt>
            <c:idx val="57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5-557D-48CD-9E76-58CC8003836F}"/>
              </c:ext>
            </c:extLst>
          </c:dPt>
          <c:dPt>
            <c:idx val="57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7-557D-48CD-9E76-58CC8003836F}"/>
              </c:ext>
            </c:extLst>
          </c:dPt>
          <c:dPt>
            <c:idx val="57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9-557D-48CD-9E76-58CC8003836F}"/>
              </c:ext>
            </c:extLst>
          </c:dPt>
          <c:dPt>
            <c:idx val="57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B-557D-48CD-9E76-58CC8003836F}"/>
              </c:ext>
            </c:extLst>
          </c:dPt>
          <c:dPt>
            <c:idx val="57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D-557D-48CD-9E76-58CC8003836F}"/>
              </c:ext>
            </c:extLst>
          </c:dPt>
          <c:dPt>
            <c:idx val="57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7F-557D-48CD-9E76-58CC8003836F}"/>
              </c:ext>
            </c:extLst>
          </c:dPt>
          <c:dPt>
            <c:idx val="57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1-557D-48CD-9E76-58CC8003836F}"/>
              </c:ext>
            </c:extLst>
          </c:dPt>
          <c:dPt>
            <c:idx val="57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3-557D-48CD-9E76-58CC8003836F}"/>
              </c:ext>
            </c:extLst>
          </c:dPt>
          <c:dPt>
            <c:idx val="58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5-557D-48CD-9E76-58CC8003836F}"/>
              </c:ext>
            </c:extLst>
          </c:dPt>
          <c:dPt>
            <c:idx val="58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7-557D-48CD-9E76-58CC8003836F}"/>
              </c:ext>
            </c:extLst>
          </c:dPt>
          <c:dPt>
            <c:idx val="58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9-557D-48CD-9E76-58CC8003836F}"/>
              </c:ext>
            </c:extLst>
          </c:dPt>
          <c:dPt>
            <c:idx val="58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B-557D-48CD-9E76-58CC8003836F}"/>
              </c:ext>
            </c:extLst>
          </c:dPt>
          <c:dPt>
            <c:idx val="58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D-557D-48CD-9E76-58CC8003836F}"/>
              </c:ext>
            </c:extLst>
          </c:dPt>
          <c:dPt>
            <c:idx val="58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8F-557D-48CD-9E76-58CC8003836F}"/>
              </c:ext>
            </c:extLst>
          </c:dPt>
          <c:dPt>
            <c:idx val="58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1-557D-48CD-9E76-58CC8003836F}"/>
              </c:ext>
            </c:extLst>
          </c:dPt>
          <c:dPt>
            <c:idx val="58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3-557D-48CD-9E76-58CC8003836F}"/>
              </c:ext>
            </c:extLst>
          </c:dPt>
          <c:dPt>
            <c:idx val="58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5-557D-48CD-9E76-58CC8003836F}"/>
              </c:ext>
            </c:extLst>
          </c:dPt>
          <c:dPt>
            <c:idx val="58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7-557D-48CD-9E76-58CC8003836F}"/>
              </c:ext>
            </c:extLst>
          </c:dPt>
          <c:dPt>
            <c:idx val="59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9-557D-48CD-9E76-58CC8003836F}"/>
              </c:ext>
            </c:extLst>
          </c:dPt>
          <c:dPt>
            <c:idx val="59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B-557D-48CD-9E76-58CC8003836F}"/>
              </c:ext>
            </c:extLst>
          </c:dPt>
          <c:dPt>
            <c:idx val="59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D-557D-48CD-9E76-58CC8003836F}"/>
              </c:ext>
            </c:extLst>
          </c:dPt>
          <c:dPt>
            <c:idx val="59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9F-557D-48CD-9E76-58CC8003836F}"/>
              </c:ext>
            </c:extLst>
          </c:dPt>
          <c:dPt>
            <c:idx val="59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1-557D-48CD-9E76-58CC8003836F}"/>
              </c:ext>
            </c:extLst>
          </c:dPt>
          <c:dPt>
            <c:idx val="59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3-557D-48CD-9E76-58CC8003836F}"/>
              </c:ext>
            </c:extLst>
          </c:dPt>
          <c:dPt>
            <c:idx val="59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5-557D-48CD-9E76-58CC8003836F}"/>
              </c:ext>
            </c:extLst>
          </c:dPt>
          <c:dPt>
            <c:idx val="59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7-557D-48CD-9E76-58CC8003836F}"/>
              </c:ext>
            </c:extLst>
          </c:dPt>
          <c:dPt>
            <c:idx val="59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9-557D-48CD-9E76-58CC8003836F}"/>
              </c:ext>
            </c:extLst>
          </c:dPt>
          <c:dPt>
            <c:idx val="59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B-557D-48CD-9E76-58CC8003836F}"/>
              </c:ext>
            </c:extLst>
          </c:dPt>
          <c:dPt>
            <c:idx val="60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D-557D-48CD-9E76-58CC8003836F}"/>
              </c:ext>
            </c:extLst>
          </c:dPt>
          <c:dPt>
            <c:idx val="60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AF-557D-48CD-9E76-58CC8003836F}"/>
              </c:ext>
            </c:extLst>
          </c:dPt>
          <c:dPt>
            <c:idx val="60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1-557D-48CD-9E76-58CC8003836F}"/>
              </c:ext>
            </c:extLst>
          </c:dPt>
          <c:dPt>
            <c:idx val="6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3-557D-48CD-9E76-58CC8003836F}"/>
              </c:ext>
            </c:extLst>
          </c:dPt>
          <c:dPt>
            <c:idx val="6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5-557D-48CD-9E76-58CC8003836F}"/>
              </c:ext>
            </c:extLst>
          </c:dPt>
          <c:dPt>
            <c:idx val="6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7-557D-48CD-9E76-58CC8003836F}"/>
              </c:ext>
            </c:extLst>
          </c:dPt>
          <c:dPt>
            <c:idx val="6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9-557D-48CD-9E76-58CC8003836F}"/>
              </c:ext>
            </c:extLst>
          </c:dPt>
          <c:dPt>
            <c:idx val="60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B-557D-48CD-9E76-58CC8003836F}"/>
              </c:ext>
            </c:extLst>
          </c:dPt>
          <c:dPt>
            <c:idx val="60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D-557D-48CD-9E76-58CC8003836F}"/>
              </c:ext>
            </c:extLst>
          </c:dPt>
          <c:dPt>
            <c:idx val="60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BF-557D-48CD-9E76-58CC8003836F}"/>
              </c:ext>
            </c:extLst>
          </c:dPt>
          <c:dPt>
            <c:idx val="6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1-557D-48CD-9E76-58CC8003836F}"/>
              </c:ext>
            </c:extLst>
          </c:dPt>
          <c:dPt>
            <c:idx val="6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3-557D-48CD-9E76-58CC8003836F}"/>
              </c:ext>
            </c:extLst>
          </c:dPt>
          <c:dPt>
            <c:idx val="6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5-557D-48CD-9E76-58CC8003836F}"/>
              </c:ext>
            </c:extLst>
          </c:dPt>
          <c:dPt>
            <c:idx val="6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7-557D-48CD-9E76-58CC8003836F}"/>
              </c:ext>
            </c:extLst>
          </c:dPt>
          <c:dPt>
            <c:idx val="6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9-557D-48CD-9E76-58CC8003836F}"/>
              </c:ext>
            </c:extLst>
          </c:dPt>
          <c:dPt>
            <c:idx val="61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B-557D-48CD-9E76-58CC8003836F}"/>
              </c:ext>
            </c:extLst>
          </c:dPt>
          <c:dPt>
            <c:idx val="61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D-557D-48CD-9E76-58CC8003836F}"/>
              </c:ext>
            </c:extLst>
          </c:dPt>
          <c:dPt>
            <c:idx val="61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CF-557D-48CD-9E76-58CC8003836F}"/>
              </c:ext>
            </c:extLst>
          </c:dPt>
          <c:dPt>
            <c:idx val="6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1-557D-48CD-9E76-58CC8003836F}"/>
              </c:ext>
            </c:extLst>
          </c:dPt>
          <c:dPt>
            <c:idx val="6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3-557D-48CD-9E76-58CC8003836F}"/>
              </c:ext>
            </c:extLst>
          </c:dPt>
          <c:dPt>
            <c:idx val="62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5-557D-48CD-9E76-58CC8003836F}"/>
              </c:ext>
            </c:extLst>
          </c:dPt>
          <c:dPt>
            <c:idx val="6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7-557D-48CD-9E76-58CC8003836F}"/>
              </c:ext>
            </c:extLst>
          </c:dPt>
          <c:dPt>
            <c:idx val="6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9-557D-48CD-9E76-58CC8003836F}"/>
              </c:ext>
            </c:extLst>
          </c:dPt>
          <c:dPt>
            <c:idx val="62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B-557D-48CD-9E76-58CC8003836F}"/>
              </c:ext>
            </c:extLst>
          </c:dPt>
          <c:dPt>
            <c:idx val="6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D-557D-48CD-9E76-58CC8003836F}"/>
              </c:ext>
            </c:extLst>
          </c:dPt>
          <c:dPt>
            <c:idx val="6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DF-557D-48CD-9E76-58CC8003836F}"/>
              </c:ext>
            </c:extLst>
          </c:dPt>
          <c:dPt>
            <c:idx val="6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1-557D-48CD-9E76-58CC8003836F}"/>
              </c:ext>
            </c:extLst>
          </c:dPt>
          <c:dPt>
            <c:idx val="6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3-557D-48CD-9E76-58CC8003836F}"/>
              </c:ext>
            </c:extLst>
          </c:dPt>
          <c:dPt>
            <c:idx val="62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5-557D-48CD-9E76-58CC8003836F}"/>
              </c:ext>
            </c:extLst>
          </c:dPt>
          <c:dPt>
            <c:idx val="62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7-557D-48CD-9E76-58CC8003836F}"/>
              </c:ext>
            </c:extLst>
          </c:dPt>
          <c:dPt>
            <c:idx val="6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9-557D-48CD-9E76-58CC8003836F}"/>
              </c:ext>
            </c:extLst>
          </c:dPt>
          <c:dPt>
            <c:idx val="63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B-557D-48CD-9E76-58CC8003836F}"/>
              </c:ext>
            </c:extLst>
          </c:dPt>
          <c:dPt>
            <c:idx val="63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D-557D-48CD-9E76-58CC8003836F}"/>
              </c:ext>
            </c:extLst>
          </c:dPt>
          <c:dPt>
            <c:idx val="63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EF-557D-48CD-9E76-58CC8003836F}"/>
              </c:ext>
            </c:extLst>
          </c:dPt>
          <c:dPt>
            <c:idx val="6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1-557D-48CD-9E76-58CC8003836F}"/>
              </c:ext>
            </c:extLst>
          </c:dPt>
          <c:dPt>
            <c:idx val="6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3-557D-48CD-9E76-58CC8003836F}"/>
              </c:ext>
            </c:extLst>
          </c:dPt>
          <c:dPt>
            <c:idx val="63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5-557D-48CD-9E76-58CC8003836F}"/>
              </c:ext>
            </c:extLst>
          </c:dPt>
          <c:dPt>
            <c:idx val="6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7-557D-48CD-9E76-58CC8003836F}"/>
              </c:ext>
            </c:extLst>
          </c:dPt>
          <c:dPt>
            <c:idx val="63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9-557D-48CD-9E76-58CC8003836F}"/>
              </c:ext>
            </c:extLst>
          </c:dPt>
          <c:dPt>
            <c:idx val="6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B-557D-48CD-9E76-58CC8003836F}"/>
              </c:ext>
            </c:extLst>
          </c:dPt>
          <c:dPt>
            <c:idx val="6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D-557D-48CD-9E76-58CC8003836F}"/>
              </c:ext>
            </c:extLst>
          </c:dPt>
          <c:dPt>
            <c:idx val="6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4FF-557D-48CD-9E76-58CC8003836F}"/>
              </c:ext>
            </c:extLst>
          </c:dPt>
          <c:dPt>
            <c:idx val="6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1-557D-48CD-9E76-58CC8003836F}"/>
              </c:ext>
            </c:extLst>
          </c:dPt>
          <c:dPt>
            <c:idx val="6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3-557D-48CD-9E76-58CC8003836F}"/>
              </c:ext>
            </c:extLst>
          </c:dPt>
          <c:dPt>
            <c:idx val="6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5-557D-48CD-9E76-58CC8003836F}"/>
              </c:ext>
            </c:extLst>
          </c:dPt>
          <c:dPt>
            <c:idx val="6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7-557D-48CD-9E76-58CC8003836F}"/>
              </c:ext>
            </c:extLst>
          </c:dPt>
          <c:dPt>
            <c:idx val="6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9-557D-48CD-9E76-58CC8003836F}"/>
              </c:ext>
            </c:extLst>
          </c:dPt>
          <c:dPt>
            <c:idx val="6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B-557D-48CD-9E76-58CC8003836F}"/>
              </c:ext>
            </c:extLst>
          </c:dPt>
          <c:dPt>
            <c:idx val="6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D-557D-48CD-9E76-58CC8003836F}"/>
              </c:ext>
            </c:extLst>
          </c:dPt>
          <c:dPt>
            <c:idx val="6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0F-557D-48CD-9E76-58CC8003836F}"/>
              </c:ext>
            </c:extLst>
          </c:dPt>
          <c:dPt>
            <c:idx val="6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1-557D-48CD-9E76-58CC8003836F}"/>
              </c:ext>
            </c:extLst>
          </c:dPt>
          <c:dPt>
            <c:idx val="6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3-557D-48CD-9E76-58CC8003836F}"/>
              </c:ext>
            </c:extLst>
          </c:dPt>
          <c:dPt>
            <c:idx val="6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5-557D-48CD-9E76-58CC8003836F}"/>
              </c:ext>
            </c:extLst>
          </c:dPt>
          <c:dPt>
            <c:idx val="6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7-557D-48CD-9E76-58CC8003836F}"/>
              </c:ext>
            </c:extLst>
          </c:dPt>
          <c:dPt>
            <c:idx val="6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9-557D-48CD-9E76-58CC8003836F}"/>
              </c:ext>
            </c:extLst>
          </c:dPt>
          <c:dPt>
            <c:idx val="6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B-557D-48CD-9E76-58CC8003836F}"/>
              </c:ext>
            </c:extLst>
          </c:dPt>
          <c:dPt>
            <c:idx val="6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D-557D-48CD-9E76-58CC8003836F}"/>
              </c:ext>
            </c:extLst>
          </c:dPt>
          <c:dPt>
            <c:idx val="6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1F-557D-48CD-9E76-58CC8003836F}"/>
              </c:ext>
            </c:extLst>
          </c:dPt>
          <c:dPt>
            <c:idx val="6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1-557D-48CD-9E76-58CC8003836F}"/>
              </c:ext>
            </c:extLst>
          </c:dPt>
          <c:dPt>
            <c:idx val="6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3-557D-48CD-9E76-58CC8003836F}"/>
              </c:ext>
            </c:extLst>
          </c:dPt>
          <c:dPt>
            <c:idx val="6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5-557D-48CD-9E76-58CC8003836F}"/>
              </c:ext>
            </c:extLst>
          </c:dPt>
          <c:dPt>
            <c:idx val="6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7-557D-48CD-9E76-58CC8003836F}"/>
              </c:ext>
            </c:extLst>
          </c:dPt>
          <c:dPt>
            <c:idx val="6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9-557D-48CD-9E76-58CC8003836F}"/>
              </c:ext>
            </c:extLst>
          </c:dPt>
          <c:dPt>
            <c:idx val="66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B-557D-48CD-9E76-58CC8003836F}"/>
              </c:ext>
            </c:extLst>
          </c:dPt>
          <c:dPt>
            <c:idx val="66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D-557D-48CD-9E76-58CC8003836F}"/>
              </c:ext>
            </c:extLst>
          </c:dPt>
          <c:dPt>
            <c:idx val="66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2F-557D-48CD-9E76-58CC8003836F}"/>
              </c:ext>
            </c:extLst>
          </c:dPt>
          <c:dPt>
            <c:idx val="6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1-557D-48CD-9E76-58CC8003836F}"/>
              </c:ext>
            </c:extLst>
          </c:dPt>
          <c:dPt>
            <c:idx val="6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3-557D-48CD-9E76-58CC8003836F}"/>
              </c:ext>
            </c:extLst>
          </c:dPt>
          <c:dPt>
            <c:idx val="6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5-557D-48CD-9E76-58CC8003836F}"/>
              </c:ext>
            </c:extLst>
          </c:dPt>
          <c:dPt>
            <c:idx val="6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7-557D-48CD-9E76-58CC8003836F}"/>
              </c:ext>
            </c:extLst>
          </c:dPt>
          <c:dPt>
            <c:idx val="6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9-557D-48CD-9E76-58CC8003836F}"/>
              </c:ext>
            </c:extLst>
          </c:dPt>
          <c:dPt>
            <c:idx val="6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B-557D-48CD-9E76-58CC8003836F}"/>
              </c:ext>
            </c:extLst>
          </c:dPt>
          <c:dPt>
            <c:idx val="6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D-557D-48CD-9E76-58CC8003836F}"/>
              </c:ext>
            </c:extLst>
          </c:dPt>
          <c:dPt>
            <c:idx val="6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3F-557D-48CD-9E76-58CC8003836F}"/>
              </c:ext>
            </c:extLst>
          </c:dPt>
          <c:dPt>
            <c:idx val="6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1-557D-48CD-9E76-58CC8003836F}"/>
              </c:ext>
            </c:extLst>
          </c:dPt>
          <c:dPt>
            <c:idx val="67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3-557D-48CD-9E76-58CC8003836F}"/>
              </c:ext>
            </c:extLst>
          </c:dPt>
          <c:dPt>
            <c:idx val="67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5-557D-48CD-9E76-58CC8003836F}"/>
              </c:ext>
            </c:extLst>
          </c:dPt>
          <c:dPt>
            <c:idx val="6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7-557D-48CD-9E76-58CC8003836F}"/>
              </c:ext>
            </c:extLst>
          </c:dPt>
          <c:dPt>
            <c:idx val="6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9-557D-48CD-9E76-58CC8003836F}"/>
              </c:ext>
            </c:extLst>
          </c:dPt>
          <c:dPt>
            <c:idx val="6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B-557D-48CD-9E76-58CC8003836F}"/>
              </c:ext>
            </c:extLst>
          </c:dPt>
          <c:dPt>
            <c:idx val="6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D-557D-48CD-9E76-58CC8003836F}"/>
              </c:ext>
            </c:extLst>
          </c:dPt>
          <c:dPt>
            <c:idx val="6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4F-557D-48CD-9E76-58CC8003836F}"/>
              </c:ext>
            </c:extLst>
          </c:dPt>
          <c:dPt>
            <c:idx val="6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1-557D-48CD-9E76-58CC8003836F}"/>
              </c:ext>
            </c:extLst>
          </c:dPt>
          <c:dPt>
            <c:idx val="6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3-557D-48CD-9E76-58CC8003836F}"/>
              </c:ext>
            </c:extLst>
          </c:dPt>
          <c:dPt>
            <c:idx val="6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5-557D-48CD-9E76-58CC8003836F}"/>
              </c:ext>
            </c:extLst>
          </c:dPt>
          <c:dPt>
            <c:idx val="68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7-557D-48CD-9E76-58CC8003836F}"/>
              </c:ext>
            </c:extLst>
          </c:dPt>
          <c:dPt>
            <c:idx val="6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9-557D-48CD-9E76-58CC8003836F}"/>
              </c:ext>
            </c:extLst>
          </c:dPt>
          <c:dPt>
            <c:idx val="6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B-557D-48CD-9E76-58CC8003836F}"/>
              </c:ext>
            </c:extLst>
          </c:dPt>
          <c:dPt>
            <c:idx val="6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D-557D-48CD-9E76-58CC8003836F}"/>
              </c:ext>
            </c:extLst>
          </c:dPt>
          <c:dPt>
            <c:idx val="68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5F-557D-48CD-9E76-58CC8003836F}"/>
              </c:ext>
            </c:extLst>
          </c:dPt>
          <c:dPt>
            <c:idx val="69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1-557D-48CD-9E76-58CC8003836F}"/>
              </c:ext>
            </c:extLst>
          </c:dPt>
          <c:dPt>
            <c:idx val="69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3-557D-48CD-9E76-58CC8003836F}"/>
              </c:ext>
            </c:extLst>
          </c:dPt>
          <c:dPt>
            <c:idx val="6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5-557D-48CD-9E76-58CC8003836F}"/>
              </c:ext>
            </c:extLst>
          </c:dPt>
          <c:dPt>
            <c:idx val="69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7-557D-48CD-9E76-58CC8003836F}"/>
              </c:ext>
            </c:extLst>
          </c:dPt>
          <c:dPt>
            <c:idx val="69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9-557D-48CD-9E76-58CC8003836F}"/>
              </c:ext>
            </c:extLst>
          </c:dPt>
          <c:dPt>
            <c:idx val="69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B-557D-48CD-9E76-58CC8003836F}"/>
              </c:ext>
            </c:extLst>
          </c:dPt>
          <c:dPt>
            <c:idx val="6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D-557D-48CD-9E76-58CC8003836F}"/>
              </c:ext>
            </c:extLst>
          </c:dPt>
          <c:dPt>
            <c:idx val="6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6F-557D-48CD-9E76-58CC8003836F}"/>
              </c:ext>
            </c:extLst>
          </c:dPt>
          <c:dPt>
            <c:idx val="69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1-557D-48CD-9E76-58CC8003836F}"/>
              </c:ext>
            </c:extLst>
          </c:dPt>
          <c:dPt>
            <c:idx val="6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3-557D-48CD-9E76-58CC8003836F}"/>
              </c:ext>
            </c:extLst>
          </c:dPt>
          <c:dPt>
            <c:idx val="7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5-557D-48CD-9E76-58CC8003836F}"/>
              </c:ext>
            </c:extLst>
          </c:dPt>
          <c:dPt>
            <c:idx val="7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7-557D-48CD-9E76-58CC8003836F}"/>
              </c:ext>
            </c:extLst>
          </c:dPt>
          <c:dPt>
            <c:idx val="7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9-557D-48CD-9E76-58CC8003836F}"/>
              </c:ext>
            </c:extLst>
          </c:dPt>
          <c:dPt>
            <c:idx val="70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B-557D-48CD-9E76-58CC8003836F}"/>
              </c:ext>
            </c:extLst>
          </c:dPt>
          <c:dPt>
            <c:idx val="7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D-557D-48CD-9E76-58CC8003836F}"/>
              </c:ext>
            </c:extLst>
          </c:dPt>
          <c:dPt>
            <c:idx val="7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7F-557D-48CD-9E76-58CC8003836F}"/>
              </c:ext>
            </c:extLst>
          </c:dPt>
          <c:dPt>
            <c:idx val="7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1-557D-48CD-9E76-58CC8003836F}"/>
              </c:ext>
            </c:extLst>
          </c:dPt>
          <c:dPt>
            <c:idx val="7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3-557D-48CD-9E76-58CC8003836F}"/>
              </c:ext>
            </c:extLst>
          </c:dPt>
          <c:dPt>
            <c:idx val="7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5-557D-48CD-9E76-58CC8003836F}"/>
              </c:ext>
            </c:extLst>
          </c:dPt>
          <c:dPt>
            <c:idx val="7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7-557D-48CD-9E76-58CC8003836F}"/>
              </c:ext>
            </c:extLst>
          </c:dPt>
          <c:dPt>
            <c:idx val="7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9-557D-48CD-9E76-58CC8003836F}"/>
              </c:ext>
            </c:extLst>
          </c:dPt>
          <c:dPt>
            <c:idx val="7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B-557D-48CD-9E76-58CC8003836F}"/>
              </c:ext>
            </c:extLst>
          </c:dPt>
          <c:dPt>
            <c:idx val="7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D-557D-48CD-9E76-58CC8003836F}"/>
              </c:ext>
            </c:extLst>
          </c:dPt>
          <c:dPt>
            <c:idx val="7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8F-557D-48CD-9E76-58CC8003836F}"/>
              </c:ext>
            </c:extLst>
          </c:dPt>
          <c:dPt>
            <c:idx val="71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1-557D-48CD-9E76-58CC8003836F}"/>
              </c:ext>
            </c:extLst>
          </c:dPt>
          <c:dPt>
            <c:idx val="71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3-557D-48CD-9E76-58CC8003836F}"/>
              </c:ext>
            </c:extLst>
          </c:dPt>
          <c:dPt>
            <c:idx val="71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5-557D-48CD-9E76-58CC8003836F}"/>
              </c:ext>
            </c:extLst>
          </c:dPt>
          <c:dPt>
            <c:idx val="71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7-557D-48CD-9E76-58CC8003836F}"/>
              </c:ext>
            </c:extLst>
          </c:dPt>
          <c:dPt>
            <c:idx val="71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9-557D-48CD-9E76-58CC8003836F}"/>
              </c:ext>
            </c:extLst>
          </c:dPt>
          <c:dPt>
            <c:idx val="7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B-557D-48CD-9E76-58CC8003836F}"/>
              </c:ext>
            </c:extLst>
          </c:dPt>
          <c:dPt>
            <c:idx val="7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D-557D-48CD-9E76-58CC8003836F}"/>
              </c:ext>
            </c:extLst>
          </c:dPt>
          <c:dPt>
            <c:idx val="7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9F-557D-48CD-9E76-58CC8003836F}"/>
              </c:ext>
            </c:extLst>
          </c:dPt>
          <c:dPt>
            <c:idx val="7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1-557D-48CD-9E76-58CC8003836F}"/>
              </c:ext>
            </c:extLst>
          </c:dPt>
          <c:dPt>
            <c:idx val="7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3-557D-48CD-9E76-58CC8003836F}"/>
              </c:ext>
            </c:extLst>
          </c:dPt>
          <c:dPt>
            <c:idx val="7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5-557D-48CD-9E76-58CC8003836F}"/>
              </c:ext>
            </c:extLst>
          </c:dPt>
          <c:dPt>
            <c:idx val="7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7-557D-48CD-9E76-58CC8003836F}"/>
              </c:ext>
            </c:extLst>
          </c:dPt>
          <c:dPt>
            <c:idx val="7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9-557D-48CD-9E76-58CC8003836F}"/>
              </c:ext>
            </c:extLst>
          </c:dPt>
          <c:dPt>
            <c:idx val="7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B-557D-48CD-9E76-58CC8003836F}"/>
              </c:ext>
            </c:extLst>
          </c:dPt>
          <c:dPt>
            <c:idx val="7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D-557D-48CD-9E76-58CC8003836F}"/>
              </c:ext>
            </c:extLst>
          </c:dPt>
          <c:dPt>
            <c:idx val="7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AF-557D-48CD-9E76-58CC8003836F}"/>
              </c:ext>
            </c:extLst>
          </c:dPt>
          <c:dPt>
            <c:idx val="7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1-557D-48CD-9E76-58CC8003836F}"/>
              </c:ext>
            </c:extLst>
          </c:dPt>
          <c:dPt>
            <c:idx val="73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3-557D-48CD-9E76-58CC8003836F}"/>
              </c:ext>
            </c:extLst>
          </c:dPt>
          <c:dPt>
            <c:idx val="73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5-557D-48CD-9E76-58CC8003836F}"/>
              </c:ext>
            </c:extLst>
          </c:dPt>
          <c:dPt>
            <c:idx val="73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7-557D-48CD-9E76-58CC8003836F}"/>
              </c:ext>
            </c:extLst>
          </c:dPt>
          <c:dPt>
            <c:idx val="7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9-557D-48CD-9E76-58CC8003836F}"/>
              </c:ext>
            </c:extLst>
          </c:dPt>
          <c:dPt>
            <c:idx val="7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B-557D-48CD-9E76-58CC8003836F}"/>
              </c:ext>
            </c:extLst>
          </c:dPt>
          <c:dPt>
            <c:idx val="73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D-557D-48CD-9E76-58CC8003836F}"/>
              </c:ext>
            </c:extLst>
          </c:dPt>
          <c:dPt>
            <c:idx val="7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BF-557D-48CD-9E76-58CC8003836F}"/>
              </c:ext>
            </c:extLst>
          </c:dPt>
          <c:dPt>
            <c:idx val="7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1-557D-48CD-9E76-58CC8003836F}"/>
              </c:ext>
            </c:extLst>
          </c:dPt>
          <c:dPt>
            <c:idx val="7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3-557D-48CD-9E76-58CC8003836F}"/>
              </c:ext>
            </c:extLst>
          </c:dPt>
          <c:dPt>
            <c:idx val="7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5-557D-48CD-9E76-58CC8003836F}"/>
              </c:ext>
            </c:extLst>
          </c:dPt>
          <c:dPt>
            <c:idx val="7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7-557D-48CD-9E76-58CC8003836F}"/>
              </c:ext>
            </c:extLst>
          </c:dPt>
          <c:dPt>
            <c:idx val="7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9-557D-48CD-9E76-58CC8003836F}"/>
              </c:ext>
            </c:extLst>
          </c:dPt>
          <c:dPt>
            <c:idx val="7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B-557D-48CD-9E76-58CC8003836F}"/>
              </c:ext>
            </c:extLst>
          </c:dPt>
          <c:dPt>
            <c:idx val="7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D-557D-48CD-9E76-58CC8003836F}"/>
              </c:ext>
            </c:extLst>
          </c:dPt>
          <c:dPt>
            <c:idx val="74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CF-557D-48CD-9E76-58CC8003836F}"/>
              </c:ext>
            </c:extLst>
          </c:dPt>
          <c:dPt>
            <c:idx val="7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1-557D-48CD-9E76-58CC8003836F}"/>
              </c:ext>
            </c:extLst>
          </c:dPt>
          <c:dPt>
            <c:idx val="7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3-557D-48CD-9E76-58CC8003836F}"/>
              </c:ext>
            </c:extLst>
          </c:dPt>
          <c:dPt>
            <c:idx val="7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5-557D-48CD-9E76-58CC8003836F}"/>
              </c:ext>
            </c:extLst>
          </c:dPt>
          <c:dPt>
            <c:idx val="7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7-557D-48CD-9E76-58CC8003836F}"/>
              </c:ext>
            </c:extLst>
          </c:dPt>
          <c:dPt>
            <c:idx val="75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9-557D-48CD-9E76-58CC8003836F}"/>
              </c:ext>
            </c:extLst>
          </c:dPt>
          <c:dPt>
            <c:idx val="75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B-557D-48CD-9E76-58CC8003836F}"/>
              </c:ext>
            </c:extLst>
          </c:dPt>
          <c:dPt>
            <c:idx val="7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D-557D-48CD-9E76-58CC8003836F}"/>
              </c:ext>
            </c:extLst>
          </c:dPt>
          <c:dPt>
            <c:idx val="7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DF-557D-48CD-9E76-58CC8003836F}"/>
              </c:ext>
            </c:extLst>
          </c:dPt>
          <c:dPt>
            <c:idx val="7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1-557D-48CD-9E76-58CC8003836F}"/>
              </c:ext>
            </c:extLst>
          </c:dPt>
          <c:dPt>
            <c:idx val="7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3-557D-48CD-9E76-58CC8003836F}"/>
              </c:ext>
            </c:extLst>
          </c:dPt>
          <c:dPt>
            <c:idx val="7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5-557D-48CD-9E76-58CC8003836F}"/>
              </c:ext>
            </c:extLst>
          </c:dPt>
          <c:dPt>
            <c:idx val="7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7-557D-48CD-9E76-58CC8003836F}"/>
              </c:ext>
            </c:extLst>
          </c:dPt>
          <c:dPt>
            <c:idx val="7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9-557D-48CD-9E76-58CC8003836F}"/>
              </c:ext>
            </c:extLst>
          </c:dPt>
          <c:dPt>
            <c:idx val="7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B-557D-48CD-9E76-58CC8003836F}"/>
              </c:ext>
            </c:extLst>
          </c:dPt>
          <c:dPt>
            <c:idx val="7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D-557D-48CD-9E76-58CC8003836F}"/>
              </c:ext>
            </c:extLst>
          </c:dPt>
          <c:dPt>
            <c:idx val="7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EF-557D-48CD-9E76-58CC8003836F}"/>
              </c:ext>
            </c:extLst>
          </c:dPt>
          <c:dPt>
            <c:idx val="7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1-557D-48CD-9E76-58CC8003836F}"/>
              </c:ext>
            </c:extLst>
          </c:dPt>
          <c:dPt>
            <c:idx val="76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3-557D-48CD-9E76-58CC8003836F}"/>
              </c:ext>
            </c:extLst>
          </c:dPt>
          <c:dPt>
            <c:idx val="76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5-557D-48CD-9E76-58CC8003836F}"/>
              </c:ext>
            </c:extLst>
          </c:dPt>
          <c:dPt>
            <c:idx val="7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7-557D-48CD-9E76-58CC8003836F}"/>
              </c:ext>
            </c:extLst>
          </c:dPt>
          <c:dPt>
            <c:idx val="7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9-557D-48CD-9E76-58CC8003836F}"/>
              </c:ext>
            </c:extLst>
          </c:dPt>
          <c:dPt>
            <c:idx val="7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B-557D-48CD-9E76-58CC8003836F}"/>
              </c:ext>
            </c:extLst>
          </c:dPt>
          <c:dPt>
            <c:idx val="7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D-557D-48CD-9E76-58CC8003836F}"/>
              </c:ext>
            </c:extLst>
          </c:dPt>
          <c:dPt>
            <c:idx val="7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5FF-557D-48CD-9E76-58CC8003836F}"/>
              </c:ext>
            </c:extLst>
          </c:dPt>
          <c:dPt>
            <c:idx val="7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1-557D-48CD-9E76-58CC8003836F}"/>
              </c:ext>
            </c:extLst>
          </c:dPt>
          <c:dPt>
            <c:idx val="7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3-557D-48CD-9E76-58CC8003836F}"/>
              </c:ext>
            </c:extLst>
          </c:dPt>
          <c:dPt>
            <c:idx val="7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5-557D-48CD-9E76-58CC8003836F}"/>
              </c:ext>
            </c:extLst>
          </c:dPt>
          <c:dPt>
            <c:idx val="7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7-557D-48CD-9E76-58CC8003836F}"/>
              </c:ext>
            </c:extLst>
          </c:dPt>
          <c:dPt>
            <c:idx val="7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9-557D-48CD-9E76-58CC8003836F}"/>
              </c:ext>
            </c:extLst>
          </c:dPt>
          <c:dPt>
            <c:idx val="77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B-557D-48CD-9E76-58CC8003836F}"/>
              </c:ext>
            </c:extLst>
          </c:dPt>
          <c:dPt>
            <c:idx val="77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D-557D-48CD-9E76-58CC8003836F}"/>
              </c:ext>
            </c:extLst>
          </c:dPt>
          <c:dPt>
            <c:idx val="7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0F-557D-48CD-9E76-58CC8003836F}"/>
              </c:ext>
            </c:extLst>
          </c:dPt>
          <c:dPt>
            <c:idx val="77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1-557D-48CD-9E76-58CC8003836F}"/>
              </c:ext>
            </c:extLst>
          </c:dPt>
          <c:dPt>
            <c:idx val="7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3-557D-48CD-9E76-58CC8003836F}"/>
              </c:ext>
            </c:extLst>
          </c:dPt>
          <c:dPt>
            <c:idx val="78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5-557D-48CD-9E76-58CC8003836F}"/>
              </c:ext>
            </c:extLst>
          </c:dPt>
          <c:dPt>
            <c:idx val="78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7-557D-48CD-9E76-58CC8003836F}"/>
              </c:ext>
            </c:extLst>
          </c:dPt>
          <c:dPt>
            <c:idx val="78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9-557D-48CD-9E76-58CC8003836F}"/>
              </c:ext>
            </c:extLst>
          </c:dPt>
          <c:dPt>
            <c:idx val="78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B-557D-48CD-9E76-58CC8003836F}"/>
              </c:ext>
            </c:extLst>
          </c:dPt>
          <c:dPt>
            <c:idx val="78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D-557D-48CD-9E76-58CC8003836F}"/>
              </c:ext>
            </c:extLst>
          </c:dPt>
          <c:dPt>
            <c:idx val="7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1F-557D-48CD-9E76-58CC8003836F}"/>
              </c:ext>
            </c:extLst>
          </c:dPt>
          <c:dPt>
            <c:idx val="7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1-557D-48CD-9E76-58CC8003836F}"/>
              </c:ext>
            </c:extLst>
          </c:dPt>
          <c:dPt>
            <c:idx val="7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3-557D-48CD-9E76-58CC8003836F}"/>
              </c:ext>
            </c:extLst>
          </c:dPt>
          <c:dPt>
            <c:idx val="7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5-557D-48CD-9E76-58CC8003836F}"/>
              </c:ext>
            </c:extLst>
          </c:dPt>
          <c:dPt>
            <c:idx val="78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7-557D-48CD-9E76-58CC8003836F}"/>
              </c:ext>
            </c:extLst>
          </c:dPt>
          <c:dPt>
            <c:idx val="79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9-557D-48CD-9E76-58CC8003836F}"/>
              </c:ext>
            </c:extLst>
          </c:dPt>
          <c:dPt>
            <c:idx val="79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B-557D-48CD-9E76-58CC8003836F}"/>
              </c:ext>
            </c:extLst>
          </c:dPt>
          <c:dPt>
            <c:idx val="7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D-557D-48CD-9E76-58CC8003836F}"/>
              </c:ext>
            </c:extLst>
          </c:dPt>
          <c:dPt>
            <c:idx val="7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2F-557D-48CD-9E76-58CC8003836F}"/>
              </c:ext>
            </c:extLst>
          </c:dPt>
          <c:dPt>
            <c:idx val="7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1-557D-48CD-9E76-58CC8003836F}"/>
              </c:ext>
            </c:extLst>
          </c:dPt>
          <c:dPt>
            <c:idx val="7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3-557D-48CD-9E76-58CC8003836F}"/>
              </c:ext>
            </c:extLst>
          </c:dPt>
          <c:dPt>
            <c:idx val="7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5-557D-48CD-9E76-58CC8003836F}"/>
              </c:ext>
            </c:extLst>
          </c:dPt>
          <c:dPt>
            <c:idx val="7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7-557D-48CD-9E76-58CC8003836F}"/>
              </c:ext>
            </c:extLst>
          </c:dPt>
          <c:dPt>
            <c:idx val="79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9-557D-48CD-9E76-58CC8003836F}"/>
              </c:ext>
            </c:extLst>
          </c:dPt>
          <c:dPt>
            <c:idx val="7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B-557D-48CD-9E76-58CC8003836F}"/>
              </c:ext>
            </c:extLst>
          </c:dPt>
          <c:dPt>
            <c:idx val="8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D-557D-48CD-9E76-58CC8003836F}"/>
              </c:ext>
            </c:extLst>
          </c:dPt>
          <c:dPt>
            <c:idx val="8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3F-557D-48CD-9E76-58CC8003836F}"/>
              </c:ext>
            </c:extLst>
          </c:dPt>
          <c:dPt>
            <c:idx val="80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1-557D-48CD-9E76-58CC8003836F}"/>
              </c:ext>
            </c:extLst>
          </c:dPt>
          <c:dPt>
            <c:idx val="8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3-557D-48CD-9E76-58CC8003836F}"/>
              </c:ext>
            </c:extLst>
          </c:dPt>
          <c:dPt>
            <c:idx val="8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5-557D-48CD-9E76-58CC8003836F}"/>
              </c:ext>
            </c:extLst>
          </c:dPt>
          <c:dPt>
            <c:idx val="8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7-557D-48CD-9E76-58CC8003836F}"/>
              </c:ext>
            </c:extLst>
          </c:dPt>
          <c:dPt>
            <c:idx val="8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9-557D-48CD-9E76-58CC8003836F}"/>
              </c:ext>
            </c:extLst>
          </c:dPt>
          <c:dPt>
            <c:idx val="80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B-557D-48CD-9E76-58CC8003836F}"/>
              </c:ext>
            </c:extLst>
          </c:dPt>
          <c:dPt>
            <c:idx val="8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D-557D-48CD-9E76-58CC8003836F}"/>
              </c:ext>
            </c:extLst>
          </c:dPt>
          <c:dPt>
            <c:idx val="8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4F-557D-48CD-9E76-58CC8003836F}"/>
              </c:ext>
            </c:extLst>
          </c:dPt>
          <c:dPt>
            <c:idx val="81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1-557D-48CD-9E76-58CC8003836F}"/>
              </c:ext>
            </c:extLst>
          </c:dPt>
          <c:dPt>
            <c:idx val="81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3-557D-48CD-9E76-58CC8003836F}"/>
              </c:ext>
            </c:extLst>
          </c:dPt>
          <c:dPt>
            <c:idx val="81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5-557D-48CD-9E76-58CC8003836F}"/>
              </c:ext>
            </c:extLst>
          </c:dPt>
          <c:dPt>
            <c:idx val="81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7-557D-48CD-9E76-58CC8003836F}"/>
              </c:ext>
            </c:extLst>
          </c:dPt>
          <c:dPt>
            <c:idx val="81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9-557D-48CD-9E76-58CC8003836F}"/>
              </c:ext>
            </c:extLst>
          </c:dPt>
          <c:dPt>
            <c:idx val="81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B-557D-48CD-9E76-58CC8003836F}"/>
              </c:ext>
            </c:extLst>
          </c:dPt>
          <c:dPt>
            <c:idx val="81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D-557D-48CD-9E76-58CC8003836F}"/>
              </c:ext>
            </c:extLst>
          </c:dPt>
          <c:dPt>
            <c:idx val="81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5F-557D-48CD-9E76-58CC8003836F}"/>
              </c:ext>
            </c:extLst>
          </c:dPt>
          <c:dPt>
            <c:idx val="8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1-557D-48CD-9E76-58CC8003836F}"/>
              </c:ext>
            </c:extLst>
          </c:dPt>
          <c:dPt>
            <c:idx val="8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3-557D-48CD-9E76-58CC8003836F}"/>
              </c:ext>
            </c:extLst>
          </c:dPt>
          <c:dPt>
            <c:idx val="8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5-557D-48CD-9E76-58CC8003836F}"/>
              </c:ext>
            </c:extLst>
          </c:dPt>
          <c:dPt>
            <c:idx val="8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7-557D-48CD-9E76-58CC8003836F}"/>
              </c:ext>
            </c:extLst>
          </c:dPt>
          <c:dPt>
            <c:idx val="8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9-557D-48CD-9E76-58CC8003836F}"/>
              </c:ext>
            </c:extLst>
          </c:dPt>
          <c:dPt>
            <c:idx val="8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B-557D-48CD-9E76-58CC8003836F}"/>
              </c:ext>
            </c:extLst>
          </c:dPt>
          <c:dPt>
            <c:idx val="8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D-557D-48CD-9E76-58CC8003836F}"/>
              </c:ext>
            </c:extLst>
          </c:dPt>
          <c:dPt>
            <c:idx val="8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6F-557D-48CD-9E76-58CC8003836F}"/>
              </c:ext>
            </c:extLst>
          </c:dPt>
          <c:dPt>
            <c:idx val="8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1-557D-48CD-9E76-58CC8003836F}"/>
              </c:ext>
            </c:extLst>
          </c:dPt>
          <c:dPt>
            <c:idx val="8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3-557D-48CD-9E76-58CC8003836F}"/>
              </c:ext>
            </c:extLst>
          </c:dPt>
          <c:dPt>
            <c:idx val="8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5-557D-48CD-9E76-58CC8003836F}"/>
              </c:ext>
            </c:extLst>
          </c:dPt>
          <c:dPt>
            <c:idx val="8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7-557D-48CD-9E76-58CC8003836F}"/>
              </c:ext>
            </c:extLst>
          </c:dPt>
          <c:dPt>
            <c:idx val="8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9-557D-48CD-9E76-58CC8003836F}"/>
              </c:ext>
            </c:extLst>
          </c:dPt>
          <c:dPt>
            <c:idx val="83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B-557D-48CD-9E76-58CC8003836F}"/>
              </c:ext>
            </c:extLst>
          </c:dPt>
          <c:dPt>
            <c:idx val="83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D-557D-48CD-9E76-58CC8003836F}"/>
              </c:ext>
            </c:extLst>
          </c:dPt>
          <c:dPt>
            <c:idx val="83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7F-557D-48CD-9E76-58CC8003836F}"/>
              </c:ext>
            </c:extLst>
          </c:dPt>
          <c:dPt>
            <c:idx val="8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1-557D-48CD-9E76-58CC8003836F}"/>
              </c:ext>
            </c:extLst>
          </c:dPt>
          <c:dPt>
            <c:idx val="8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3-557D-48CD-9E76-58CC8003836F}"/>
              </c:ext>
            </c:extLst>
          </c:dPt>
          <c:dPt>
            <c:idx val="83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5-557D-48CD-9E76-58CC8003836F}"/>
              </c:ext>
            </c:extLst>
          </c:dPt>
          <c:dPt>
            <c:idx val="8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7-557D-48CD-9E76-58CC8003836F}"/>
              </c:ext>
            </c:extLst>
          </c:dPt>
          <c:dPt>
            <c:idx val="8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9-557D-48CD-9E76-58CC8003836F}"/>
              </c:ext>
            </c:extLst>
          </c:dPt>
          <c:dPt>
            <c:idx val="8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B-557D-48CD-9E76-58CC8003836F}"/>
              </c:ext>
            </c:extLst>
          </c:dPt>
          <c:dPt>
            <c:idx val="8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D-557D-48CD-9E76-58CC8003836F}"/>
              </c:ext>
            </c:extLst>
          </c:dPt>
          <c:dPt>
            <c:idx val="8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8F-557D-48CD-9E76-58CC8003836F}"/>
              </c:ext>
            </c:extLst>
          </c:dPt>
          <c:dPt>
            <c:idx val="8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1-557D-48CD-9E76-58CC8003836F}"/>
              </c:ext>
            </c:extLst>
          </c:dPt>
          <c:dPt>
            <c:idx val="8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3-557D-48CD-9E76-58CC8003836F}"/>
              </c:ext>
            </c:extLst>
          </c:dPt>
          <c:dPt>
            <c:idx val="8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5-557D-48CD-9E76-58CC8003836F}"/>
              </c:ext>
            </c:extLst>
          </c:dPt>
          <c:dPt>
            <c:idx val="8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7-557D-48CD-9E76-58CC8003836F}"/>
              </c:ext>
            </c:extLst>
          </c:dPt>
          <c:dPt>
            <c:idx val="8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9-557D-48CD-9E76-58CC8003836F}"/>
              </c:ext>
            </c:extLst>
          </c:dPt>
          <c:dPt>
            <c:idx val="8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B-557D-48CD-9E76-58CC8003836F}"/>
              </c:ext>
            </c:extLst>
          </c:dPt>
          <c:dPt>
            <c:idx val="8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D-557D-48CD-9E76-58CC8003836F}"/>
              </c:ext>
            </c:extLst>
          </c:dPt>
          <c:dPt>
            <c:idx val="8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9F-557D-48CD-9E76-58CC8003836F}"/>
              </c:ext>
            </c:extLst>
          </c:dPt>
          <c:dPt>
            <c:idx val="85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1-557D-48CD-9E76-58CC8003836F}"/>
              </c:ext>
            </c:extLst>
          </c:dPt>
          <c:dPt>
            <c:idx val="85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3-557D-48CD-9E76-58CC8003836F}"/>
              </c:ext>
            </c:extLst>
          </c:dPt>
          <c:dPt>
            <c:idx val="85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5-557D-48CD-9E76-58CC8003836F}"/>
              </c:ext>
            </c:extLst>
          </c:dPt>
          <c:dPt>
            <c:idx val="85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7-557D-48CD-9E76-58CC8003836F}"/>
              </c:ext>
            </c:extLst>
          </c:dPt>
          <c:dPt>
            <c:idx val="85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9-557D-48CD-9E76-58CC8003836F}"/>
              </c:ext>
            </c:extLst>
          </c:dPt>
          <c:dPt>
            <c:idx val="85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B-557D-48CD-9E76-58CC8003836F}"/>
              </c:ext>
            </c:extLst>
          </c:dPt>
          <c:dPt>
            <c:idx val="85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D-557D-48CD-9E76-58CC8003836F}"/>
              </c:ext>
            </c:extLst>
          </c:dPt>
          <c:dPt>
            <c:idx val="8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AF-557D-48CD-9E76-58CC8003836F}"/>
              </c:ext>
            </c:extLst>
          </c:dPt>
          <c:dPt>
            <c:idx val="8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1-557D-48CD-9E76-58CC8003836F}"/>
              </c:ext>
            </c:extLst>
          </c:dPt>
          <c:dPt>
            <c:idx val="8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3-557D-48CD-9E76-58CC8003836F}"/>
              </c:ext>
            </c:extLst>
          </c:dPt>
          <c:dPt>
            <c:idx val="8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5-557D-48CD-9E76-58CC8003836F}"/>
              </c:ext>
            </c:extLst>
          </c:dPt>
          <c:dPt>
            <c:idx val="8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7-557D-48CD-9E76-58CC8003836F}"/>
              </c:ext>
            </c:extLst>
          </c:dPt>
          <c:dPt>
            <c:idx val="8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9-557D-48CD-9E76-58CC8003836F}"/>
              </c:ext>
            </c:extLst>
          </c:dPt>
          <c:dPt>
            <c:idx val="8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B-557D-48CD-9E76-58CC8003836F}"/>
              </c:ext>
            </c:extLst>
          </c:dPt>
          <c:dPt>
            <c:idx val="8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D-557D-48CD-9E76-58CC8003836F}"/>
              </c:ext>
            </c:extLst>
          </c:dPt>
          <c:dPt>
            <c:idx val="8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BF-557D-48CD-9E76-58CC8003836F}"/>
              </c:ext>
            </c:extLst>
          </c:dPt>
          <c:dPt>
            <c:idx val="8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1-557D-48CD-9E76-58CC8003836F}"/>
              </c:ext>
            </c:extLst>
          </c:dPt>
          <c:dPt>
            <c:idx val="8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3-557D-48CD-9E76-58CC8003836F}"/>
              </c:ext>
            </c:extLst>
          </c:dPt>
          <c:dPt>
            <c:idx val="8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5-557D-48CD-9E76-58CC8003836F}"/>
              </c:ext>
            </c:extLst>
          </c:dPt>
          <c:dPt>
            <c:idx val="8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7-557D-48CD-9E76-58CC8003836F}"/>
              </c:ext>
            </c:extLst>
          </c:dPt>
          <c:dPt>
            <c:idx val="87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9-557D-48CD-9E76-58CC8003836F}"/>
              </c:ext>
            </c:extLst>
          </c:dPt>
          <c:dPt>
            <c:idx val="87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B-557D-48CD-9E76-58CC8003836F}"/>
              </c:ext>
            </c:extLst>
          </c:dPt>
          <c:dPt>
            <c:idx val="8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D-557D-48CD-9E76-58CC8003836F}"/>
              </c:ext>
            </c:extLst>
          </c:dPt>
          <c:dPt>
            <c:idx val="8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CF-557D-48CD-9E76-58CC8003836F}"/>
              </c:ext>
            </c:extLst>
          </c:dPt>
          <c:dPt>
            <c:idx val="8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1-557D-48CD-9E76-58CC8003836F}"/>
              </c:ext>
            </c:extLst>
          </c:dPt>
          <c:dPt>
            <c:idx val="8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3-557D-48CD-9E76-58CC8003836F}"/>
              </c:ext>
            </c:extLst>
          </c:dPt>
          <c:dPt>
            <c:idx val="8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5-557D-48CD-9E76-58CC8003836F}"/>
              </c:ext>
            </c:extLst>
          </c:dPt>
          <c:dPt>
            <c:idx val="8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7-557D-48CD-9E76-58CC8003836F}"/>
              </c:ext>
            </c:extLst>
          </c:dPt>
          <c:dPt>
            <c:idx val="8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9-557D-48CD-9E76-58CC8003836F}"/>
              </c:ext>
            </c:extLst>
          </c:dPt>
          <c:dPt>
            <c:idx val="8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B-557D-48CD-9E76-58CC8003836F}"/>
              </c:ext>
            </c:extLst>
          </c:dPt>
          <c:dPt>
            <c:idx val="88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D-557D-48CD-9E76-58CC8003836F}"/>
              </c:ext>
            </c:extLst>
          </c:dPt>
          <c:dPt>
            <c:idx val="8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DF-557D-48CD-9E76-58CC8003836F}"/>
              </c:ext>
            </c:extLst>
          </c:dPt>
          <c:dPt>
            <c:idx val="8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1-557D-48CD-9E76-58CC8003836F}"/>
              </c:ext>
            </c:extLst>
          </c:dPt>
          <c:dPt>
            <c:idx val="88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3-557D-48CD-9E76-58CC8003836F}"/>
              </c:ext>
            </c:extLst>
          </c:dPt>
          <c:dPt>
            <c:idx val="88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5-557D-48CD-9E76-58CC8003836F}"/>
              </c:ext>
            </c:extLst>
          </c:dPt>
          <c:dPt>
            <c:idx val="8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7-557D-48CD-9E76-58CC8003836F}"/>
              </c:ext>
            </c:extLst>
          </c:dPt>
          <c:dPt>
            <c:idx val="8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9-557D-48CD-9E76-58CC8003836F}"/>
              </c:ext>
            </c:extLst>
          </c:dPt>
          <c:dPt>
            <c:idx val="8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B-557D-48CD-9E76-58CC8003836F}"/>
              </c:ext>
            </c:extLst>
          </c:dPt>
          <c:dPt>
            <c:idx val="8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D-557D-48CD-9E76-58CC8003836F}"/>
              </c:ext>
            </c:extLst>
          </c:dPt>
          <c:dPt>
            <c:idx val="88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EF-557D-48CD-9E76-58CC8003836F}"/>
              </c:ext>
            </c:extLst>
          </c:dPt>
          <c:dPt>
            <c:idx val="89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1-557D-48CD-9E76-58CC8003836F}"/>
              </c:ext>
            </c:extLst>
          </c:dPt>
          <c:dPt>
            <c:idx val="89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3-557D-48CD-9E76-58CC8003836F}"/>
              </c:ext>
            </c:extLst>
          </c:dPt>
          <c:dPt>
            <c:idx val="8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5-557D-48CD-9E76-58CC8003836F}"/>
              </c:ext>
            </c:extLst>
          </c:dPt>
          <c:dPt>
            <c:idx val="8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7-557D-48CD-9E76-58CC8003836F}"/>
              </c:ext>
            </c:extLst>
          </c:dPt>
          <c:dPt>
            <c:idx val="8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9-557D-48CD-9E76-58CC8003836F}"/>
              </c:ext>
            </c:extLst>
          </c:dPt>
          <c:dPt>
            <c:idx val="8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B-557D-48CD-9E76-58CC8003836F}"/>
              </c:ext>
            </c:extLst>
          </c:dPt>
          <c:dPt>
            <c:idx val="8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D-557D-48CD-9E76-58CC8003836F}"/>
              </c:ext>
            </c:extLst>
          </c:dPt>
          <c:dPt>
            <c:idx val="8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6FF-557D-48CD-9E76-58CC8003836F}"/>
              </c:ext>
            </c:extLst>
          </c:dPt>
          <c:dPt>
            <c:idx val="89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1-557D-48CD-9E76-58CC8003836F}"/>
              </c:ext>
            </c:extLst>
          </c:dPt>
          <c:dPt>
            <c:idx val="8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3-557D-48CD-9E76-58CC8003836F}"/>
              </c:ext>
            </c:extLst>
          </c:dPt>
          <c:dPt>
            <c:idx val="9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5-557D-48CD-9E76-58CC8003836F}"/>
              </c:ext>
            </c:extLst>
          </c:dPt>
          <c:dPt>
            <c:idx val="9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7-557D-48CD-9E76-58CC8003836F}"/>
              </c:ext>
            </c:extLst>
          </c:dPt>
          <c:dPt>
            <c:idx val="9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9-557D-48CD-9E76-58CC8003836F}"/>
              </c:ext>
            </c:extLst>
          </c:dPt>
          <c:dPt>
            <c:idx val="90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B-557D-48CD-9E76-58CC8003836F}"/>
              </c:ext>
            </c:extLst>
          </c:dPt>
          <c:dPt>
            <c:idx val="9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D-557D-48CD-9E76-58CC8003836F}"/>
              </c:ext>
            </c:extLst>
          </c:dPt>
          <c:dPt>
            <c:idx val="9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0F-557D-48CD-9E76-58CC8003836F}"/>
              </c:ext>
            </c:extLst>
          </c:dPt>
          <c:dPt>
            <c:idx val="9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1-557D-48CD-9E76-58CC8003836F}"/>
              </c:ext>
            </c:extLst>
          </c:dPt>
          <c:dPt>
            <c:idx val="9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3-557D-48CD-9E76-58CC8003836F}"/>
              </c:ext>
            </c:extLst>
          </c:dPt>
          <c:dPt>
            <c:idx val="9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5-557D-48CD-9E76-58CC8003836F}"/>
              </c:ext>
            </c:extLst>
          </c:dPt>
          <c:dPt>
            <c:idx val="90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7-557D-48CD-9E76-58CC8003836F}"/>
              </c:ext>
            </c:extLst>
          </c:dPt>
          <c:dPt>
            <c:idx val="9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9-557D-48CD-9E76-58CC8003836F}"/>
              </c:ext>
            </c:extLst>
          </c:dPt>
          <c:dPt>
            <c:idx val="9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B-557D-48CD-9E76-58CC8003836F}"/>
              </c:ext>
            </c:extLst>
          </c:dPt>
          <c:dPt>
            <c:idx val="9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D-557D-48CD-9E76-58CC8003836F}"/>
              </c:ext>
            </c:extLst>
          </c:dPt>
          <c:dPt>
            <c:idx val="9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1F-557D-48CD-9E76-58CC8003836F}"/>
              </c:ext>
            </c:extLst>
          </c:dPt>
          <c:dPt>
            <c:idx val="9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1-557D-48CD-9E76-58CC8003836F}"/>
              </c:ext>
            </c:extLst>
          </c:dPt>
          <c:dPt>
            <c:idx val="9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3-557D-48CD-9E76-58CC8003836F}"/>
              </c:ext>
            </c:extLst>
          </c:dPt>
          <c:dPt>
            <c:idx val="9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5-557D-48CD-9E76-58CC8003836F}"/>
              </c:ext>
            </c:extLst>
          </c:dPt>
          <c:dPt>
            <c:idx val="9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7-557D-48CD-9E76-58CC8003836F}"/>
              </c:ext>
            </c:extLst>
          </c:dPt>
          <c:dPt>
            <c:idx val="9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9-557D-48CD-9E76-58CC8003836F}"/>
              </c:ext>
            </c:extLst>
          </c:dPt>
          <c:dPt>
            <c:idx val="9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B-557D-48CD-9E76-58CC8003836F}"/>
              </c:ext>
            </c:extLst>
          </c:dPt>
          <c:dPt>
            <c:idx val="9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D-557D-48CD-9E76-58CC8003836F}"/>
              </c:ext>
            </c:extLst>
          </c:dPt>
          <c:dPt>
            <c:idx val="9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2F-557D-48CD-9E76-58CC8003836F}"/>
              </c:ext>
            </c:extLst>
          </c:dPt>
          <c:dPt>
            <c:idx val="9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1-557D-48CD-9E76-58CC8003836F}"/>
              </c:ext>
            </c:extLst>
          </c:dPt>
          <c:dPt>
            <c:idx val="9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3-557D-48CD-9E76-58CC8003836F}"/>
              </c:ext>
            </c:extLst>
          </c:dPt>
          <c:dPt>
            <c:idx val="9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5-557D-48CD-9E76-58CC8003836F}"/>
              </c:ext>
            </c:extLst>
          </c:dPt>
          <c:dPt>
            <c:idx val="9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7-557D-48CD-9E76-58CC8003836F}"/>
              </c:ext>
            </c:extLst>
          </c:dPt>
          <c:dPt>
            <c:idx val="9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9-557D-48CD-9E76-58CC8003836F}"/>
              </c:ext>
            </c:extLst>
          </c:dPt>
          <c:dPt>
            <c:idx val="9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B-557D-48CD-9E76-58CC8003836F}"/>
              </c:ext>
            </c:extLst>
          </c:dPt>
          <c:dPt>
            <c:idx val="9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D-557D-48CD-9E76-58CC8003836F}"/>
              </c:ext>
            </c:extLst>
          </c:dPt>
          <c:dPt>
            <c:idx val="9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3F-557D-48CD-9E76-58CC8003836F}"/>
              </c:ext>
            </c:extLst>
          </c:dPt>
          <c:dPt>
            <c:idx val="9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1-557D-48CD-9E76-58CC8003836F}"/>
              </c:ext>
            </c:extLst>
          </c:dPt>
          <c:dPt>
            <c:idx val="9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3-557D-48CD-9E76-58CC8003836F}"/>
              </c:ext>
            </c:extLst>
          </c:dPt>
          <c:dPt>
            <c:idx val="9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5-557D-48CD-9E76-58CC8003836F}"/>
              </c:ext>
            </c:extLst>
          </c:dPt>
          <c:dPt>
            <c:idx val="9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7-557D-48CD-9E76-58CC8003836F}"/>
              </c:ext>
            </c:extLst>
          </c:dPt>
          <c:dPt>
            <c:idx val="9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9-557D-48CD-9E76-58CC8003836F}"/>
              </c:ext>
            </c:extLst>
          </c:dPt>
          <c:dPt>
            <c:idx val="9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B-557D-48CD-9E76-58CC8003836F}"/>
              </c:ext>
            </c:extLst>
          </c:dPt>
          <c:dPt>
            <c:idx val="9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D-557D-48CD-9E76-58CC8003836F}"/>
              </c:ext>
            </c:extLst>
          </c:dPt>
          <c:dPt>
            <c:idx val="9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4F-557D-48CD-9E76-58CC8003836F}"/>
              </c:ext>
            </c:extLst>
          </c:dPt>
          <c:dPt>
            <c:idx val="9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1-557D-48CD-9E76-58CC8003836F}"/>
              </c:ext>
            </c:extLst>
          </c:dPt>
          <c:dPt>
            <c:idx val="9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3-557D-48CD-9E76-58CC8003836F}"/>
              </c:ext>
            </c:extLst>
          </c:dPt>
          <c:dPt>
            <c:idx val="9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5-557D-48CD-9E76-58CC8003836F}"/>
              </c:ext>
            </c:extLst>
          </c:dPt>
          <c:dPt>
            <c:idx val="9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7-557D-48CD-9E76-58CC8003836F}"/>
              </c:ext>
            </c:extLst>
          </c:dPt>
          <c:dPt>
            <c:idx val="9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9-557D-48CD-9E76-58CC8003836F}"/>
              </c:ext>
            </c:extLst>
          </c:dPt>
          <c:dPt>
            <c:idx val="9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B-557D-48CD-9E76-58CC8003836F}"/>
              </c:ext>
            </c:extLst>
          </c:dPt>
          <c:dPt>
            <c:idx val="94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D-557D-48CD-9E76-58CC8003836F}"/>
              </c:ext>
            </c:extLst>
          </c:dPt>
          <c:dPt>
            <c:idx val="9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5F-557D-48CD-9E76-58CC8003836F}"/>
              </c:ext>
            </c:extLst>
          </c:dPt>
          <c:dPt>
            <c:idx val="9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1-557D-48CD-9E76-58CC8003836F}"/>
              </c:ext>
            </c:extLst>
          </c:dPt>
          <c:dPt>
            <c:idx val="9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3-557D-48CD-9E76-58CC8003836F}"/>
              </c:ext>
            </c:extLst>
          </c:dPt>
          <c:dPt>
            <c:idx val="9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5-557D-48CD-9E76-58CC8003836F}"/>
              </c:ext>
            </c:extLst>
          </c:dPt>
          <c:dPt>
            <c:idx val="9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7-557D-48CD-9E76-58CC8003836F}"/>
              </c:ext>
            </c:extLst>
          </c:dPt>
          <c:dPt>
            <c:idx val="9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9-557D-48CD-9E76-58CC8003836F}"/>
              </c:ext>
            </c:extLst>
          </c:dPt>
          <c:dPt>
            <c:idx val="9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B-557D-48CD-9E76-58CC8003836F}"/>
              </c:ext>
            </c:extLst>
          </c:dPt>
          <c:dPt>
            <c:idx val="9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D-557D-48CD-9E76-58CC8003836F}"/>
              </c:ext>
            </c:extLst>
          </c:dPt>
          <c:dPt>
            <c:idx val="9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6F-557D-48CD-9E76-58CC8003836F}"/>
              </c:ext>
            </c:extLst>
          </c:dPt>
          <c:dPt>
            <c:idx val="9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1-557D-48CD-9E76-58CC8003836F}"/>
              </c:ext>
            </c:extLst>
          </c:dPt>
          <c:dPt>
            <c:idx val="9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3-557D-48CD-9E76-58CC8003836F}"/>
              </c:ext>
            </c:extLst>
          </c:dPt>
          <c:dPt>
            <c:idx val="9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5-557D-48CD-9E76-58CC8003836F}"/>
              </c:ext>
            </c:extLst>
          </c:dPt>
          <c:dPt>
            <c:idx val="9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7-557D-48CD-9E76-58CC8003836F}"/>
              </c:ext>
            </c:extLst>
          </c:dPt>
          <c:dPt>
            <c:idx val="9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9-557D-48CD-9E76-58CC8003836F}"/>
              </c:ext>
            </c:extLst>
          </c:dPt>
          <c:dPt>
            <c:idx val="9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B-557D-48CD-9E76-58CC8003836F}"/>
              </c:ext>
            </c:extLst>
          </c:dPt>
          <c:dPt>
            <c:idx val="9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D-557D-48CD-9E76-58CC8003836F}"/>
              </c:ext>
            </c:extLst>
          </c:dPt>
          <c:dPt>
            <c:idx val="9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7F-557D-48CD-9E76-58CC8003836F}"/>
              </c:ext>
            </c:extLst>
          </c:dPt>
          <c:dPt>
            <c:idx val="9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1-557D-48CD-9E76-58CC8003836F}"/>
              </c:ext>
            </c:extLst>
          </c:dPt>
          <c:dPt>
            <c:idx val="9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3-557D-48CD-9E76-58CC8003836F}"/>
              </c:ext>
            </c:extLst>
          </c:dPt>
          <c:dPt>
            <c:idx val="9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5-557D-48CD-9E76-58CC8003836F}"/>
              </c:ext>
            </c:extLst>
          </c:dPt>
          <c:dPt>
            <c:idx val="9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7-557D-48CD-9E76-58CC8003836F}"/>
              </c:ext>
            </c:extLst>
          </c:dPt>
          <c:dPt>
            <c:idx val="9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9-557D-48CD-9E76-58CC8003836F}"/>
              </c:ext>
            </c:extLst>
          </c:dPt>
          <c:dPt>
            <c:idx val="9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B-557D-48CD-9E76-58CC8003836F}"/>
              </c:ext>
            </c:extLst>
          </c:dPt>
          <c:dPt>
            <c:idx val="96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D-557D-48CD-9E76-58CC8003836F}"/>
              </c:ext>
            </c:extLst>
          </c:dPt>
          <c:dPt>
            <c:idx val="96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8F-557D-48CD-9E76-58CC8003836F}"/>
              </c:ext>
            </c:extLst>
          </c:dPt>
          <c:dPt>
            <c:idx val="97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1-557D-48CD-9E76-58CC8003836F}"/>
              </c:ext>
            </c:extLst>
          </c:dPt>
          <c:dPt>
            <c:idx val="97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3-557D-48CD-9E76-58CC8003836F}"/>
              </c:ext>
            </c:extLst>
          </c:dPt>
          <c:dPt>
            <c:idx val="9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5-557D-48CD-9E76-58CC8003836F}"/>
              </c:ext>
            </c:extLst>
          </c:dPt>
          <c:dPt>
            <c:idx val="9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7-557D-48CD-9E76-58CC8003836F}"/>
              </c:ext>
            </c:extLst>
          </c:dPt>
          <c:dPt>
            <c:idx val="9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9-557D-48CD-9E76-58CC8003836F}"/>
              </c:ext>
            </c:extLst>
          </c:dPt>
          <c:dPt>
            <c:idx val="9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B-557D-48CD-9E76-58CC8003836F}"/>
              </c:ext>
            </c:extLst>
          </c:dPt>
          <c:dPt>
            <c:idx val="9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D-557D-48CD-9E76-58CC8003836F}"/>
              </c:ext>
            </c:extLst>
          </c:dPt>
          <c:dPt>
            <c:idx val="9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9F-557D-48CD-9E76-58CC8003836F}"/>
              </c:ext>
            </c:extLst>
          </c:dPt>
          <c:dPt>
            <c:idx val="9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1-557D-48CD-9E76-58CC8003836F}"/>
              </c:ext>
            </c:extLst>
          </c:dPt>
          <c:dPt>
            <c:idx val="9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3-557D-48CD-9E76-58CC8003836F}"/>
              </c:ext>
            </c:extLst>
          </c:dPt>
          <c:dPt>
            <c:idx val="9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5-557D-48CD-9E76-58CC8003836F}"/>
              </c:ext>
            </c:extLst>
          </c:dPt>
          <c:dPt>
            <c:idx val="9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7-557D-48CD-9E76-58CC8003836F}"/>
              </c:ext>
            </c:extLst>
          </c:dPt>
          <c:dPt>
            <c:idx val="9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9-557D-48CD-9E76-58CC8003836F}"/>
              </c:ext>
            </c:extLst>
          </c:dPt>
          <c:dPt>
            <c:idx val="9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B-557D-48CD-9E76-58CC8003836F}"/>
              </c:ext>
            </c:extLst>
          </c:dPt>
          <c:dPt>
            <c:idx val="9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D-557D-48CD-9E76-58CC8003836F}"/>
              </c:ext>
            </c:extLst>
          </c:dPt>
          <c:dPt>
            <c:idx val="9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AF-557D-48CD-9E76-58CC8003836F}"/>
              </c:ext>
            </c:extLst>
          </c:dPt>
          <c:dPt>
            <c:idx val="9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1-557D-48CD-9E76-58CC8003836F}"/>
              </c:ext>
            </c:extLst>
          </c:dPt>
          <c:dPt>
            <c:idx val="98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3-557D-48CD-9E76-58CC8003836F}"/>
              </c:ext>
            </c:extLst>
          </c:dPt>
          <c:dPt>
            <c:idx val="98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5-557D-48CD-9E76-58CC8003836F}"/>
              </c:ext>
            </c:extLst>
          </c:dPt>
          <c:dPt>
            <c:idx val="98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7-557D-48CD-9E76-58CC8003836F}"/>
              </c:ext>
            </c:extLst>
          </c:dPt>
          <c:dPt>
            <c:idx val="99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9-557D-48CD-9E76-58CC8003836F}"/>
              </c:ext>
            </c:extLst>
          </c:dPt>
          <c:dPt>
            <c:idx val="99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B-557D-48CD-9E76-58CC8003836F}"/>
              </c:ext>
            </c:extLst>
          </c:dPt>
          <c:dPt>
            <c:idx val="99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D-557D-48CD-9E76-58CC8003836F}"/>
              </c:ext>
            </c:extLst>
          </c:dPt>
          <c:dPt>
            <c:idx val="99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BF-557D-48CD-9E76-58CC8003836F}"/>
              </c:ext>
            </c:extLst>
          </c:dPt>
          <c:dPt>
            <c:idx val="99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1-557D-48CD-9E76-58CC8003836F}"/>
              </c:ext>
            </c:extLst>
          </c:dPt>
          <c:dPt>
            <c:idx val="99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3-557D-48CD-9E76-58CC8003836F}"/>
              </c:ext>
            </c:extLst>
          </c:dPt>
          <c:dPt>
            <c:idx val="99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5-557D-48CD-9E76-58CC8003836F}"/>
              </c:ext>
            </c:extLst>
          </c:dPt>
          <c:dPt>
            <c:idx val="99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7-557D-48CD-9E76-58CC8003836F}"/>
              </c:ext>
            </c:extLst>
          </c:dPt>
          <c:dPt>
            <c:idx val="99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9-557D-48CD-9E76-58CC8003836F}"/>
              </c:ext>
            </c:extLst>
          </c:dPt>
          <c:dPt>
            <c:idx val="99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B-557D-48CD-9E76-58CC8003836F}"/>
              </c:ext>
            </c:extLst>
          </c:dPt>
          <c:dPt>
            <c:idx val="100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D-557D-48CD-9E76-58CC8003836F}"/>
              </c:ext>
            </c:extLst>
          </c:dPt>
          <c:dPt>
            <c:idx val="100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CF-557D-48CD-9E76-58CC8003836F}"/>
              </c:ext>
            </c:extLst>
          </c:dPt>
          <c:dPt>
            <c:idx val="100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1-557D-48CD-9E76-58CC8003836F}"/>
              </c:ext>
            </c:extLst>
          </c:dPt>
          <c:dPt>
            <c:idx val="100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3-557D-48CD-9E76-58CC8003836F}"/>
              </c:ext>
            </c:extLst>
          </c:dPt>
          <c:dPt>
            <c:idx val="100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5-557D-48CD-9E76-58CC8003836F}"/>
              </c:ext>
            </c:extLst>
          </c:dPt>
          <c:dPt>
            <c:idx val="100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7-557D-48CD-9E76-58CC8003836F}"/>
              </c:ext>
            </c:extLst>
          </c:dPt>
          <c:dPt>
            <c:idx val="100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9-557D-48CD-9E76-58CC8003836F}"/>
              </c:ext>
            </c:extLst>
          </c:dPt>
          <c:dPt>
            <c:idx val="100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B-557D-48CD-9E76-58CC8003836F}"/>
              </c:ext>
            </c:extLst>
          </c:dPt>
          <c:dPt>
            <c:idx val="100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D-557D-48CD-9E76-58CC8003836F}"/>
              </c:ext>
            </c:extLst>
          </c:dPt>
          <c:dPt>
            <c:idx val="100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DF-557D-48CD-9E76-58CC8003836F}"/>
              </c:ext>
            </c:extLst>
          </c:dPt>
          <c:dPt>
            <c:idx val="101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1-557D-48CD-9E76-58CC8003836F}"/>
              </c:ext>
            </c:extLst>
          </c:dPt>
          <c:dPt>
            <c:idx val="101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3-557D-48CD-9E76-58CC8003836F}"/>
              </c:ext>
            </c:extLst>
          </c:dPt>
          <c:dPt>
            <c:idx val="101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5-557D-48CD-9E76-58CC8003836F}"/>
              </c:ext>
            </c:extLst>
          </c:dPt>
          <c:dPt>
            <c:idx val="101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7-557D-48CD-9E76-58CC8003836F}"/>
              </c:ext>
            </c:extLst>
          </c:dPt>
          <c:dPt>
            <c:idx val="101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9-557D-48CD-9E76-58CC8003836F}"/>
              </c:ext>
            </c:extLst>
          </c:dPt>
          <c:dPt>
            <c:idx val="101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B-557D-48CD-9E76-58CC8003836F}"/>
              </c:ext>
            </c:extLst>
          </c:dPt>
          <c:dPt>
            <c:idx val="101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D-557D-48CD-9E76-58CC8003836F}"/>
              </c:ext>
            </c:extLst>
          </c:dPt>
          <c:dPt>
            <c:idx val="101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EF-557D-48CD-9E76-58CC8003836F}"/>
              </c:ext>
            </c:extLst>
          </c:dPt>
          <c:dPt>
            <c:idx val="101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1-557D-48CD-9E76-58CC8003836F}"/>
              </c:ext>
            </c:extLst>
          </c:dPt>
          <c:dPt>
            <c:idx val="101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3-557D-48CD-9E76-58CC8003836F}"/>
              </c:ext>
            </c:extLst>
          </c:dPt>
          <c:dPt>
            <c:idx val="102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5-557D-48CD-9E76-58CC8003836F}"/>
              </c:ext>
            </c:extLst>
          </c:dPt>
          <c:dPt>
            <c:idx val="102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7-557D-48CD-9E76-58CC8003836F}"/>
              </c:ext>
            </c:extLst>
          </c:dPt>
          <c:dPt>
            <c:idx val="102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9-557D-48CD-9E76-58CC8003836F}"/>
              </c:ext>
            </c:extLst>
          </c:dPt>
          <c:dPt>
            <c:idx val="102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B-557D-48CD-9E76-58CC8003836F}"/>
              </c:ext>
            </c:extLst>
          </c:dPt>
          <c:dPt>
            <c:idx val="102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D-557D-48CD-9E76-58CC8003836F}"/>
              </c:ext>
            </c:extLst>
          </c:dPt>
          <c:dPt>
            <c:idx val="102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7FF-557D-48CD-9E76-58CC8003836F}"/>
              </c:ext>
            </c:extLst>
          </c:dPt>
          <c:dPt>
            <c:idx val="102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1-557D-48CD-9E76-58CC8003836F}"/>
              </c:ext>
            </c:extLst>
          </c:dPt>
          <c:dPt>
            <c:idx val="10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3-557D-48CD-9E76-58CC8003836F}"/>
              </c:ext>
            </c:extLst>
          </c:dPt>
          <c:dPt>
            <c:idx val="10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5-557D-48CD-9E76-58CC8003836F}"/>
              </c:ext>
            </c:extLst>
          </c:dPt>
          <c:dPt>
            <c:idx val="10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7-557D-48CD-9E76-58CC8003836F}"/>
              </c:ext>
            </c:extLst>
          </c:dPt>
          <c:dPt>
            <c:idx val="103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9-557D-48CD-9E76-58CC8003836F}"/>
              </c:ext>
            </c:extLst>
          </c:dPt>
          <c:dPt>
            <c:idx val="103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B-557D-48CD-9E76-58CC8003836F}"/>
              </c:ext>
            </c:extLst>
          </c:dPt>
          <c:dPt>
            <c:idx val="103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D-557D-48CD-9E76-58CC8003836F}"/>
              </c:ext>
            </c:extLst>
          </c:dPt>
          <c:dPt>
            <c:idx val="103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0F-557D-48CD-9E76-58CC8003836F}"/>
              </c:ext>
            </c:extLst>
          </c:dPt>
          <c:dPt>
            <c:idx val="10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1-557D-48CD-9E76-58CC8003836F}"/>
              </c:ext>
            </c:extLst>
          </c:dPt>
          <c:dPt>
            <c:idx val="10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3-557D-48CD-9E76-58CC8003836F}"/>
              </c:ext>
            </c:extLst>
          </c:dPt>
          <c:dPt>
            <c:idx val="103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5-557D-48CD-9E76-58CC8003836F}"/>
              </c:ext>
            </c:extLst>
          </c:dPt>
          <c:dPt>
            <c:idx val="10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7-557D-48CD-9E76-58CC8003836F}"/>
              </c:ext>
            </c:extLst>
          </c:dPt>
          <c:dPt>
            <c:idx val="10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9-557D-48CD-9E76-58CC8003836F}"/>
              </c:ext>
            </c:extLst>
          </c:dPt>
          <c:dPt>
            <c:idx val="10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B-557D-48CD-9E76-58CC8003836F}"/>
              </c:ext>
            </c:extLst>
          </c:dPt>
          <c:dPt>
            <c:idx val="10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D-557D-48CD-9E76-58CC8003836F}"/>
              </c:ext>
            </c:extLst>
          </c:dPt>
          <c:dPt>
            <c:idx val="10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1F-557D-48CD-9E76-58CC8003836F}"/>
              </c:ext>
            </c:extLst>
          </c:dPt>
          <c:dPt>
            <c:idx val="10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1-557D-48CD-9E76-58CC8003836F}"/>
              </c:ext>
            </c:extLst>
          </c:dPt>
          <c:dPt>
            <c:idx val="10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3-557D-48CD-9E76-58CC8003836F}"/>
              </c:ext>
            </c:extLst>
          </c:dPt>
          <c:dPt>
            <c:idx val="10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5-557D-48CD-9E76-58CC8003836F}"/>
              </c:ext>
            </c:extLst>
          </c:dPt>
          <c:dPt>
            <c:idx val="10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7-557D-48CD-9E76-58CC8003836F}"/>
              </c:ext>
            </c:extLst>
          </c:dPt>
          <c:dPt>
            <c:idx val="10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9-557D-48CD-9E76-58CC8003836F}"/>
              </c:ext>
            </c:extLst>
          </c:dPt>
          <c:dPt>
            <c:idx val="10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B-557D-48CD-9E76-58CC8003836F}"/>
              </c:ext>
            </c:extLst>
          </c:dPt>
          <c:dPt>
            <c:idx val="10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D-557D-48CD-9E76-58CC8003836F}"/>
              </c:ext>
            </c:extLst>
          </c:dPt>
          <c:dPt>
            <c:idx val="10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2F-557D-48CD-9E76-58CC8003836F}"/>
              </c:ext>
            </c:extLst>
          </c:dPt>
          <c:dPt>
            <c:idx val="10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1-557D-48CD-9E76-58CC8003836F}"/>
              </c:ext>
            </c:extLst>
          </c:dPt>
          <c:dPt>
            <c:idx val="10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3-557D-48CD-9E76-58CC8003836F}"/>
              </c:ext>
            </c:extLst>
          </c:dPt>
          <c:dPt>
            <c:idx val="10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5-557D-48CD-9E76-58CC8003836F}"/>
              </c:ext>
            </c:extLst>
          </c:dPt>
          <c:dPt>
            <c:idx val="10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7-557D-48CD-9E76-58CC8003836F}"/>
              </c:ext>
            </c:extLst>
          </c:dPt>
          <c:dPt>
            <c:idx val="10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9-557D-48CD-9E76-58CC8003836F}"/>
              </c:ext>
            </c:extLst>
          </c:dPt>
          <c:dPt>
            <c:idx val="10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B-557D-48CD-9E76-58CC8003836F}"/>
              </c:ext>
            </c:extLst>
          </c:dPt>
          <c:dPt>
            <c:idx val="10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D-557D-48CD-9E76-58CC8003836F}"/>
              </c:ext>
            </c:extLst>
          </c:dPt>
          <c:dPt>
            <c:idx val="10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3F-557D-48CD-9E76-58CC8003836F}"/>
              </c:ext>
            </c:extLst>
          </c:dPt>
          <c:dPt>
            <c:idx val="10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1-557D-48CD-9E76-58CC8003836F}"/>
              </c:ext>
            </c:extLst>
          </c:dPt>
          <c:dPt>
            <c:idx val="10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3-557D-48CD-9E76-58CC8003836F}"/>
              </c:ext>
            </c:extLst>
          </c:dPt>
          <c:dPt>
            <c:idx val="10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5-557D-48CD-9E76-58CC8003836F}"/>
              </c:ext>
            </c:extLst>
          </c:dPt>
          <c:dPt>
            <c:idx val="10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7-557D-48CD-9E76-58CC8003836F}"/>
              </c:ext>
            </c:extLst>
          </c:dPt>
          <c:dPt>
            <c:idx val="10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9-557D-48CD-9E76-58CC8003836F}"/>
              </c:ext>
            </c:extLst>
          </c:dPt>
          <c:dPt>
            <c:idx val="10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B-557D-48CD-9E76-58CC8003836F}"/>
              </c:ext>
            </c:extLst>
          </c:dPt>
          <c:dPt>
            <c:idx val="10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D-557D-48CD-9E76-58CC8003836F}"/>
              </c:ext>
            </c:extLst>
          </c:dPt>
          <c:dPt>
            <c:idx val="10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4F-557D-48CD-9E76-58CC8003836F}"/>
              </c:ext>
            </c:extLst>
          </c:dPt>
          <c:dPt>
            <c:idx val="10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1-557D-48CD-9E76-58CC8003836F}"/>
              </c:ext>
            </c:extLst>
          </c:dPt>
          <c:dPt>
            <c:idx val="10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3-557D-48CD-9E76-58CC8003836F}"/>
              </c:ext>
            </c:extLst>
          </c:dPt>
          <c:dPt>
            <c:idx val="10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5-557D-48CD-9E76-58CC8003836F}"/>
              </c:ext>
            </c:extLst>
          </c:dPt>
          <c:dPt>
            <c:idx val="10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7-557D-48CD-9E76-58CC8003836F}"/>
              </c:ext>
            </c:extLst>
          </c:dPt>
          <c:dPt>
            <c:idx val="10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9-557D-48CD-9E76-58CC8003836F}"/>
              </c:ext>
            </c:extLst>
          </c:dPt>
          <c:dPt>
            <c:idx val="10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B-557D-48CD-9E76-58CC8003836F}"/>
              </c:ext>
            </c:extLst>
          </c:dPt>
          <c:dPt>
            <c:idx val="10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D-557D-48CD-9E76-58CC8003836F}"/>
              </c:ext>
            </c:extLst>
          </c:dPt>
          <c:dPt>
            <c:idx val="10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5F-557D-48CD-9E76-58CC8003836F}"/>
              </c:ext>
            </c:extLst>
          </c:dPt>
          <c:dPt>
            <c:idx val="10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1-557D-48CD-9E76-58CC8003836F}"/>
              </c:ext>
            </c:extLst>
          </c:dPt>
          <c:dPt>
            <c:idx val="107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3-557D-48CD-9E76-58CC8003836F}"/>
              </c:ext>
            </c:extLst>
          </c:dPt>
          <c:dPt>
            <c:idx val="107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5-557D-48CD-9E76-58CC8003836F}"/>
              </c:ext>
            </c:extLst>
          </c:dPt>
          <c:dPt>
            <c:idx val="10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7-557D-48CD-9E76-58CC8003836F}"/>
              </c:ext>
            </c:extLst>
          </c:dPt>
          <c:dPt>
            <c:idx val="107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9-557D-48CD-9E76-58CC8003836F}"/>
              </c:ext>
            </c:extLst>
          </c:dPt>
          <c:dPt>
            <c:idx val="10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B-557D-48CD-9E76-58CC8003836F}"/>
              </c:ext>
            </c:extLst>
          </c:dPt>
          <c:dPt>
            <c:idx val="108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D-557D-48CD-9E76-58CC8003836F}"/>
              </c:ext>
            </c:extLst>
          </c:dPt>
          <c:dPt>
            <c:idx val="108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6F-557D-48CD-9E76-58CC8003836F}"/>
              </c:ext>
            </c:extLst>
          </c:dPt>
          <c:dPt>
            <c:idx val="108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1-557D-48CD-9E76-58CC8003836F}"/>
              </c:ext>
            </c:extLst>
          </c:dPt>
          <c:dPt>
            <c:idx val="10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3-557D-48CD-9E76-58CC8003836F}"/>
              </c:ext>
            </c:extLst>
          </c:dPt>
          <c:dPt>
            <c:idx val="10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5-557D-48CD-9E76-58CC8003836F}"/>
              </c:ext>
            </c:extLst>
          </c:dPt>
          <c:dPt>
            <c:idx val="10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7-557D-48CD-9E76-58CC8003836F}"/>
              </c:ext>
            </c:extLst>
          </c:dPt>
          <c:dPt>
            <c:idx val="10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9-557D-48CD-9E76-58CC8003836F}"/>
              </c:ext>
            </c:extLst>
          </c:dPt>
          <c:dPt>
            <c:idx val="108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B-557D-48CD-9E76-58CC8003836F}"/>
              </c:ext>
            </c:extLst>
          </c:dPt>
          <c:dPt>
            <c:idx val="10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D-557D-48CD-9E76-58CC8003836F}"/>
              </c:ext>
            </c:extLst>
          </c:dPt>
          <c:dPt>
            <c:idx val="108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7F-557D-48CD-9E76-58CC8003836F}"/>
              </c:ext>
            </c:extLst>
          </c:dPt>
          <c:dPt>
            <c:idx val="109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1-557D-48CD-9E76-58CC8003836F}"/>
              </c:ext>
            </c:extLst>
          </c:dPt>
          <c:dPt>
            <c:idx val="109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3-557D-48CD-9E76-58CC8003836F}"/>
              </c:ext>
            </c:extLst>
          </c:dPt>
          <c:dPt>
            <c:idx val="10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5-557D-48CD-9E76-58CC8003836F}"/>
              </c:ext>
            </c:extLst>
          </c:dPt>
          <c:dPt>
            <c:idx val="109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7-557D-48CD-9E76-58CC8003836F}"/>
              </c:ext>
            </c:extLst>
          </c:dPt>
          <c:dPt>
            <c:idx val="109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9-557D-48CD-9E76-58CC8003836F}"/>
              </c:ext>
            </c:extLst>
          </c:dPt>
          <c:dPt>
            <c:idx val="109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B-557D-48CD-9E76-58CC8003836F}"/>
              </c:ext>
            </c:extLst>
          </c:dPt>
          <c:dPt>
            <c:idx val="109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D-557D-48CD-9E76-58CC8003836F}"/>
              </c:ext>
            </c:extLst>
          </c:dPt>
          <c:dPt>
            <c:idx val="109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8F-557D-48CD-9E76-58CC8003836F}"/>
              </c:ext>
            </c:extLst>
          </c:dPt>
          <c:dPt>
            <c:idx val="109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1-557D-48CD-9E76-58CC8003836F}"/>
              </c:ext>
            </c:extLst>
          </c:dPt>
          <c:dPt>
            <c:idx val="10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3-557D-48CD-9E76-58CC8003836F}"/>
              </c:ext>
            </c:extLst>
          </c:dPt>
          <c:dPt>
            <c:idx val="11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5-557D-48CD-9E76-58CC8003836F}"/>
              </c:ext>
            </c:extLst>
          </c:dPt>
          <c:dPt>
            <c:idx val="11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7-557D-48CD-9E76-58CC8003836F}"/>
              </c:ext>
            </c:extLst>
          </c:dPt>
          <c:dPt>
            <c:idx val="11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9-557D-48CD-9E76-58CC8003836F}"/>
              </c:ext>
            </c:extLst>
          </c:dPt>
          <c:dPt>
            <c:idx val="11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B-557D-48CD-9E76-58CC8003836F}"/>
              </c:ext>
            </c:extLst>
          </c:dPt>
          <c:dPt>
            <c:idx val="11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D-557D-48CD-9E76-58CC8003836F}"/>
              </c:ext>
            </c:extLst>
          </c:dPt>
          <c:dPt>
            <c:idx val="11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9F-557D-48CD-9E76-58CC8003836F}"/>
              </c:ext>
            </c:extLst>
          </c:dPt>
          <c:dPt>
            <c:idx val="11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1-557D-48CD-9E76-58CC8003836F}"/>
              </c:ext>
            </c:extLst>
          </c:dPt>
          <c:dPt>
            <c:idx val="110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3-557D-48CD-9E76-58CC8003836F}"/>
              </c:ext>
            </c:extLst>
          </c:dPt>
          <c:dPt>
            <c:idx val="11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5-557D-48CD-9E76-58CC8003836F}"/>
              </c:ext>
            </c:extLst>
          </c:dPt>
          <c:dPt>
            <c:idx val="11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7-557D-48CD-9E76-58CC8003836F}"/>
              </c:ext>
            </c:extLst>
          </c:dPt>
          <c:dPt>
            <c:idx val="111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9-557D-48CD-9E76-58CC8003836F}"/>
              </c:ext>
            </c:extLst>
          </c:dPt>
          <c:dPt>
            <c:idx val="111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B-557D-48CD-9E76-58CC8003836F}"/>
              </c:ext>
            </c:extLst>
          </c:dPt>
          <c:dPt>
            <c:idx val="11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D-557D-48CD-9E76-58CC8003836F}"/>
              </c:ext>
            </c:extLst>
          </c:dPt>
          <c:dPt>
            <c:idx val="11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AF-557D-48CD-9E76-58CC8003836F}"/>
              </c:ext>
            </c:extLst>
          </c:dPt>
          <c:dPt>
            <c:idx val="11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1-557D-48CD-9E76-58CC8003836F}"/>
              </c:ext>
            </c:extLst>
          </c:dPt>
          <c:dPt>
            <c:idx val="11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3-557D-48CD-9E76-58CC8003836F}"/>
              </c:ext>
            </c:extLst>
          </c:dPt>
          <c:dPt>
            <c:idx val="11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5-557D-48CD-9E76-58CC8003836F}"/>
              </c:ext>
            </c:extLst>
          </c:dPt>
          <c:dPt>
            <c:idx val="11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7-557D-48CD-9E76-58CC8003836F}"/>
              </c:ext>
            </c:extLst>
          </c:dPt>
          <c:dPt>
            <c:idx val="11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9-557D-48CD-9E76-58CC8003836F}"/>
              </c:ext>
            </c:extLst>
          </c:dPt>
          <c:dPt>
            <c:idx val="11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B-557D-48CD-9E76-58CC8003836F}"/>
              </c:ext>
            </c:extLst>
          </c:dPt>
          <c:dPt>
            <c:idx val="112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D-557D-48CD-9E76-58CC8003836F}"/>
              </c:ext>
            </c:extLst>
          </c:dPt>
          <c:dPt>
            <c:idx val="11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BF-557D-48CD-9E76-58CC8003836F}"/>
              </c:ext>
            </c:extLst>
          </c:dPt>
          <c:dPt>
            <c:idx val="11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1-557D-48CD-9E76-58CC8003836F}"/>
              </c:ext>
            </c:extLst>
          </c:dPt>
          <c:dPt>
            <c:idx val="112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3-557D-48CD-9E76-58CC8003836F}"/>
              </c:ext>
            </c:extLst>
          </c:dPt>
          <c:dPt>
            <c:idx val="112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5-557D-48CD-9E76-58CC8003836F}"/>
              </c:ext>
            </c:extLst>
          </c:dPt>
          <c:dPt>
            <c:idx val="11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7-557D-48CD-9E76-58CC8003836F}"/>
              </c:ext>
            </c:extLst>
          </c:dPt>
          <c:dPt>
            <c:idx val="11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9-557D-48CD-9E76-58CC8003836F}"/>
              </c:ext>
            </c:extLst>
          </c:dPt>
          <c:dPt>
            <c:idx val="11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B-557D-48CD-9E76-58CC8003836F}"/>
              </c:ext>
            </c:extLst>
          </c:dPt>
          <c:dPt>
            <c:idx val="11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D-557D-48CD-9E76-58CC8003836F}"/>
              </c:ext>
            </c:extLst>
          </c:dPt>
          <c:dPt>
            <c:idx val="11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CF-557D-48CD-9E76-58CC8003836F}"/>
              </c:ext>
            </c:extLst>
          </c:dPt>
          <c:dPt>
            <c:idx val="11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1-557D-48CD-9E76-58CC8003836F}"/>
              </c:ext>
            </c:extLst>
          </c:dPt>
          <c:dPt>
            <c:idx val="11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3-557D-48CD-9E76-58CC8003836F}"/>
              </c:ext>
            </c:extLst>
          </c:dPt>
          <c:dPt>
            <c:idx val="11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5-557D-48CD-9E76-58CC8003836F}"/>
              </c:ext>
            </c:extLst>
          </c:dPt>
          <c:dPt>
            <c:idx val="11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7-557D-48CD-9E76-58CC8003836F}"/>
              </c:ext>
            </c:extLst>
          </c:dPt>
          <c:dPt>
            <c:idx val="11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9-557D-48CD-9E76-58CC8003836F}"/>
              </c:ext>
            </c:extLst>
          </c:dPt>
          <c:dPt>
            <c:idx val="11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B-557D-48CD-9E76-58CC8003836F}"/>
              </c:ext>
            </c:extLst>
          </c:dPt>
          <c:dPt>
            <c:idx val="11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D-557D-48CD-9E76-58CC8003836F}"/>
              </c:ext>
            </c:extLst>
          </c:dPt>
          <c:dPt>
            <c:idx val="11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DF-557D-48CD-9E76-58CC8003836F}"/>
              </c:ext>
            </c:extLst>
          </c:dPt>
          <c:dPt>
            <c:idx val="11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1-557D-48CD-9E76-58CC8003836F}"/>
              </c:ext>
            </c:extLst>
          </c:dPt>
          <c:dPt>
            <c:idx val="11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3-557D-48CD-9E76-58CC8003836F}"/>
              </c:ext>
            </c:extLst>
          </c:dPt>
          <c:dPt>
            <c:idx val="11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5-557D-48CD-9E76-58CC8003836F}"/>
              </c:ext>
            </c:extLst>
          </c:dPt>
          <c:dPt>
            <c:idx val="11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7-557D-48CD-9E76-58CC8003836F}"/>
              </c:ext>
            </c:extLst>
          </c:dPt>
          <c:dPt>
            <c:idx val="11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9-557D-48CD-9E76-58CC8003836F}"/>
              </c:ext>
            </c:extLst>
          </c:dPt>
          <c:dPt>
            <c:idx val="11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B-557D-48CD-9E76-58CC8003836F}"/>
              </c:ext>
            </c:extLst>
          </c:dPt>
          <c:dPt>
            <c:idx val="11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D-557D-48CD-9E76-58CC8003836F}"/>
              </c:ext>
            </c:extLst>
          </c:dPt>
          <c:dPt>
            <c:idx val="11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EF-557D-48CD-9E76-58CC8003836F}"/>
              </c:ext>
            </c:extLst>
          </c:dPt>
          <c:dPt>
            <c:idx val="11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1-557D-48CD-9E76-58CC8003836F}"/>
              </c:ext>
            </c:extLst>
          </c:dPt>
          <c:dPt>
            <c:idx val="11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3-557D-48CD-9E76-58CC8003836F}"/>
              </c:ext>
            </c:extLst>
          </c:dPt>
          <c:dPt>
            <c:idx val="11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5-557D-48CD-9E76-58CC8003836F}"/>
              </c:ext>
            </c:extLst>
          </c:dPt>
          <c:dPt>
            <c:idx val="11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7-557D-48CD-9E76-58CC8003836F}"/>
              </c:ext>
            </c:extLst>
          </c:dPt>
          <c:dPt>
            <c:idx val="11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9-557D-48CD-9E76-58CC8003836F}"/>
              </c:ext>
            </c:extLst>
          </c:dPt>
          <c:dPt>
            <c:idx val="115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B-557D-48CD-9E76-58CC8003836F}"/>
              </c:ext>
            </c:extLst>
          </c:dPt>
          <c:dPt>
            <c:idx val="115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D-557D-48CD-9E76-58CC8003836F}"/>
              </c:ext>
            </c:extLst>
          </c:dPt>
          <c:dPt>
            <c:idx val="115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8FF-557D-48CD-9E76-58CC8003836F}"/>
              </c:ext>
            </c:extLst>
          </c:dPt>
          <c:dPt>
            <c:idx val="115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1-557D-48CD-9E76-58CC8003836F}"/>
              </c:ext>
            </c:extLst>
          </c:dPt>
          <c:dPt>
            <c:idx val="115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3-557D-48CD-9E76-58CC8003836F}"/>
              </c:ext>
            </c:extLst>
          </c:dPt>
          <c:dPt>
            <c:idx val="115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5-557D-48CD-9E76-58CC8003836F}"/>
              </c:ext>
            </c:extLst>
          </c:dPt>
          <c:dPt>
            <c:idx val="11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7-557D-48CD-9E76-58CC8003836F}"/>
              </c:ext>
            </c:extLst>
          </c:dPt>
          <c:dPt>
            <c:idx val="11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9-557D-48CD-9E76-58CC8003836F}"/>
              </c:ext>
            </c:extLst>
          </c:dPt>
          <c:dPt>
            <c:idx val="11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B-557D-48CD-9E76-58CC8003836F}"/>
              </c:ext>
            </c:extLst>
          </c:dPt>
          <c:dPt>
            <c:idx val="11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D-557D-48CD-9E76-58CC8003836F}"/>
              </c:ext>
            </c:extLst>
          </c:dPt>
          <c:dPt>
            <c:idx val="11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0F-557D-48CD-9E76-58CC8003836F}"/>
              </c:ext>
            </c:extLst>
          </c:dPt>
          <c:dPt>
            <c:idx val="11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1-557D-48CD-9E76-58CC8003836F}"/>
              </c:ext>
            </c:extLst>
          </c:dPt>
          <c:dPt>
            <c:idx val="11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3-557D-48CD-9E76-58CC8003836F}"/>
              </c:ext>
            </c:extLst>
          </c:dPt>
          <c:dPt>
            <c:idx val="11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5-557D-48CD-9E76-58CC8003836F}"/>
              </c:ext>
            </c:extLst>
          </c:dPt>
          <c:dPt>
            <c:idx val="11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7-557D-48CD-9E76-58CC8003836F}"/>
              </c:ext>
            </c:extLst>
          </c:dPt>
          <c:dPt>
            <c:idx val="11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9-557D-48CD-9E76-58CC8003836F}"/>
              </c:ext>
            </c:extLst>
          </c:dPt>
          <c:dPt>
            <c:idx val="11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B-557D-48CD-9E76-58CC8003836F}"/>
              </c:ext>
            </c:extLst>
          </c:dPt>
          <c:dPt>
            <c:idx val="11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D-557D-48CD-9E76-58CC8003836F}"/>
              </c:ext>
            </c:extLst>
          </c:dPt>
          <c:dPt>
            <c:idx val="11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1F-557D-48CD-9E76-58CC8003836F}"/>
              </c:ext>
            </c:extLst>
          </c:dPt>
          <c:dPt>
            <c:idx val="11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1-557D-48CD-9E76-58CC8003836F}"/>
              </c:ext>
            </c:extLst>
          </c:dPt>
          <c:dPt>
            <c:idx val="11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3-557D-48CD-9E76-58CC8003836F}"/>
              </c:ext>
            </c:extLst>
          </c:dPt>
          <c:dPt>
            <c:idx val="11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5-557D-48CD-9E76-58CC8003836F}"/>
              </c:ext>
            </c:extLst>
          </c:dPt>
          <c:dPt>
            <c:idx val="11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7-557D-48CD-9E76-58CC8003836F}"/>
              </c:ext>
            </c:extLst>
          </c:dPt>
          <c:dPt>
            <c:idx val="11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9-557D-48CD-9E76-58CC8003836F}"/>
              </c:ext>
            </c:extLst>
          </c:dPt>
          <c:dPt>
            <c:idx val="117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B-557D-48CD-9E76-58CC8003836F}"/>
              </c:ext>
            </c:extLst>
          </c:dPt>
          <c:dPt>
            <c:idx val="117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D-557D-48CD-9E76-58CC8003836F}"/>
              </c:ext>
            </c:extLst>
          </c:dPt>
          <c:dPt>
            <c:idx val="11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2F-557D-48CD-9E76-58CC8003836F}"/>
              </c:ext>
            </c:extLst>
          </c:dPt>
          <c:dPt>
            <c:idx val="117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1-557D-48CD-9E76-58CC8003836F}"/>
              </c:ext>
            </c:extLst>
          </c:dPt>
          <c:dPt>
            <c:idx val="11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3-557D-48CD-9E76-58CC8003836F}"/>
              </c:ext>
            </c:extLst>
          </c:dPt>
          <c:dPt>
            <c:idx val="118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5-557D-48CD-9E76-58CC8003836F}"/>
              </c:ext>
            </c:extLst>
          </c:dPt>
          <c:dPt>
            <c:idx val="118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7-557D-48CD-9E76-58CC8003836F}"/>
              </c:ext>
            </c:extLst>
          </c:dPt>
          <c:dPt>
            <c:idx val="118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9-557D-48CD-9E76-58CC8003836F}"/>
              </c:ext>
            </c:extLst>
          </c:dPt>
          <c:dPt>
            <c:idx val="118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B-557D-48CD-9E76-58CC8003836F}"/>
              </c:ext>
            </c:extLst>
          </c:dPt>
          <c:dPt>
            <c:idx val="118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D-557D-48CD-9E76-58CC8003836F}"/>
              </c:ext>
            </c:extLst>
          </c:dPt>
          <c:dPt>
            <c:idx val="11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3F-557D-48CD-9E76-58CC8003836F}"/>
              </c:ext>
            </c:extLst>
          </c:dPt>
          <c:dPt>
            <c:idx val="11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1-557D-48CD-9E76-58CC8003836F}"/>
              </c:ext>
            </c:extLst>
          </c:dPt>
          <c:dPt>
            <c:idx val="118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3-557D-48CD-9E76-58CC8003836F}"/>
              </c:ext>
            </c:extLst>
          </c:dPt>
          <c:dPt>
            <c:idx val="118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5-557D-48CD-9E76-58CC8003836F}"/>
              </c:ext>
            </c:extLst>
          </c:dPt>
          <c:dPt>
            <c:idx val="118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7-557D-48CD-9E76-58CC8003836F}"/>
              </c:ext>
            </c:extLst>
          </c:dPt>
          <c:dPt>
            <c:idx val="119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9-557D-48CD-9E76-58CC8003836F}"/>
              </c:ext>
            </c:extLst>
          </c:dPt>
          <c:dPt>
            <c:idx val="119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B-557D-48CD-9E76-58CC8003836F}"/>
              </c:ext>
            </c:extLst>
          </c:dPt>
          <c:dPt>
            <c:idx val="119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D-557D-48CD-9E76-58CC8003836F}"/>
              </c:ext>
            </c:extLst>
          </c:dPt>
          <c:dPt>
            <c:idx val="119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4F-557D-48CD-9E76-58CC8003836F}"/>
              </c:ext>
            </c:extLst>
          </c:dPt>
          <c:dPt>
            <c:idx val="119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1-557D-48CD-9E76-58CC8003836F}"/>
              </c:ext>
            </c:extLst>
          </c:dPt>
          <c:dPt>
            <c:idx val="119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3-557D-48CD-9E76-58CC8003836F}"/>
              </c:ext>
            </c:extLst>
          </c:dPt>
          <c:dPt>
            <c:idx val="119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5-557D-48CD-9E76-58CC8003836F}"/>
              </c:ext>
            </c:extLst>
          </c:dPt>
          <c:dPt>
            <c:idx val="119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7-557D-48CD-9E76-58CC8003836F}"/>
              </c:ext>
            </c:extLst>
          </c:dPt>
          <c:dPt>
            <c:idx val="119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9-557D-48CD-9E76-58CC8003836F}"/>
              </c:ext>
            </c:extLst>
          </c:dPt>
          <c:dPt>
            <c:idx val="119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B-557D-48CD-9E76-58CC8003836F}"/>
              </c:ext>
            </c:extLst>
          </c:dPt>
          <c:dPt>
            <c:idx val="120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D-557D-48CD-9E76-58CC8003836F}"/>
              </c:ext>
            </c:extLst>
          </c:dPt>
          <c:dPt>
            <c:idx val="120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5F-557D-48CD-9E76-58CC8003836F}"/>
              </c:ext>
            </c:extLst>
          </c:dPt>
          <c:dPt>
            <c:idx val="120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1-557D-48CD-9E76-58CC8003836F}"/>
              </c:ext>
            </c:extLst>
          </c:dPt>
          <c:dPt>
            <c:idx val="12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3-557D-48CD-9E76-58CC8003836F}"/>
              </c:ext>
            </c:extLst>
          </c:dPt>
          <c:dPt>
            <c:idx val="12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5-557D-48CD-9E76-58CC8003836F}"/>
              </c:ext>
            </c:extLst>
          </c:dPt>
          <c:dPt>
            <c:idx val="12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7-557D-48CD-9E76-58CC8003836F}"/>
              </c:ext>
            </c:extLst>
          </c:dPt>
          <c:dPt>
            <c:idx val="12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9-557D-48CD-9E76-58CC8003836F}"/>
              </c:ext>
            </c:extLst>
          </c:dPt>
          <c:dPt>
            <c:idx val="120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B-557D-48CD-9E76-58CC8003836F}"/>
              </c:ext>
            </c:extLst>
          </c:dPt>
          <c:dPt>
            <c:idx val="120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D-557D-48CD-9E76-58CC8003836F}"/>
              </c:ext>
            </c:extLst>
          </c:dPt>
          <c:dPt>
            <c:idx val="120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6F-557D-48CD-9E76-58CC8003836F}"/>
              </c:ext>
            </c:extLst>
          </c:dPt>
          <c:dPt>
            <c:idx val="121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1-557D-48CD-9E76-58CC8003836F}"/>
              </c:ext>
            </c:extLst>
          </c:dPt>
          <c:dPt>
            <c:idx val="121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3-557D-48CD-9E76-58CC8003836F}"/>
              </c:ext>
            </c:extLst>
          </c:dPt>
          <c:dPt>
            <c:idx val="121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5-557D-48CD-9E76-58CC8003836F}"/>
              </c:ext>
            </c:extLst>
          </c:dPt>
          <c:dPt>
            <c:idx val="121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7-557D-48CD-9E76-58CC8003836F}"/>
              </c:ext>
            </c:extLst>
          </c:dPt>
          <c:dPt>
            <c:idx val="121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9-557D-48CD-9E76-58CC8003836F}"/>
              </c:ext>
            </c:extLst>
          </c:dPt>
          <c:dPt>
            <c:idx val="121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B-557D-48CD-9E76-58CC8003836F}"/>
              </c:ext>
            </c:extLst>
          </c:dPt>
          <c:dPt>
            <c:idx val="121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D-557D-48CD-9E76-58CC8003836F}"/>
              </c:ext>
            </c:extLst>
          </c:dPt>
          <c:dPt>
            <c:idx val="121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7F-557D-48CD-9E76-58CC8003836F}"/>
              </c:ext>
            </c:extLst>
          </c:dPt>
          <c:dPt>
            <c:idx val="12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1-557D-48CD-9E76-58CC8003836F}"/>
              </c:ext>
            </c:extLst>
          </c:dPt>
          <c:dPt>
            <c:idx val="12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3-557D-48CD-9E76-58CC8003836F}"/>
              </c:ext>
            </c:extLst>
          </c:dPt>
          <c:dPt>
            <c:idx val="122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5-557D-48CD-9E76-58CC8003836F}"/>
              </c:ext>
            </c:extLst>
          </c:dPt>
          <c:dPt>
            <c:idx val="12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7-557D-48CD-9E76-58CC8003836F}"/>
              </c:ext>
            </c:extLst>
          </c:dPt>
          <c:dPt>
            <c:idx val="12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9-557D-48CD-9E76-58CC8003836F}"/>
              </c:ext>
            </c:extLst>
          </c:dPt>
          <c:dPt>
            <c:idx val="122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B-557D-48CD-9E76-58CC8003836F}"/>
              </c:ext>
            </c:extLst>
          </c:dPt>
          <c:dPt>
            <c:idx val="122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D-557D-48CD-9E76-58CC8003836F}"/>
              </c:ext>
            </c:extLst>
          </c:dPt>
          <c:dPt>
            <c:idx val="12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8F-557D-48CD-9E76-58CC8003836F}"/>
              </c:ext>
            </c:extLst>
          </c:dPt>
          <c:dPt>
            <c:idx val="12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1-557D-48CD-9E76-58CC8003836F}"/>
              </c:ext>
            </c:extLst>
          </c:dPt>
          <c:dPt>
            <c:idx val="12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3-557D-48CD-9E76-58CC8003836F}"/>
              </c:ext>
            </c:extLst>
          </c:dPt>
          <c:dPt>
            <c:idx val="12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5-557D-48CD-9E76-58CC8003836F}"/>
              </c:ext>
            </c:extLst>
          </c:dPt>
          <c:dPt>
            <c:idx val="12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7-557D-48CD-9E76-58CC8003836F}"/>
              </c:ext>
            </c:extLst>
          </c:dPt>
          <c:dPt>
            <c:idx val="12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9-557D-48CD-9E76-58CC8003836F}"/>
              </c:ext>
            </c:extLst>
          </c:dPt>
          <c:dPt>
            <c:idx val="12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B-557D-48CD-9E76-58CC8003836F}"/>
              </c:ext>
            </c:extLst>
          </c:dPt>
          <c:dPt>
            <c:idx val="12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D-557D-48CD-9E76-58CC8003836F}"/>
              </c:ext>
            </c:extLst>
          </c:dPt>
          <c:dPt>
            <c:idx val="123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9F-557D-48CD-9E76-58CC8003836F}"/>
              </c:ext>
            </c:extLst>
          </c:dPt>
          <c:dPt>
            <c:idx val="12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1-557D-48CD-9E76-58CC8003836F}"/>
              </c:ext>
            </c:extLst>
          </c:dPt>
          <c:dPt>
            <c:idx val="123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3-557D-48CD-9E76-58CC8003836F}"/>
              </c:ext>
            </c:extLst>
          </c:dPt>
          <c:dPt>
            <c:idx val="12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5-557D-48CD-9E76-58CC8003836F}"/>
              </c:ext>
            </c:extLst>
          </c:dPt>
          <c:dPt>
            <c:idx val="12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7-557D-48CD-9E76-58CC8003836F}"/>
              </c:ext>
            </c:extLst>
          </c:dPt>
          <c:dPt>
            <c:idx val="12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9-557D-48CD-9E76-58CC8003836F}"/>
              </c:ext>
            </c:extLst>
          </c:dPt>
          <c:dPt>
            <c:idx val="12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B-557D-48CD-9E76-58CC8003836F}"/>
              </c:ext>
            </c:extLst>
          </c:dPt>
          <c:dPt>
            <c:idx val="12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D-557D-48CD-9E76-58CC8003836F}"/>
              </c:ext>
            </c:extLst>
          </c:dPt>
          <c:dPt>
            <c:idx val="12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AF-557D-48CD-9E76-58CC8003836F}"/>
              </c:ext>
            </c:extLst>
          </c:dPt>
          <c:dPt>
            <c:idx val="12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1-557D-48CD-9E76-58CC8003836F}"/>
              </c:ext>
            </c:extLst>
          </c:dPt>
          <c:dPt>
            <c:idx val="12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3-557D-48CD-9E76-58CC8003836F}"/>
              </c:ext>
            </c:extLst>
          </c:dPt>
          <c:dPt>
            <c:idx val="12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5-557D-48CD-9E76-58CC8003836F}"/>
              </c:ext>
            </c:extLst>
          </c:dPt>
          <c:dPt>
            <c:idx val="124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7-557D-48CD-9E76-58CC8003836F}"/>
              </c:ext>
            </c:extLst>
          </c:dPt>
          <c:dPt>
            <c:idx val="124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9-557D-48CD-9E76-58CC8003836F}"/>
              </c:ext>
            </c:extLst>
          </c:dPt>
          <c:dPt>
            <c:idx val="12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B-557D-48CD-9E76-58CC8003836F}"/>
              </c:ext>
            </c:extLst>
          </c:dPt>
          <c:dPt>
            <c:idx val="12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D-557D-48CD-9E76-58CC8003836F}"/>
              </c:ext>
            </c:extLst>
          </c:dPt>
          <c:dPt>
            <c:idx val="12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BF-557D-48CD-9E76-58CC8003836F}"/>
              </c:ext>
            </c:extLst>
          </c:dPt>
          <c:dPt>
            <c:idx val="12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1-557D-48CD-9E76-58CC8003836F}"/>
              </c:ext>
            </c:extLst>
          </c:dPt>
          <c:dPt>
            <c:idx val="12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3-557D-48CD-9E76-58CC8003836F}"/>
              </c:ext>
            </c:extLst>
          </c:dPt>
          <c:dPt>
            <c:idx val="12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5-557D-48CD-9E76-58CC8003836F}"/>
              </c:ext>
            </c:extLst>
          </c:dPt>
          <c:dPt>
            <c:idx val="12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7-557D-48CD-9E76-58CC8003836F}"/>
              </c:ext>
            </c:extLst>
          </c:dPt>
          <c:dPt>
            <c:idx val="12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9-557D-48CD-9E76-58CC8003836F}"/>
              </c:ext>
            </c:extLst>
          </c:dPt>
          <c:dPt>
            <c:idx val="12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B-557D-48CD-9E76-58CC8003836F}"/>
              </c:ext>
            </c:extLst>
          </c:dPt>
          <c:dPt>
            <c:idx val="12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D-557D-48CD-9E76-58CC8003836F}"/>
              </c:ext>
            </c:extLst>
          </c:dPt>
          <c:dPt>
            <c:idx val="12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CF-557D-48CD-9E76-58CC8003836F}"/>
              </c:ext>
            </c:extLst>
          </c:dPt>
          <c:dPt>
            <c:idx val="12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1-557D-48CD-9E76-58CC8003836F}"/>
              </c:ext>
            </c:extLst>
          </c:dPt>
          <c:dPt>
            <c:idx val="12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3-557D-48CD-9E76-58CC8003836F}"/>
              </c:ext>
            </c:extLst>
          </c:dPt>
          <c:dPt>
            <c:idx val="12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5-557D-48CD-9E76-58CC8003836F}"/>
              </c:ext>
            </c:extLst>
          </c:dPt>
          <c:dPt>
            <c:idx val="12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7-557D-48CD-9E76-58CC8003836F}"/>
              </c:ext>
            </c:extLst>
          </c:dPt>
          <c:dPt>
            <c:idx val="12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9-557D-48CD-9E76-58CC8003836F}"/>
              </c:ext>
            </c:extLst>
          </c:dPt>
          <c:dPt>
            <c:idx val="126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B-557D-48CD-9E76-58CC8003836F}"/>
              </c:ext>
            </c:extLst>
          </c:dPt>
          <c:dPt>
            <c:idx val="12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D-557D-48CD-9E76-58CC8003836F}"/>
              </c:ext>
            </c:extLst>
          </c:dPt>
          <c:dPt>
            <c:idx val="12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DF-557D-48CD-9E76-58CC8003836F}"/>
              </c:ext>
            </c:extLst>
          </c:dPt>
          <c:dPt>
            <c:idx val="12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1-557D-48CD-9E76-58CC8003836F}"/>
              </c:ext>
            </c:extLst>
          </c:dPt>
          <c:dPt>
            <c:idx val="12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3-557D-48CD-9E76-58CC8003836F}"/>
              </c:ext>
            </c:extLst>
          </c:dPt>
          <c:dPt>
            <c:idx val="12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5-557D-48CD-9E76-58CC8003836F}"/>
              </c:ext>
            </c:extLst>
          </c:dPt>
          <c:dPt>
            <c:idx val="126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7-557D-48CD-9E76-58CC8003836F}"/>
              </c:ext>
            </c:extLst>
          </c:dPt>
          <c:dPt>
            <c:idx val="127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9-557D-48CD-9E76-58CC8003836F}"/>
              </c:ext>
            </c:extLst>
          </c:dPt>
          <c:dPt>
            <c:idx val="127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B-557D-48CD-9E76-58CC8003836F}"/>
              </c:ext>
            </c:extLst>
          </c:dPt>
          <c:dPt>
            <c:idx val="12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D-557D-48CD-9E76-58CC8003836F}"/>
              </c:ext>
            </c:extLst>
          </c:dPt>
          <c:dPt>
            <c:idx val="12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EF-557D-48CD-9E76-58CC8003836F}"/>
              </c:ext>
            </c:extLst>
          </c:dPt>
          <c:dPt>
            <c:idx val="12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1-557D-48CD-9E76-58CC8003836F}"/>
              </c:ext>
            </c:extLst>
          </c:dPt>
          <c:dPt>
            <c:idx val="12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3-557D-48CD-9E76-58CC8003836F}"/>
              </c:ext>
            </c:extLst>
          </c:dPt>
          <c:dPt>
            <c:idx val="12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5-557D-48CD-9E76-58CC8003836F}"/>
              </c:ext>
            </c:extLst>
          </c:dPt>
          <c:dPt>
            <c:idx val="127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7-557D-48CD-9E76-58CC8003836F}"/>
              </c:ext>
            </c:extLst>
          </c:dPt>
          <c:dPt>
            <c:idx val="127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9-557D-48CD-9E76-58CC8003836F}"/>
              </c:ext>
            </c:extLst>
          </c:dPt>
          <c:dPt>
            <c:idx val="12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B-557D-48CD-9E76-58CC8003836F}"/>
              </c:ext>
            </c:extLst>
          </c:dPt>
          <c:dPt>
            <c:idx val="128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D-557D-48CD-9E76-58CC8003836F}"/>
              </c:ext>
            </c:extLst>
          </c:dPt>
          <c:dPt>
            <c:idx val="128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9FF-557D-48CD-9E76-58CC8003836F}"/>
              </c:ext>
            </c:extLst>
          </c:dPt>
          <c:dPt>
            <c:idx val="128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1-557D-48CD-9E76-58CC8003836F}"/>
              </c:ext>
            </c:extLst>
          </c:dPt>
          <c:dPt>
            <c:idx val="128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3-557D-48CD-9E76-58CC8003836F}"/>
              </c:ext>
            </c:extLst>
          </c:dPt>
          <c:dPt>
            <c:idx val="128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5-557D-48CD-9E76-58CC8003836F}"/>
              </c:ext>
            </c:extLst>
          </c:dPt>
          <c:dPt>
            <c:idx val="128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7-557D-48CD-9E76-58CC8003836F}"/>
              </c:ext>
            </c:extLst>
          </c:dPt>
          <c:dPt>
            <c:idx val="12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9-557D-48CD-9E76-58CC8003836F}"/>
              </c:ext>
            </c:extLst>
          </c:dPt>
          <c:dPt>
            <c:idx val="128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B-557D-48CD-9E76-58CC8003836F}"/>
              </c:ext>
            </c:extLst>
          </c:dPt>
          <c:dPt>
            <c:idx val="128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D-557D-48CD-9E76-58CC8003836F}"/>
              </c:ext>
            </c:extLst>
          </c:dPt>
          <c:dPt>
            <c:idx val="128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0F-557D-48CD-9E76-58CC8003836F}"/>
              </c:ext>
            </c:extLst>
          </c:dPt>
          <c:dPt>
            <c:idx val="129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1-557D-48CD-9E76-58CC8003836F}"/>
              </c:ext>
            </c:extLst>
          </c:dPt>
          <c:dPt>
            <c:idx val="129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3-557D-48CD-9E76-58CC8003836F}"/>
              </c:ext>
            </c:extLst>
          </c:dPt>
          <c:dPt>
            <c:idx val="12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5-557D-48CD-9E76-58CC8003836F}"/>
              </c:ext>
            </c:extLst>
          </c:dPt>
          <c:dPt>
            <c:idx val="12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7-557D-48CD-9E76-58CC8003836F}"/>
              </c:ext>
            </c:extLst>
          </c:dPt>
          <c:dPt>
            <c:idx val="12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9-557D-48CD-9E76-58CC8003836F}"/>
              </c:ext>
            </c:extLst>
          </c:dPt>
          <c:dPt>
            <c:idx val="12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B-557D-48CD-9E76-58CC8003836F}"/>
              </c:ext>
            </c:extLst>
          </c:dPt>
          <c:dPt>
            <c:idx val="12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D-557D-48CD-9E76-58CC8003836F}"/>
              </c:ext>
            </c:extLst>
          </c:dPt>
          <c:dPt>
            <c:idx val="12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1F-557D-48CD-9E76-58CC8003836F}"/>
              </c:ext>
            </c:extLst>
          </c:dPt>
          <c:dPt>
            <c:idx val="129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1-557D-48CD-9E76-58CC8003836F}"/>
              </c:ext>
            </c:extLst>
          </c:dPt>
          <c:dPt>
            <c:idx val="129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3-557D-48CD-9E76-58CC8003836F}"/>
              </c:ext>
            </c:extLst>
          </c:dPt>
          <c:dPt>
            <c:idx val="130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5-557D-48CD-9E76-58CC8003836F}"/>
              </c:ext>
            </c:extLst>
          </c:dPt>
          <c:dPt>
            <c:idx val="130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7-557D-48CD-9E76-58CC8003836F}"/>
              </c:ext>
            </c:extLst>
          </c:dPt>
          <c:dPt>
            <c:idx val="130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9-557D-48CD-9E76-58CC8003836F}"/>
              </c:ext>
            </c:extLst>
          </c:dPt>
          <c:dPt>
            <c:idx val="13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B-557D-48CD-9E76-58CC8003836F}"/>
              </c:ext>
            </c:extLst>
          </c:dPt>
          <c:dPt>
            <c:idx val="13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D-557D-48CD-9E76-58CC8003836F}"/>
              </c:ext>
            </c:extLst>
          </c:dPt>
          <c:dPt>
            <c:idx val="13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2F-557D-48CD-9E76-58CC8003836F}"/>
              </c:ext>
            </c:extLst>
          </c:dPt>
          <c:dPt>
            <c:idx val="13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1-557D-48CD-9E76-58CC8003836F}"/>
              </c:ext>
            </c:extLst>
          </c:dPt>
          <c:dPt>
            <c:idx val="130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3-557D-48CD-9E76-58CC8003836F}"/>
              </c:ext>
            </c:extLst>
          </c:dPt>
          <c:dPt>
            <c:idx val="130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5-557D-48CD-9E76-58CC8003836F}"/>
              </c:ext>
            </c:extLst>
          </c:dPt>
          <c:dPt>
            <c:idx val="13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7-557D-48CD-9E76-58CC8003836F}"/>
              </c:ext>
            </c:extLst>
          </c:dPt>
          <c:dPt>
            <c:idx val="131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9-557D-48CD-9E76-58CC8003836F}"/>
              </c:ext>
            </c:extLst>
          </c:dPt>
          <c:dPt>
            <c:idx val="131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B-557D-48CD-9E76-58CC8003836F}"/>
              </c:ext>
            </c:extLst>
          </c:dPt>
          <c:dPt>
            <c:idx val="131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D-557D-48CD-9E76-58CC8003836F}"/>
              </c:ext>
            </c:extLst>
          </c:dPt>
          <c:dPt>
            <c:idx val="131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3F-557D-48CD-9E76-58CC8003836F}"/>
              </c:ext>
            </c:extLst>
          </c:dPt>
          <c:dPt>
            <c:idx val="131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1-557D-48CD-9E76-58CC8003836F}"/>
              </c:ext>
            </c:extLst>
          </c:dPt>
          <c:dPt>
            <c:idx val="131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3-557D-48CD-9E76-58CC8003836F}"/>
              </c:ext>
            </c:extLst>
          </c:dPt>
          <c:dPt>
            <c:idx val="131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5-557D-48CD-9E76-58CC8003836F}"/>
              </c:ext>
            </c:extLst>
          </c:dPt>
          <c:dPt>
            <c:idx val="131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7-557D-48CD-9E76-58CC8003836F}"/>
              </c:ext>
            </c:extLst>
          </c:dPt>
          <c:dPt>
            <c:idx val="131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9-557D-48CD-9E76-58CC8003836F}"/>
              </c:ext>
            </c:extLst>
          </c:dPt>
          <c:dPt>
            <c:idx val="131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B-557D-48CD-9E76-58CC8003836F}"/>
              </c:ext>
            </c:extLst>
          </c:dPt>
          <c:dPt>
            <c:idx val="13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D-557D-48CD-9E76-58CC8003836F}"/>
              </c:ext>
            </c:extLst>
          </c:dPt>
          <c:dPt>
            <c:idx val="13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4F-557D-48CD-9E76-58CC8003836F}"/>
              </c:ext>
            </c:extLst>
          </c:dPt>
          <c:dPt>
            <c:idx val="13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1-557D-48CD-9E76-58CC8003836F}"/>
              </c:ext>
            </c:extLst>
          </c:dPt>
          <c:dPt>
            <c:idx val="13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3-557D-48CD-9E76-58CC8003836F}"/>
              </c:ext>
            </c:extLst>
          </c:dPt>
          <c:dPt>
            <c:idx val="13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5-557D-48CD-9E76-58CC8003836F}"/>
              </c:ext>
            </c:extLst>
          </c:dPt>
          <c:dPt>
            <c:idx val="13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7-557D-48CD-9E76-58CC8003836F}"/>
              </c:ext>
            </c:extLst>
          </c:dPt>
          <c:dPt>
            <c:idx val="13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9-557D-48CD-9E76-58CC8003836F}"/>
              </c:ext>
            </c:extLst>
          </c:dPt>
          <c:dPt>
            <c:idx val="13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B-557D-48CD-9E76-58CC8003836F}"/>
              </c:ext>
            </c:extLst>
          </c:dPt>
          <c:dPt>
            <c:idx val="13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D-557D-48CD-9E76-58CC8003836F}"/>
              </c:ext>
            </c:extLst>
          </c:dPt>
          <c:dPt>
            <c:idx val="132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5F-557D-48CD-9E76-58CC8003836F}"/>
              </c:ext>
            </c:extLst>
          </c:dPt>
          <c:dPt>
            <c:idx val="133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1-557D-48CD-9E76-58CC8003836F}"/>
              </c:ext>
            </c:extLst>
          </c:dPt>
          <c:dPt>
            <c:idx val="133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3-557D-48CD-9E76-58CC8003836F}"/>
              </c:ext>
            </c:extLst>
          </c:dPt>
          <c:dPt>
            <c:idx val="133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5-557D-48CD-9E76-58CC8003836F}"/>
              </c:ext>
            </c:extLst>
          </c:dPt>
          <c:dPt>
            <c:idx val="13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7-557D-48CD-9E76-58CC8003836F}"/>
              </c:ext>
            </c:extLst>
          </c:dPt>
          <c:dPt>
            <c:idx val="13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9-557D-48CD-9E76-58CC8003836F}"/>
              </c:ext>
            </c:extLst>
          </c:dPt>
          <c:dPt>
            <c:idx val="13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B-557D-48CD-9E76-58CC8003836F}"/>
              </c:ext>
            </c:extLst>
          </c:dPt>
          <c:dPt>
            <c:idx val="13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D-557D-48CD-9E76-58CC8003836F}"/>
              </c:ext>
            </c:extLst>
          </c:dPt>
          <c:dPt>
            <c:idx val="13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6F-557D-48CD-9E76-58CC8003836F}"/>
              </c:ext>
            </c:extLst>
          </c:dPt>
          <c:dPt>
            <c:idx val="13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1-557D-48CD-9E76-58CC8003836F}"/>
              </c:ext>
            </c:extLst>
          </c:dPt>
          <c:dPt>
            <c:idx val="133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3-557D-48CD-9E76-58CC8003836F}"/>
              </c:ext>
            </c:extLst>
          </c:dPt>
          <c:dPt>
            <c:idx val="134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5-557D-48CD-9E76-58CC8003836F}"/>
              </c:ext>
            </c:extLst>
          </c:dPt>
          <c:dPt>
            <c:idx val="13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7-557D-48CD-9E76-58CC8003836F}"/>
              </c:ext>
            </c:extLst>
          </c:dPt>
          <c:dPt>
            <c:idx val="13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9-557D-48CD-9E76-58CC8003836F}"/>
              </c:ext>
            </c:extLst>
          </c:dPt>
          <c:dPt>
            <c:idx val="13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B-557D-48CD-9E76-58CC8003836F}"/>
              </c:ext>
            </c:extLst>
          </c:dPt>
          <c:dPt>
            <c:idx val="13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D-557D-48CD-9E76-58CC8003836F}"/>
              </c:ext>
            </c:extLst>
          </c:dPt>
          <c:dPt>
            <c:idx val="13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7F-557D-48CD-9E76-58CC8003836F}"/>
              </c:ext>
            </c:extLst>
          </c:dPt>
          <c:dPt>
            <c:idx val="13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1-557D-48CD-9E76-58CC8003836F}"/>
              </c:ext>
            </c:extLst>
          </c:dPt>
          <c:dPt>
            <c:idx val="13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3-557D-48CD-9E76-58CC8003836F}"/>
              </c:ext>
            </c:extLst>
          </c:dPt>
          <c:dPt>
            <c:idx val="134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5-557D-48CD-9E76-58CC8003836F}"/>
              </c:ext>
            </c:extLst>
          </c:dPt>
          <c:dPt>
            <c:idx val="13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7-557D-48CD-9E76-58CC8003836F}"/>
              </c:ext>
            </c:extLst>
          </c:dPt>
          <c:dPt>
            <c:idx val="13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9-557D-48CD-9E76-58CC8003836F}"/>
              </c:ext>
            </c:extLst>
          </c:dPt>
          <c:dPt>
            <c:idx val="13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B-557D-48CD-9E76-58CC8003836F}"/>
              </c:ext>
            </c:extLst>
          </c:dPt>
          <c:dPt>
            <c:idx val="13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D-557D-48CD-9E76-58CC8003836F}"/>
              </c:ext>
            </c:extLst>
          </c:dPt>
          <c:dPt>
            <c:idx val="13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8F-557D-48CD-9E76-58CC8003836F}"/>
              </c:ext>
            </c:extLst>
          </c:dPt>
          <c:dPt>
            <c:idx val="13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1-557D-48CD-9E76-58CC8003836F}"/>
              </c:ext>
            </c:extLst>
          </c:dPt>
          <c:dPt>
            <c:idx val="13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3-557D-48CD-9E76-58CC8003836F}"/>
              </c:ext>
            </c:extLst>
          </c:dPt>
          <c:dPt>
            <c:idx val="13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5-557D-48CD-9E76-58CC8003836F}"/>
              </c:ext>
            </c:extLst>
          </c:dPt>
          <c:dPt>
            <c:idx val="13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7-557D-48CD-9E76-58CC8003836F}"/>
              </c:ext>
            </c:extLst>
          </c:dPt>
          <c:dPt>
            <c:idx val="13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9-557D-48CD-9E76-58CC8003836F}"/>
              </c:ext>
            </c:extLst>
          </c:dPt>
          <c:dPt>
            <c:idx val="13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B-557D-48CD-9E76-58CC8003836F}"/>
              </c:ext>
            </c:extLst>
          </c:dPt>
          <c:dPt>
            <c:idx val="13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D-557D-48CD-9E76-58CC8003836F}"/>
              </c:ext>
            </c:extLst>
          </c:dPt>
          <c:dPt>
            <c:idx val="13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9F-557D-48CD-9E76-58CC8003836F}"/>
              </c:ext>
            </c:extLst>
          </c:dPt>
          <c:dPt>
            <c:idx val="13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1-557D-48CD-9E76-58CC8003836F}"/>
              </c:ext>
            </c:extLst>
          </c:dPt>
          <c:dPt>
            <c:idx val="136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3-557D-48CD-9E76-58CC8003836F}"/>
              </c:ext>
            </c:extLst>
          </c:dPt>
          <c:dPt>
            <c:idx val="13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5-557D-48CD-9E76-58CC8003836F}"/>
              </c:ext>
            </c:extLst>
          </c:dPt>
          <c:dPt>
            <c:idx val="13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7-557D-48CD-9E76-58CC8003836F}"/>
              </c:ext>
            </c:extLst>
          </c:dPt>
          <c:dPt>
            <c:idx val="13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9-557D-48CD-9E76-58CC8003836F}"/>
              </c:ext>
            </c:extLst>
          </c:dPt>
          <c:dPt>
            <c:idx val="13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B-557D-48CD-9E76-58CC8003836F}"/>
              </c:ext>
            </c:extLst>
          </c:dPt>
          <c:dPt>
            <c:idx val="136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D-557D-48CD-9E76-58CC8003836F}"/>
              </c:ext>
            </c:extLst>
          </c:dPt>
          <c:dPt>
            <c:idx val="136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AF-557D-48CD-9E76-58CC8003836F}"/>
              </c:ext>
            </c:extLst>
          </c:dPt>
          <c:dPt>
            <c:idx val="137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1-557D-48CD-9E76-58CC8003836F}"/>
              </c:ext>
            </c:extLst>
          </c:dPt>
          <c:dPt>
            <c:idx val="137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3-557D-48CD-9E76-58CC8003836F}"/>
              </c:ext>
            </c:extLst>
          </c:dPt>
          <c:dPt>
            <c:idx val="137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5-557D-48CD-9E76-58CC8003836F}"/>
              </c:ext>
            </c:extLst>
          </c:dPt>
          <c:dPt>
            <c:idx val="137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7-557D-48CD-9E76-58CC8003836F}"/>
              </c:ext>
            </c:extLst>
          </c:dPt>
          <c:dPt>
            <c:idx val="13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9-557D-48CD-9E76-58CC8003836F}"/>
              </c:ext>
            </c:extLst>
          </c:dPt>
          <c:dPt>
            <c:idx val="13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B-557D-48CD-9E76-58CC8003836F}"/>
              </c:ext>
            </c:extLst>
          </c:dPt>
          <c:dPt>
            <c:idx val="13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D-557D-48CD-9E76-58CC8003836F}"/>
              </c:ext>
            </c:extLst>
          </c:dPt>
          <c:dPt>
            <c:idx val="13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BF-557D-48CD-9E76-58CC8003836F}"/>
              </c:ext>
            </c:extLst>
          </c:dPt>
          <c:dPt>
            <c:idx val="13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1-557D-48CD-9E76-58CC8003836F}"/>
              </c:ext>
            </c:extLst>
          </c:dPt>
          <c:dPt>
            <c:idx val="13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3-557D-48CD-9E76-58CC8003836F}"/>
              </c:ext>
            </c:extLst>
          </c:dPt>
          <c:dPt>
            <c:idx val="13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5-557D-48CD-9E76-58CC8003836F}"/>
              </c:ext>
            </c:extLst>
          </c:dPt>
          <c:dPt>
            <c:idx val="13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7-557D-48CD-9E76-58CC8003836F}"/>
              </c:ext>
            </c:extLst>
          </c:dPt>
          <c:dPt>
            <c:idx val="13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9-557D-48CD-9E76-58CC8003836F}"/>
              </c:ext>
            </c:extLst>
          </c:dPt>
          <c:dPt>
            <c:idx val="138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B-557D-48CD-9E76-58CC8003836F}"/>
              </c:ext>
            </c:extLst>
          </c:dPt>
          <c:dPt>
            <c:idx val="138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D-557D-48CD-9E76-58CC8003836F}"/>
              </c:ext>
            </c:extLst>
          </c:dPt>
          <c:dPt>
            <c:idx val="13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CF-557D-48CD-9E76-58CC8003836F}"/>
              </c:ext>
            </c:extLst>
          </c:dPt>
          <c:dPt>
            <c:idx val="13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1-557D-48CD-9E76-58CC8003836F}"/>
              </c:ext>
            </c:extLst>
          </c:dPt>
          <c:dPt>
            <c:idx val="13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3-557D-48CD-9E76-58CC8003836F}"/>
              </c:ext>
            </c:extLst>
          </c:dPt>
          <c:dPt>
            <c:idx val="13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5-557D-48CD-9E76-58CC8003836F}"/>
              </c:ext>
            </c:extLst>
          </c:dPt>
          <c:dPt>
            <c:idx val="138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7-557D-48CD-9E76-58CC8003836F}"/>
              </c:ext>
            </c:extLst>
          </c:dPt>
          <c:dPt>
            <c:idx val="139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9-557D-48CD-9E76-58CC8003836F}"/>
              </c:ext>
            </c:extLst>
          </c:dPt>
          <c:dPt>
            <c:idx val="139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B-557D-48CD-9E76-58CC8003836F}"/>
              </c:ext>
            </c:extLst>
          </c:dPt>
          <c:dPt>
            <c:idx val="13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D-557D-48CD-9E76-58CC8003836F}"/>
              </c:ext>
            </c:extLst>
          </c:dPt>
          <c:dPt>
            <c:idx val="139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DF-557D-48CD-9E76-58CC8003836F}"/>
              </c:ext>
            </c:extLst>
          </c:dPt>
          <c:dPt>
            <c:idx val="139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1-557D-48CD-9E76-58CC8003836F}"/>
              </c:ext>
            </c:extLst>
          </c:dPt>
          <c:dPt>
            <c:idx val="139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3-557D-48CD-9E76-58CC8003836F}"/>
              </c:ext>
            </c:extLst>
          </c:dPt>
          <c:dPt>
            <c:idx val="13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5-557D-48CD-9E76-58CC8003836F}"/>
              </c:ext>
            </c:extLst>
          </c:dPt>
          <c:dPt>
            <c:idx val="13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7-557D-48CD-9E76-58CC8003836F}"/>
              </c:ext>
            </c:extLst>
          </c:dPt>
          <c:dPt>
            <c:idx val="139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9-557D-48CD-9E76-58CC8003836F}"/>
              </c:ext>
            </c:extLst>
          </c:dPt>
          <c:dPt>
            <c:idx val="13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B-557D-48CD-9E76-58CC8003836F}"/>
              </c:ext>
            </c:extLst>
          </c:dPt>
          <c:dPt>
            <c:idx val="14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D-557D-48CD-9E76-58CC8003836F}"/>
              </c:ext>
            </c:extLst>
          </c:dPt>
          <c:dPt>
            <c:idx val="14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EF-557D-48CD-9E76-58CC8003836F}"/>
              </c:ext>
            </c:extLst>
          </c:dPt>
          <c:dPt>
            <c:idx val="14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1-557D-48CD-9E76-58CC8003836F}"/>
              </c:ext>
            </c:extLst>
          </c:dPt>
          <c:dPt>
            <c:idx val="140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3-557D-48CD-9E76-58CC8003836F}"/>
              </c:ext>
            </c:extLst>
          </c:dPt>
          <c:dPt>
            <c:idx val="14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5-557D-48CD-9E76-58CC8003836F}"/>
              </c:ext>
            </c:extLst>
          </c:dPt>
          <c:dPt>
            <c:idx val="14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7-557D-48CD-9E76-58CC8003836F}"/>
              </c:ext>
            </c:extLst>
          </c:dPt>
          <c:dPt>
            <c:idx val="14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9-557D-48CD-9E76-58CC8003836F}"/>
              </c:ext>
            </c:extLst>
          </c:dPt>
          <c:dPt>
            <c:idx val="14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B-557D-48CD-9E76-58CC8003836F}"/>
              </c:ext>
            </c:extLst>
          </c:dPt>
          <c:dPt>
            <c:idx val="14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D-557D-48CD-9E76-58CC8003836F}"/>
              </c:ext>
            </c:extLst>
          </c:dPt>
          <c:dPt>
            <c:idx val="140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AFF-557D-48CD-9E76-58CC8003836F}"/>
              </c:ext>
            </c:extLst>
          </c:dPt>
          <c:dPt>
            <c:idx val="14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1-557D-48CD-9E76-58CC8003836F}"/>
              </c:ext>
            </c:extLst>
          </c:dPt>
          <c:dPt>
            <c:idx val="141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3-557D-48CD-9E76-58CC8003836F}"/>
              </c:ext>
            </c:extLst>
          </c:dPt>
          <c:dPt>
            <c:idx val="141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5-557D-48CD-9E76-58CC8003836F}"/>
              </c:ext>
            </c:extLst>
          </c:dPt>
          <c:dPt>
            <c:idx val="141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7-557D-48CD-9E76-58CC8003836F}"/>
              </c:ext>
            </c:extLst>
          </c:dPt>
          <c:dPt>
            <c:idx val="14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9-557D-48CD-9E76-58CC8003836F}"/>
              </c:ext>
            </c:extLst>
          </c:dPt>
          <c:dPt>
            <c:idx val="14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B-557D-48CD-9E76-58CC8003836F}"/>
              </c:ext>
            </c:extLst>
          </c:dPt>
          <c:dPt>
            <c:idx val="14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D-557D-48CD-9E76-58CC8003836F}"/>
              </c:ext>
            </c:extLst>
          </c:dPt>
          <c:dPt>
            <c:idx val="14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0F-557D-48CD-9E76-58CC8003836F}"/>
              </c:ext>
            </c:extLst>
          </c:dPt>
          <c:dPt>
            <c:idx val="14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1-557D-48CD-9E76-58CC8003836F}"/>
              </c:ext>
            </c:extLst>
          </c:dPt>
          <c:dPt>
            <c:idx val="14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3-557D-48CD-9E76-58CC8003836F}"/>
              </c:ext>
            </c:extLst>
          </c:dPt>
          <c:dPt>
            <c:idx val="14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5-557D-48CD-9E76-58CC8003836F}"/>
              </c:ext>
            </c:extLst>
          </c:dPt>
          <c:dPt>
            <c:idx val="142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7-557D-48CD-9E76-58CC8003836F}"/>
              </c:ext>
            </c:extLst>
          </c:dPt>
          <c:dPt>
            <c:idx val="142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9-557D-48CD-9E76-58CC8003836F}"/>
              </c:ext>
            </c:extLst>
          </c:dPt>
          <c:dPt>
            <c:idx val="142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B-557D-48CD-9E76-58CC8003836F}"/>
              </c:ext>
            </c:extLst>
          </c:dPt>
          <c:dPt>
            <c:idx val="142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D-557D-48CD-9E76-58CC8003836F}"/>
              </c:ext>
            </c:extLst>
          </c:dPt>
          <c:dPt>
            <c:idx val="142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1F-557D-48CD-9E76-58CC8003836F}"/>
              </c:ext>
            </c:extLst>
          </c:dPt>
          <c:dPt>
            <c:idx val="142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1-557D-48CD-9E76-58CC8003836F}"/>
              </c:ext>
            </c:extLst>
          </c:dPt>
          <c:dPt>
            <c:idx val="142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3-557D-48CD-9E76-58CC8003836F}"/>
              </c:ext>
            </c:extLst>
          </c:dPt>
          <c:dPt>
            <c:idx val="142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5-557D-48CD-9E76-58CC8003836F}"/>
              </c:ext>
            </c:extLst>
          </c:dPt>
          <c:dPt>
            <c:idx val="142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7-557D-48CD-9E76-58CC8003836F}"/>
              </c:ext>
            </c:extLst>
          </c:dPt>
          <c:dPt>
            <c:idx val="14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9-557D-48CD-9E76-58CC8003836F}"/>
              </c:ext>
            </c:extLst>
          </c:dPt>
          <c:dPt>
            <c:idx val="14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B-557D-48CD-9E76-58CC8003836F}"/>
              </c:ext>
            </c:extLst>
          </c:dPt>
          <c:dPt>
            <c:idx val="14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D-557D-48CD-9E76-58CC8003836F}"/>
              </c:ext>
            </c:extLst>
          </c:dPt>
          <c:dPt>
            <c:idx val="14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2F-557D-48CD-9E76-58CC8003836F}"/>
              </c:ext>
            </c:extLst>
          </c:dPt>
          <c:dPt>
            <c:idx val="14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1-557D-48CD-9E76-58CC8003836F}"/>
              </c:ext>
            </c:extLst>
          </c:dPt>
          <c:dPt>
            <c:idx val="14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3-557D-48CD-9E76-58CC8003836F}"/>
              </c:ext>
            </c:extLst>
          </c:dPt>
          <c:dPt>
            <c:idx val="14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5-557D-48CD-9E76-58CC8003836F}"/>
              </c:ext>
            </c:extLst>
          </c:dPt>
          <c:dPt>
            <c:idx val="14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7-557D-48CD-9E76-58CC8003836F}"/>
              </c:ext>
            </c:extLst>
          </c:dPt>
          <c:dPt>
            <c:idx val="14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9-557D-48CD-9E76-58CC8003836F}"/>
              </c:ext>
            </c:extLst>
          </c:dPt>
          <c:dPt>
            <c:idx val="14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B-557D-48CD-9E76-58CC8003836F}"/>
              </c:ext>
            </c:extLst>
          </c:dPt>
          <c:dPt>
            <c:idx val="14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D-557D-48CD-9E76-58CC8003836F}"/>
              </c:ext>
            </c:extLst>
          </c:dPt>
          <c:dPt>
            <c:idx val="14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3F-557D-48CD-9E76-58CC8003836F}"/>
              </c:ext>
            </c:extLst>
          </c:dPt>
          <c:dPt>
            <c:idx val="14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1-557D-48CD-9E76-58CC8003836F}"/>
              </c:ext>
            </c:extLst>
          </c:dPt>
          <c:dPt>
            <c:idx val="14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3-557D-48CD-9E76-58CC8003836F}"/>
              </c:ext>
            </c:extLst>
          </c:dPt>
          <c:dPt>
            <c:idx val="14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5-557D-48CD-9E76-58CC8003836F}"/>
              </c:ext>
            </c:extLst>
          </c:dPt>
          <c:dPt>
            <c:idx val="14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7-557D-48CD-9E76-58CC8003836F}"/>
              </c:ext>
            </c:extLst>
          </c:dPt>
          <c:dPt>
            <c:idx val="14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9-557D-48CD-9E76-58CC8003836F}"/>
              </c:ext>
            </c:extLst>
          </c:dPt>
          <c:dPt>
            <c:idx val="14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B-557D-48CD-9E76-58CC8003836F}"/>
              </c:ext>
            </c:extLst>
          </c:dPt>
          <c:dPt>
            <c:idx val="14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D-557D-48CD-9E76-58CC8003836F}"/>
              </c:ext>
            </c:extLst>
          </c:dPt>
          <c:dPt>
            <c:idx val="14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4F-557D-48CD-9E76-58CC8003836F}"/>
              </c:ext>
            </c:extLst>
          </c:dPt>
          <c:dPt>
            <c:idx val="14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1-557D-48CD-9E76-58CC8003836F}"/>
              </c:ext>
            </c:extLst>
          </c:dPt>
          <c:dPt>
            <c:idx val="14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3-557D-48CD-9E76-58CC8003836F}"/>
              </c:ext>
            </c:extLst>
          </c:dPt>
          <c:dPt>
            <c:idx val="14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5-557D-48CD-9E76-58CC8003836F}"/>
              </c:ext>
            </c:extLst>
          </c:dPt>
          <c:dPt>
            <c:idx val="145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7-557D-48CD-9E76-58CC8003836F}"/>
              </c:ext>
            </c:extLst>
          </c:dPt>
          <c:dPt>
            <c:idx val="145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9-557D-48CD-9E76-58CC8003836F}"/>
              </c:ext>
            </c:extLst>
          </c:dPt>
          <c:dPt>
            <c:idx val="145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B-557D-48CD-9E76-58CC8003836F}"/>
              </c:ext>
            </c:extLst>
          </c:dPt>
          <c:dPt>
            <c:idx val="145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D-557D-48CD-9E76-58CC8003836F}"/>
              </c:ext>
            </c:extLst>
          </c:dPt>
          <c:dPt>
            <c:idx val="145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5F-557D-48CD-9E76-58CC8003836F}"/>
              </c:ext>
            </c:extLst>
          </c:dPt>
          <c:dPt>
            <c:idx val="145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1-557D-48CD-9E76-58CC8003836F}"/>
              </c:ext>
            </c:extLst>
          </c:dPt>
          <c:dPt>
            <c:idx val="145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3-557D-48CD-9E76-58CC8003836F}"/>
              </c:ext>
            </c:extLst>
          </c:dPt>
          <c:dPt>
            <c:idx val="146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5-557D-48CD-9E76-58CC8003836F}"/>
              </c:ext>
            </c:extLst>
          </c:dPt>
          <c:dPt>
            <c:idx val="146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7-557D-48CD-9E76-58CC8003836F}"/>
              </c:ext>
            </c:extLst>
          </c:dPt>
          <c:dPt>
            <c:idx val="146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9-557D-48CD-9E76-58CC8003836F}"/>
              </c:ext>
            </c:extLst>
          </c:dPt>
          <c:dPt>
            <c:idx val="146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B-557D-48CD-9E76-58CC8003836F}"/>
              </c:ext>
            </c:extLst>
          </c:dPt>
          <c:dPt>
            <c:idx val="146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D-557D-48CD-9E76-58CC8003836F}"/>
              </c:ext>
            </c:extLst>
          </c:dPt>
          <c:dPt>
            <c:idx val="146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6F-557D-48CD-9E76-58CC8003836F}"/>
              </c:ext>
            </c:extLst>
          </c:dPt>
          <c:dPt>
            <c:idx val="146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1-557D-48CD-9E76-58CC8003836F}"/>
              </c:ext>
            </c:extLst>
          </c:dPt>
          <c:dPt>
            <c:idx val="146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3-557D-48CD-9E76-58CC8003836F}"/>
              </c:ext>
            </c:extLst>
          </c:dPt>
          <c:dPt>
            <c:idx val="146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5-557D-48CD-9E76-58CC8003836F}"/>
              </c:ext>
            </c:extLst>
          </c:dPt>
          <c:dPt>
            <c:idx val="146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7-557D-48CD-9E76-58CC8003836F}"/>
              </c:ext>
            </c:extLst>
          </c:dPt>
          <c:dPt>
            <c:idx val="147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9-557D-48CD-9E76-58CC8003836F}"/>
              </c:ext>
            </c:extLst>
          </c:dPt>
          <c:dPt>
            <c:idx val="1471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B-557D-48CD-9E76-58CC8003836F}"/>
              </c:ext>
            </c:extLst>
          </c:dPt>
          <c:dPt>
            <c:idx val="1472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D-557D-48CD-9E76-58CC8003836F}"/>
              </c:ext>
            </c:extLst>
          </c:dPt>
          <c:dPt>
            <c:idx val="147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7F-557D-48CD-9E76-58CC8003836F}"/>
              </c:ext>
            </c:extLst>
          </c:dPt>
          <c:dPt>
            <c:idx val="1474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1-557D-48CD-9E76-58CC8003836F}"/>
              </c:ext>
            </c:extLst>
          </c:dPt>
          <c:dPt>
            <c:idx val="147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3-557D-48CD-9E76-58CC8003836F}"/>
              </c:ext>
            </c:extLst>
          </c:dPt>
          <c:dPt>
            <c:idx val="147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5-557D-48CD-9E76-58CC8003836F}"/>
              </c:ext>
            </c:extLst>
          </c:dPt>
          <c:dPt>
            <c:idx val="147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7-557D-48CD-9E76-58CC8003836F}"/>
              </c:ext>
            </c:extLst>
          </c:dPt>
          <c:dPt>
            <c:idx val="147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9-557D-48CD-9E76-58CC8003836F}"/>
              </c:ext>
            </c:extLst>
          </c:dPt>
          <c:dPt>
            <c:idx val="147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B-557D-48CD-9E76-58CC8003836F}"/>
              </c:ext>
            </c:extLst>
          </c:dPt>
          <c:dPt>
            <c:idx val="148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D-557D-48CD-9E76-58CC8003836F}"/>
              </c:ext>
            </c:extLst>
          </c:dPt>
          <c:dPt>
            <c:idx val="148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8F-557D-48CD-9E76-58CC8003836F}"/>
              </c:ext>
            </c:extLst>
          </c:dPt>
          <c:dPt>
            <c:idx val="148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1-557D-48CD-9E76-58CC8003836F}"/>
              </c:ext>
            </c:extLst>
          </c:dPt>
          <c:dPt>
            <c:idx val="148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3-557D-48CD-9E76-58CC8003836F}"/>
              </c:ext>
            </c:extLst>
          </c:dPt>
          <c:dPt>
            <c:idx val="148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5-557D-48CD-9E76-58CC8003836F}"/>
              </c:ext>
            </c:extLst>
          </c:dPt>
          <c:dPt>
            <c:idx val="14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7-557D-48CD-9E76-58CC8003836F}"/>
              </c:ext>
            </c:extLst>
          </c:dPt>
          <c:dPt>
            <c:idx val="14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9-557D-48CD-9E76-58CC8003836F}"/>
              </c:ext>
            </c:extLst>
          </c:dPt>
          <c:dPt>
            <c:idx val="14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B-557D-48CD-9E76-58CC8003836F}"/>
              </c:ext>
            </c:extLst>
          </c:dPt>
          <c:dPt>
            <c:idx val="14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D-557D-48CD-9E76-58CC8003836F}"/>
              </c:ext>
            </c:extLst>
          </c:dPt>
          <c:dPt>
            <c:idx val="148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9F-557D-48CD-9E76-58CC8003836F}"/>
              </c:ext>
            </c:extLst>
          </c:dPt>
          <c:dPt>
            <c:idx val="149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1-557D-48CD-9E76-58CC8003836F}"/>
              </c:ext>
            </c:extLst>
          </c:dPt>
          <c:dPt>
            <c:idx val="149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3-557D-48CD-9E76-58CC8003836F}"/>
              </c:ext>
            </c:extLst>
          </c:dPt>
          <c:dPt>
            <c:idx val="14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5-557D-48CD-9E76-58CC8003836F}"/>
              </c:ext>
            </c:extLst>
          </c:dPt>
          <c:dPt>
            <c:idx val="149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7-557D-48CD-9E76-58CC8003836F}"/>
              </c:ext>
            </c:extLst>
          </c:dPt>
          <c:dPt>
            <c:idx val="149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9-557D-48CD-9E76-58CC8003836F}"/>
              </c:ext>
            </c:extLst>
          </c:dPt>
          <c:dPt>
            <c:idx val="149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B-557D-48CD-9E76-58CC8003836F}"/>
              </c:ext>
            </c:extLst>
          </c:dPt>
          <c:dPt>
            <c:idx val="149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D-557D-48CD-9E76-58CC8003836F}"/>
              </c:ext>
            </c:extLst>
          </c:dPt>
          <c:dPt>
            <c:idx val="149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AF-557D-48CD-9E76-58CC8003836F}"/>
              </c:ext>
            </c:extLst>
          </c:dPt>
          <c:dPt>
            <c:idx val="149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1-557D-48CD-9E76-58CC8003836F}"/>
              </c:ext>
            </c:extLst>
          </c:dPt>
          <c:dPt>
            <c:idx val="149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3-557D-48CD-9E76-58CC8003836F}"/>
              </c:ext>
            </c:extLst>
          </c:dPt>
          <c:dPt>
            <c:idx val="150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5-557D-48CD-9E76-58CC8003836F}"/>
              </c:ext>
            </c:extLst>
          </c:dPt>
          <c:dPt>
            <c:idx val="150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7-557D-48CD-9E76-58CC8003836F}"/>
              </c:ext>
            </c:extLst>
          </c:dPt>
          <c:dPt>
            <c:idx val="150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9-557D-48CD-9E76-58CC8003836F}"/>
              </c:ext>
            </c:extLst>
          </c:dPt>
          <c:dPt>
            <c:idx val="150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B-557D-48CD-9E76-58CC8003836F}"/>
              </c:ext>
            </c:extLst>
          </c:dPt>
          <c:dPt>
            <c:idx val="150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D-557D-48CD-9E76-58CC8003836F}"/>
              </c:ext>
            </c:extLst>
          </c:dPt>
          <c:dPt>
            <c:idx val="150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BF-557D-48CD-9E76-58CC8003836F}"/>
              </c:ext>
            </c:extLst>
          </c:dPt>
          <c:dPt>
            <c:idx val="150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1-557D-48CD-9E76-58CC8003836F}"/>
              </c:ext>
            </c:extLst>
          </c:dPt>
          <c:dPt>
            <c:idx val="150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3-557D-48CD-9E76-58CC8003836F}"/>
              </c:ext>
            </c:extLst>
          </c:dPt>
          <c:dPt>
            <c:idx val="150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5-557D-48CD-9E76-58CC8003836F}"/>
              </c:ext>
            </c:extLst>
          </c:dPt>
          <c:dPt>
            <c:idx val="150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7-557D-48CD-9E76-58CC8003836F}"/>
              </c:ext>
            </c:extLst>
          </c:dPt>
          <c:dPt>
            <c:idx val="15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9-557D-48CD-9E76-58CC8003836F}"/>
              </c:ext>
            </c:extLst>
          </c:dPt>
          <c:dPt>
            <c:idx val="15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B-557D-48CD-9E76-58CC8003836F}"/>
              </c:ext>
            </c:extLst>
          </c:dPt>
          <c:dPt>
            <c:idx val="15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D-557D-48CD-9E76-58CC8003836F}"/>
              </c:ext>
            </c:extLst>
          </c:dPt>
          <c:dPt>
            <c:idx val="15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CF-557D-48CD-9E76-58CC8003836F}"/>
              </c:ext>
            </c:extLst>
          </c:dPt>
          <c:dPt>
            <c:idx val="15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1-557D-48CD-9E76-58CC8003836F}"/>
              </c:ext>
            </c:extLst>
          </c:dPt>
          <c:dPt>
            <c:idx val="15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3-557D-48CD-9E76-58CC8003836F}"/>
              </c:ext>
            </c:extLst>
          </c:dPt>
          <c:dPt>
            <c:idx val="15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5-557D-48CD-9E76-58CC8003836F}"/>
              </c:ext>
            </c:extLst>
          </c:dPt>
          <c:dPt>
            <c:idx val="15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7-557D-48CD-9E76-58CC8003836F}"/>
              </c:ext>
            </c:extLst>
          </c:dPt>
          <c:dPt>
            <c:idx val="15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9-557D-48CD-9E76-58CC8003836F}"/>
              </c:ext>
            </c:extLst>
          </c:dPt>
          <c:dPt>
            <c:idx val="15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B-557D-48CD-9E76-58CC8003836F}"/>
              </c:ext>
            </c:extLst>
          </c:dPt>
          <c:dPt>
            <c:idx val="15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D-557D-48CD-9E76-58CC8003836F}"/>
              </c:ext>
            </c:extLst>
          </c:dPt>
          <c:dPt>
            <c:idx val="15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DF-557D-48CD-9E76-58CC8003836F}"/>
              </c:ext>
            </c:extLst>
          </c:dPt>
          <c:dPt>
            <c:idx val="15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1-557D-48CD-9E76-58CC8003836F}"/>
              </c:ext>
            </c:extLst>
          </c:dPt>
          <c:dPt>
            <c:idx val="152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3-557D-48CD-9E76-58CC8003836F}"/>
              </c:ext>
            </c:extLst>
          </c:dPt>
          <c:dPt>
            <c:idx val="152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5-557D-48CD-9E76-58CC8003836F}"/>
              </c:ext>
            </c:extLst>
          </c:dPt>
          <c:dPt>
            <c:idx val="15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7-557D-48CD-9E76-58CC8003836F}"/>
              </c:ext>
            </c:extLst>
          </c:dPt>
          <c:dPt>
            <c:idx val="15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9-557D-48CD-9E76-58CC8003836F}"/>
              </c:ext>
            </c:extLst>
          </c:dPt>
          <c:dPt>
            <c:idx val="15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B-557D-48CD-9E76-58CC8003836F}"/>
              </c:ext>
            </c:extLst>
          </c:dPt>
          <c:dPt>
            <c:idx val="15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D-557D-48CD-9E76-58CC8003836F}"/>
              </c:ext>
            </c:extLst>
          </c:dPt>
          <c:dPt>
            <c:idx val="15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EF-557D-48CD-9E76-58CC8003836F}"/>
              </c:ext>
            </c:extLst>
          </c:dPt>
          <c:dPt>
            <c:idx val="15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1-557D-48CD-9E76-58CC8003836F}"/>
              </c:ext>
            </c:extLst>
          </c:dPt>
          <c:dPt>
            <c:idx val="15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3-557D-48CD-9E76-58CC8003836F}"/>
              </c:ext>
            </c:extLst>
          </c:dPt>
          <c:dPt>
            <c:idx val="15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5-557D-48CD-9E76-58CC8003836F}"/>
              </c:ext>
            </c:extLst>
          </c:dPt>
          <c:dPt>
            <c:idx val="15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7-557D-48CD-9E76-58CC8003836F}"/>
              </c:ext>
            </c:extLst>
          </c:dPt>
          <c:dPt>
            <c:idx val="153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9-557D-48CD-9E76-58CC8003836F}"/>
              </c:ext>
            </c:extLst>
          </c:dPt>
          <c:dPt>
            <c:idx val="153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B-557D-48CD-9E76-58CC8003836F}"/>
              </c:ext>
            </c:extLst>
          </c:dPt>
          <c:dPt>
            <c:idx val="153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D-557D-48CD-9E76-58CC8003836F}"/>
              </c:ext>
            </c:extLst>
          </c:dPt>
          <c:dPt>
            <c:idx val="153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BFF-557D-48CD-9E76-58CC8003836F}"/>
              </c:ext>
            </c:extLst>
          </c:dPt>
          <c:dPt>
            <c:idx val="153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1-557D-48CD-9E76-58CC8003836F}"/>
              </c:ext>
            </c:extLst>
          </c:dPt>
          <c:dPt>
            <c:idx val="153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3-557D-48CD-9E76-58CC8003836F}"/>
              </c:ext>
            </c:extLst>
          </c:dPt>
          <c:dPt>
            <c:idx val="154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5-557D-48CD-9E76-58CC8003836F}"/>
              </c:ext>
            </c:extLst>
          </c:dPt>
          <c:dPt>
            <c:idx val="154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7-557D-48CD-9E76-58CC8003836F}"/>
              </c:ext>
            </c:extLst>
          </c:dPt>
          <c:dPt>
            <c:idx val="154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9-557D-48CD-9E76-58CC8003836F}"/>
              </c:ext>
            </c:extLst>
          </c:dPt>
          <c:dPt>
            <c:idx val="15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B-557D-48CD-9E76-58CC8003836F}"/>
              </c:ext>
            </c:extLst>
          </c:dPt>
          <c:dPt>
            <c:idx val="15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D-557D-48CD-9E76-58CC8003836F}"/>
              </c:ext>
            </c:extLst>
          </c:dPt>
          <c:dPt>
            <c:idx val="15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0F-557D-48CD-9E76-58CC8003836F}"/>
              </c:ext>
            </c:extLst>
          </c:dPt>
          <c:dPt>
            <c:idx val="15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1-557D-48CD-9E76-58CC8003836F}"/>
              </c:ext>
            </c:extLst>
          </c:dPt>
          <c:dPt>
            <c:idx val="15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3-557D-48CD-9E76-58CC8003836F}"/>
              </c:ext>
            </c:extLst>
          </c:dPt>
          <c:dPt>
            <c:idx val="15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5-557D-48CD-9E76-58CC8003836F}"/>
              </c:ext>
            </c:extLst>
          </c:dPt>
          <c:dPt>
            <c:idx val="15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7-557D-48CD-9E76-58CC8003836F}"/>
              </c:ext>
            </c:extLst>
          </c:dPt>
          <c:dPt>
            <c:idx val="155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9-557D-48CD-9E76-58CC8003836F}"/>
              </c:ext>
            </c:extLst>
          </c:dPt>
          <c:dPt>
            <c:idx val="155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B-557D-48CD-9E76-58CC8003836F}"/>
              </c:ext>
            </c:extLst>
          </c:dPt>
          <c:dPt>
            <c:idx val="155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D-557D-48CD-9E76-58CC8003836F}"/>
              </c:ext>
            </c:extLst>
          </c:dPt>
          <c:dPt>
            <c:idx val="155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1F-557D-48CD-9E76-58CC8003836F}"/>
              </c:ext>
            </c:extLst>
          </c:dPt>
          <c:dPt>
            <c:idx val="155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1-557D-48CD-9E76-58CC8003836F}"/>
              </c:ext>
            </c:extLst>
          </c:dPt>
          <c:dPt>
            <c:idx val="155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3-557D-48CD-9E76-58CC8003836F}"/>
              </c:ext>
            </c:extLst>
          </c:dPt>
          <c:dPt>
            <c:idx val="155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5-557D-48CD-9E76-58CC8003836F}"/>
              </c:ext>
            </c:extLst>
          </c:dPt>
          <c:dPt>
            <c:idx val="15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7-557D-48CD-9E76-58CC8003836F}"/>
              </c:ext>
            </c:extLst>
          </c:dPt>
          <c:dPt>
            <c:idx val="15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9-557D-48CD-9E76-58CC8003836F}"/>
              </c:ext>
            </c:extLst>
          </c:dPt>
          <c:dPt>
            <c:idx val="15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B-557D-48CD-9E76-58CC8003836F}"/>
              </c:ext>
            </c:extLst>
          </c:dPt>
          <c:dPt>
            <c:idx val="15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D-557D-48CD-9E76-58CC8003836F}"/>
              </c:ext>
            </c:extLst>
          </c:dPt>
          <c:dPt>
            <c:idx val="15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2F-557D-48CD-9E76-58CC8003836F}"/>
              </c:ext>
            </c:extLst>
          </c:dPt>
          <c:dPt>
            <c:idx val="15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1-557D-48CD-9E76-58CC8003836F}"/>
              </c:ext>
            </c:extLst>
          </c:dPt>
          <c:dPt>
            <c:idx val="15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3-557D-48CD-9E76-58CC8003836F}"/>
              </c:ext>
            </c:extLst>
          </c:dPt>
          <c:dPt>
            <c:idx val="15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5-557D-48CD-9E76-58CC8003836F}"/>
              </c:ext>
            </c:extLst>
          </c:dPt>
          <c:dPt>
            <c:idx val="15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7-557D-48CD-9E76-58CC8003836F}"/>
              </c:ext>
            </c:extLst>
          </c:dPt>
          <c:dPt>
            <c:idx val="15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9-557D-48CD-9E76-58CC8003836F}"/>
              </c:ext>
            </c:extLst>
          </c:dPt>
          <c:dPt>
            <c:idx val="15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B-557D-48CD-9E76-58CC8003836F}"/>
              </c:ext>
            </c:extLst>
          </c:dPt>
          <c:dPt>
            <c:idx val="15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D-557D-48CD-9E76-58CC8003836F}"/>
              </c:ext>
            </c:extLst>
          </c:dPt>
          <c:dPt>
            <c:idx val="15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3F-557D-48CD-9E76-58CC8003836F}"/>
              </c:ext>
            </c:extLst>
          </c:dPt>
          <c:dPt>
            <c:idx val="15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1-557D-48CD-9E76-58CC8003836F}"/>
              </c:ext>
            </c:extLst>
          </c:dPt>
          <c:dPt>
            <c:idx val="15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3-557D-48CD-9E76-58CC8003836F}"/>
              </c:ext>
            </c:extLst>
          </c:dPt>
          <c:dPt>
            <c:idx val="15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5-557D-48CD-9E76-58CC8003836F}"/>
              </c:ext>
            </c:extLst>
          </c:dPt>
          <c:dPt>
            <c:idx val="15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7-557D-48CD-9E76-58CC8003836F}"/>
              </c:ext>
            </c:extLst>
          </c:dPt>
          <c:dPt>
            <c:idx val="15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9-557D-48CD-9E76-58CC8003836F}"/>
              </c:ext>
            </c:extLst>
          </c:dPt>
          <c:dPt>
            <c:idx val="157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B-557D-48CD-9E76-58CC8003836F}"/>
              </c:ext>
            </c:extLst>
          </c:dPt>
          <c:dPt>
            <c:idx val="157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D-557D-48CD-9E76-58CC8003836F}"/>
              </c:ext>
            </c:extLst>
          </c:dPt>
          <c:dPt>
            <c:idx val="157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4F-557D-48CD-9E76-58CC8003836F}"/>
              </c:ext>
            </c:extLst>
          </c:dPt>
          <c:dPt>
            <c:idx val="15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1-557D-48CD-9E76-58CC8003836F}"/>
              </c:ext>
            </c:extLst>
          </c:dPt>
          <c:dPt>
            <c:idx val="15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3-557D-48CD-9E76-58CC8003836F}"/>
              </c:ext>
            </c:extLst>
          </c:dPt>
          <c:dPt>
            <c:idx val="15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5-557D-48CD-9E76-58CC8003836F}"/>
              </c:ext>
            </c:extLst>
          </c:dPt>
          <c:dPt>
            <c:idx val="15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7-557D-48CD-9E76-58CC8003836F}"/>
              </c:ext>
            </c:extLst>
          </c:dPt>
          <c:dPt>
            <c:idx val="15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9-557D-48CD-9E76-58CC8003836F}"/>
              </c:ext>
            </c:extLst>
          </c:dPt>
          <c:dPt>
            <c:idx val="15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B-557D-48CD-9E76-58CC8003836F}"/>
              </c:ext>
            </c:extLst>
          </c:dPt>
          <c:dPt>
            <c:idx val="15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D-557D-48CD-9E76-58CC8003836F}"/>
              </c:ext>
            </c:extLst>
          </c:dPt>
          <c:dPt>
            <c:idx val="15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5F-557D-48CD-9E76-58CC8003836F}"/>
              </c:ext>
            </c:extLst>
          </c:dPt>
          <c:dPt>
            <c:idx val="15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1-557D-48CD-9E76-58CC8003836F}"/>
              </c:ext>
            </c:extLst>
          </c:dPt>
          <c:dPt>
            <c:idx val="158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3-557D-48CD-9E76-58CC8003836F}"/>
              </c:ext>
            </c:extLst>
          </c:dPt>
          <c:dPt>
            <c:idx val="158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5-557D-48CD-9E76-58CC8003836F}"/>
              </c:ext>
            </c:extLst>
          </c:dPt>
          <c:dPt>
            <c:idx val="158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7-557D-48CD-9E76-58CC8003836F}"/>
              </c:ext>
            </c:extLst>
          </c:dPt>
          <c:dPt>
            <c:idx val="159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9-557D-48CD-9E76-58CC8003836F}"/>
              </c:ext>
            </c:extLst>
          </c:dPt>
          <c:dPt>
            <c:idx val="159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B-557D-48CD-9E76-58CC8003836F}"/>
              </c:ext>
            </c:extLst>
          </c:dPt>
          <c:dPt>
            <c:idx val="15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D-557D-48CD-9E76-58CC8003836F}"/>
              </c:ext>
            </c:extLst>
          </c:dPt>
          <c:dPt>
            <c:idx val="15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6F-557D-48CD-9E76-58CC8003836F}"/>
              </c:ext>
            </c:extLst>
          </c:dPt>
          <c:dPt>
            <c:idx val="15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1-557D-48CD-9E76-58CC8003836F}"/>
              </c:ext>
            </c:extLst>
          </c:dPt>
          <c:dPt>
            <c:idx val="15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3-557D-48CD-9E76-58CC8003836F}"/>
              </c:ext>
            </c:extLst>
          </c:dPt>
          <c:dPt>
            <c:idx val="159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5-557D-48CD-9E76-58CC8003836F}"/>
              </c:ext>
            </c:extLst>
          </c:dPt>
          <c:dPt>
            <c:idx val="159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7-557D-48CD-9E76-58CC8003836F}"/>
              </c:ext>
            </c:extLst>
          </c:dPt>
          <c:dPt>
            <c:idx val="159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9-557D-48CD-9E76-58CC8003836F}"/>
              </c:ext>
            </c:extLst>
          </c:dPt>
          <c:dPt>
            <c:idx val="159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B-557D-48CD-9E76-58CC8003836F}"/>
              </c:ext>
            </c:extLst>
          </c:dPt>
          <c:dPt>
            <c:idx val="16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D-557D-48CD-9E76-58CC8003836F}"/>
              </c:ext>
            </c:extLst>
          </c:dPt>
          <c:dPt>
            <c:idx val="16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7F-557D-48CD-9E76-58CC8003836F}"/>
              </c:ext>
            </c:extLst>
          </c:dPt>
          <c:dPt>
            <c:idx val="16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1-557D-48CD-9E76-58CC8003836F}"/>
              </c:ext>
            </c:extLst>
          </c:dPt>
          <c:dPt>
            <c:idx val="160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3-557D-48CD-9E76-58CC8003836F}"/>
              </c:ext>
            </c:extLst>
          </c:dPt>
          <c:dPt>
            <c:idx val="16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5-557D-48CD-9E76-58CC8003836F}"/>
              </c:ext>
            </c:extLst>
          </c:dPt>
          <c:dPt>
            <c:idx val="16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7-557D-48CD-9E76-58CC8003836F}"/>
              </c:ext>
            </c:extLst>
          </c:dPt>
          <c:dPt>
            <c:idx val="16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9-557D-48CD-9E76-58CC8003836F}"/>
              </c:ext>
            </c:extLst>
          </c:dPt>
          <c:dPt>
            <c:idx val="16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B-557D-48CD-9E76-58CC8003836F}"/>
              </c:ext>
            </c:extLst>
          </c:dPt>
          <c:dPt>
            <c:idx val="160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D-557D-48CD-9E76-58CC8003836F}"/>
              </c:ext>
            </c:extLst>
          </c:dPt>
          <c:dPt>
            <c:idx val="160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8F-557D-48CD-9E76-58CC8003836F}"/>
              </c:ext>
            </c:extLst>
          </c:dPt>
          <c:dPt>
            <c:idx val="161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1-557D-48CD-9E76-58CC8003836F}"/>
              </c:ext>
            </c:extLst>
          </c:dPt>
          <c:dPt>
            <c:idx val="16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3-557D-48CD-9E76-58CC8003836F}"/>
              </c:ext>
            </c:extLst>
          </c:dPt>
          <c:dPt>
            <c:idx val="16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5-557D-48CD-9E76-58CC8003836F}"/>
              </c:ext>
            </c:extLst>
          </c:dPt>
          <c:dPt>
            <c:idx val="16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7-557D-48CD-9E76-58CC8003836F}"/>
              </c:ext>
            </c:extLst>
          </c:dPt>
          <c:dPt>
            <c:idx val="16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9-557D-48CD-9E76-58CC8003836F}"/>
              </c:ext>
            </c:extLst>
          </c:dPt>
          <c:dPt>
            <c:idx val="16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B-557D-48CD-9E76-58CC8003836F}"/>
              </c:ext>
            </c:extLst>
          </c:dPt>
          <c:dPt>
            <c:idx val="16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D-557D-48CD-9E76-58CC8003836F}"/>
              </c:ext>
            </c:extLst>
          </c:dPt>
          <c:dPt>
            <c:idx val="16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9F-557D-48CD-9E76-58CC8003836F}"/>
              </c:ext>
            </c:extLst>
          </c:dPt>
          <c:dPt>
            <c:idx val="16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1-557D-48CD-9E76-58CC8003836F}"/>
              </c:ext>
            </c:extLst>
          </c:dPt>
          <c:dPt>
            <c:idx val="16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3-557D-48CD-9E76-58CC8003836F}"/>
              </c:ext>
            </c:extLst>
          </c:dPt>
          <c:dPt>
            <c:idx val="16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5-557D-48CD-9E76-58CC8003836F}"/>
              </c:ext>
            </c:extLst>
          </c:dPt>
          <c:dPt>
            <c:idx val="16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7-557D-48CD-9E76-58CC8003836F}"/>
              </c:ext>
            </c:extLst>
          </c:dPt>
          <c:dPt>
            <c:idx val="16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9-557D-48CD-9E76-58CC8003836F}"/>
              </c:ext>
            </c:extLst>
          </c:dPt>
          <c:dPt>
            <c:idx val="16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B-557D-48CD-9E76-58CC8003836F}"/>
              </c:ext>
            </c:extLst>
          </c:dPt>
          <c:dPt>
            <c:idx val="16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D-557D-48CD-9E76-58CC8003836F}"/>
              </c:ext>
            </c:extLst>
          </c:dPt>
          <c:dPt>
            <c:idx val="16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AF-557D-48CD-9E76-58CC8003836F}"/>
              </c:ext>
            </c:extLst>
          </c:dPt>
          <c:dPt>
            <c:idx val="16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1-557D-48CD-9E76-58CC8003836F}"/>
              </c:ext>
            </c:extLst>
          </c:dPt>
          <c:dPt>
            <c:idx val="16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3-557D-48CD-9E76-58CC8003836F}"/>
              </c:ext>
            </c:extLst>
          </c:dPt>
          <c:dPt>
            <c:idx val="16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5-557D-48CD-9E76-58CC8003836F}"/>
              </c:ext>
            </c:extLst>
          </c:dPt>
          <c:dPt>
            <c:idx val="16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7-557D-48CD-9E76-58CC8003836F}"/>
              </c:ext>
            </c:extLst>
          </c:dPt>
          <c:dPt>
            <c:idx val="16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9-557D-48CD-9E76-58CC8003836F}"/>
              </c:ext>
            </c:extLst>
          </c:dPt>
          <c:dPt>
            <c:idx val="16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B-557D-48CD-9E76-58CC8003836F}"/>
              </c:ext>
            </c:extLst>
          </c:dPt>
          <c:dPt>
            <c:idx val="16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D-557D-48CD-9E76-58CC8003836F}"/>
              </c:ext>
            </c:extLst>
          </c:dPt>
          <c:dPt>
            <c:idx val="16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BF-557D-48CD-9E76-58CC8003836F}"/>
              </c:ext>
            </c:extLst>
          </c:dPt>
          <c:dPt>
            <c:idx val="16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1-557D-48CD-9E76-58CC8003836F}"/>
              </c:ext>
            </c:extLst>
          </c:dPt>
          <c:dPt>
            <c:idx val="16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3-557D-48CD-9E76-58CC8003836F}"/>
              </c:ext>
            </c:extLst>
          </c:dPt>
          <c:dPt>
            <c:idx val="163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5-557D-48CD-9E76-58CC8003836F}"/>
              </c:ext>
            </c:extLst>
          </c:dPt>
          <c:dPt>
            <c:idx val="16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7-557D-48CD-9E76-58CC8003836F}"/>
              </c:ext>
            </c:extLst>
          </c:dPt>
          <c:dPt>
            <c:idx val="16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9-557D-48CD-9E76-58CC8003836F}"/>
              </c:ext>
            </c:extLst>
          </c:dPt>
          <c:dPt>
            <c:idx val="16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B-557D-48CD-9E76-58CC8003836F}"/>
              </c:ext>
            </c:extLst>
          </c:dPt>
          <c:dPt>
            <c:idx val="16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D-557D-48CD-9E76-58CC8003836F}"/>
              </c:ext>
            </c:extLst>
          </c:dPt>
          <c:dPt>
            <c:idx val="16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CF-557D-48CD-9E76-58CC8003836F}"/>
              </c:ext>
            </c:extLst>
          </c:dPt>
          <c:dPt>
            <c:idx val="16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1-557D-48CD-9E76-58CC8003836F}"/>
              </c:ext>
            </c:extLst>
          </c:dPt>
          <c:dPt>
            <c:idx val="164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3-557D-48CD-9E76-58CC8003836F}"/>
              </c:ext>
            </c:extLst>
          </c:dPt>
          <c:dPt>
            <c:idx val="164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5-557D-48CD-9E76-58CC8003836F}"/>
              </c:ext>
            </c:extLst>
          </c:dPt>
          <c:dPt>
            <c:idx val="164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7-557D-48CD-9E76-58CC8003836F}"/>
              </c:ext>
            </c:extLst>
          </c:dPt>
          <c:dPt>
            <c:idx val="164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9-557D-48CD-9E76-58CC8003836F}"/>
              </c:ext>
            </c:extLst>
          </c:dPt>
          <c:dPt>
            <c:idx val="164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B-557D-48CD-9E76-58CC8003836F}"/>
              </c:ext>
            </c:extLst>
          </c:dPt>
          <c:dPt>
            <c:idx val="164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D-557D-48CD-9E76-58CC8003836F}"/>
              </c:ext>
            </c:extLst>
          </c:dPt>
          <c:dPt>
            <c:idx val="164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DF-557D-48CD-9E76-58CC8003836F}"/>
              </c:ext>
            </c:extLst>
          </c:dPt>
          <c:dPt>
            <c:idx val="165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1-557D-48CD-9E76-58CC8003836F}"/>
              </c:ext>
            </c:extLst>
          </c:dPt>
          <c:dPt>
            <c:idx val="165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3-557D-48CD-9E76-58CC8003836F}"/>
              </c:ext>
            </c:extLst>
          </c:dPt>
          <c:dPt>
            <c:idx val="165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5-557D-48CD-9E76-58CC8003836F}"/>
              </c:ext>
            </c:extLst>
          </c:dPt>
          <c:dPt>
            <c:idx val="165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7-557D-48CD-9E76-58CC8003836F}"/>
              </c:ext>
            </c:extLst>
          </c:dPt>
          <c:dPt>
            <c:idx val="165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9-557D-48CD-9E76-58CC8003836F}"/>
              </c:ext>
            </c:extLst>
          </c:dPt>
          <c:dPt>
            <c:idx val="165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B-557D-48CD-9E76-58CC8003836F}"/>
              </c:ext>
            </c:extLst>
          </c:dPt>
          <c:dPt>
            <c:idx val="165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D-557D-48CD-9E76-58CC8003836F}"/>
              </c:ext>
            </c:extLst>
          </c:dPt>
          <c:dPt>
            <c:idx val="165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EF-557D-48CD-9E76-58CC8003836F}"/>
              </c:ext>
            </c:extLst>
          </c:dPt>
          <c:dPt>
            <c:idx val="165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1-557D-48CD-9E76-58CC8003836F}"/>
              </c:ext>
            </c:extLst>
          </c:dPt>
          <c:dPt>
            <c:idx val="165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3-557D-48CD-9E76-58CC8003836F}"/>
              </c:ext>
            </c:extLst>
          </c:dPt>
          <c:dPt>
            <c:idx val="166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5-557D-48CD-9E76-58CC8003836F}"/>
              </c:ext>
            </c:extLst>
          </c:dPt>
          <c:dPt>
            <c:idx val="166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7-557D-48CD-9E76-58CC8003836F}"/>
              </c:ext>
            </c:extLst>
          </c:dPt>
          <c:dPt>
            <c:idx val="166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9-557D-48CD-9E76-58CC8003836F}"/>
              </c:ext>
            </c:extLst>
          </c:dPt>
          <c:dPt>
            <c:idx val="166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B-557D-48CD-9E76-58CC8003836F}"/>
              </c:ext>
            </c:extLst>
          </c:dPt>
          <c:dPt>
            <c:idx val="166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D-557D-48CD-9E76-58CC8003836F}"/>
              </c:ext>
            </c:extLst>
          </c:dPt>
          <c:dPt>
            <c:idx val="166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CFF-557D-48CD-9E76-58CC8003836F}"/>
              </c:ext>
            </c:extLst>
          </c:dPt>
          <c:dPt>
            <c:idx val="166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1-557D-48CD-9E76-58CC8003836F}"/>
              </c:ext>
            </c:extLst>
          </c:dPt>
          <c:dPt>
            <c:idx val="166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3-557D-48CD-9E76-58CC8003836F}"/>
              </c:ext>
            </c:extLst>
          </c:dPt>
          <c:dPt>
            <c:idx val="166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5-557D-48CD-9E76-58CC8003836F}"/>
              </c:ext>
            </c:extLst>
          </c:dPt>
          <c:dPt>
            <c:idx val="166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7-557D-48CD-9E76-58CC8003836F}"/>
              </c:ext>
            </c:extLst>
          </c:dPt>
          <c:dPt>
            <c:idx val="167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9-557D-48CD-9E76-58CC8003836F}"/>
              </c:ext>
            </c:extLst>
          </c:dPt>
          <c:dPt>
            <c:idx val="167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B-557D-48CD-9E76-58CC8003836F}"/>
              </c:ext>
            </c:extLst>
          </c:dPt>
          <c:dPt>
            <c:idx val="167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D-557D-48CD-9E76-58CC8003836F}"/>
              </c:ext>
            </c:extLst>
          </c:dPt>
          <c:dPt>
            <c:idx val="167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0F-557D-48CD-9E76-58CC8003836F}"/>
              </c:ext>
            </c:extLst>
          </c:dPt>
          <c:dPt>
            <c:idx val="167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1-557D-48CD-9E76-58CC8003836F}"/>
              </c:ext>
            </c:extLst>
          </c:dPt>
          <c:dPt>
            <c:idx val="1675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3-557D-48CD-9E76-58CC8003836F}"/>
              </c:ext>
            </c:extLst>
          </c:dPt>
          <c:dPt>
            <c:idx val="167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5-557D-48CD-9E76-58CC8003836F}"/>
              </c:ext>
            </c:extLst>
          </c:dPt>
          <c:dPt>
            <c:idx val="16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7-557D-48CD-9E76-58CC8003836F}"/>
              </c:ext>
            </c:extLst>
          </c:dPt>
          <c:dPt>
            <c:idx val="16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9-557D-48CD-9E76-58CC8003836F}"/>
              </c:ext>
            </c:extLst>
          </c:dPt>
          <c:dPt>
            <c:idx val="16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B-557D-48CD-9E76-58CC8003836F}"/>
              </c:ext>
            </c:extLst>
          </c:dPt>
          <c:dPt>
            <c:idx val="16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D-557D-48CD-9E76-58CC8003836F}"/>
              </c:ext>
            </c:extLst>
          </c:dPt>
          <c:dPt>
            <c:idx val="16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1F-557D-48CD-9E76-58CC8003836F}"/>
              </c:ext>
            </c:extLst>
          </c:dPt>
          <c:dPt>
            <c:idx val="16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1-557D-48CD-9E76-58CC8003836F}"/>
              </c:ext>
            </c:extLst>
          </c:dPt>
          <c:dPt>
            <c:idx val="1683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3-557D-48CD-9E76-58CC8003836F}"/>
              </c:ext>
            </c:extLst>
          </c:dPt>
          <c:dPt>
            <c:idx val="168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5-557D-48CD-9E76-58CC8003836F}"/>
              </c:ext>
            </c:extLst>
          </c:dPt>
          <c:dPt>
            <c:idx val="168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7-557D-48CD-9E76-58CC8003836F}"/>
              </c:ext>
            </c:extLst>
          </c:dPt>
          <c:dPt>
            <c:idx val="168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9-557D-48CD-9E76-58CC8003836F}"/>
              </c:ext>
            </c:extLst>
          </c:dPt>
          <c:dPt>
            <c:idx val="168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B-557D-48CD-9E76-58CC8003836F}"/>
              </c:ext>
            </c:extLst>
          </c:dPt>
          <c:dPt>
            <c:idx val="168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D-557D-48CD-9E76-58CC8003836F}"/>
              </c:ext>
            </c:extLst>
          </c:dPt>
          <c:dPt>
            <c:idx val="168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2F-557D-48CD-9E76-58CC8003836F}"/>
              </c:ext>
            </c:extLst>
          </c:dPt>
          <c:dPt>
            <c:idx val="169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1-557D-48CD-9E76-58CC8003836F}"/>
              </c:ext>
            </c:extLst>
          </c:dPt>
          <c:dPt>
            <c:idx val="169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3-557D-48CD-9E76-58CC8003836F}"/>
              </c:ext>
            </c:extLst>
          </c:dPt>
          <c:dPt>
            <c:idx val="169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5-557D-48CD-9E76-58CC8003836F}"/>
              </c:ext>
            </c:extLst>
          </c:dPt>
          <c:dPt>
            <c:idx val="169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7-557D-48CD-9E76-58CC8003836F}"/>
              </c:ext>
            </c:extLst>
          </c:dPt>
          <c:dPt>
            <c:idx val="169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9-557D-48CD-9E76-58CC8003836F}"/>
              </c:ext>
            </c:extLst>
          </c:dPt>
          <c:dPt>
            <c:idx val="169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B-557D-48CD-9E76-58CC8003836F}"/>
              </c:ext>
            </c:extLst>
          </c:dPt>
          <c:dPt>
            <c:idx val="169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D-557D-48CD-9E76-58CC8003836F}"/>
              </c:ext>
            </c:extLst>
          </c:dPt>
          <c:dPt>
            <c:idx val="169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3F-557D-48CD-9E76-58CC8003836F}"/>
              </c:ext>
            </c:extLst>
          </c:dPt>
          <c:dPt>
            <c:idx val="169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1-557D-48CD-9E76-58CC8003836F}"/>
              </c:ext>
            </c:extLst>
          </c:dPt>
          <c:dPt>
            <c:idx val="169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3-557D-48CD-9E76-58CC8003836F}"/>
              </c:ext>
            </c:extLst>
          </c:dPt>
          <c:dPt>
            <c:idx val="170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5-557D-48CD-9E76-58CC8003836F}"/>
              </c:ext>
            </c:extLst>
          </c:dPt>
          <c:dPt>
            <c:idx val="170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7-557D-48CD-9E76-58CC8003836F}"/>
              </c:ext>
            </c:extLst>
          </c:dPt>
          <c:dPt>
            <c:idx val="170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9-557D-48CD-9E76-58CC8003836F}"/>
              </c:ext>
            </c:extLst>
          </c:dPt>
          <c:dPt>
            <c:idx val="170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B-557D-48CD-9E76-58CC8003836F}"/>
              </c:ext>
            </c:extLst>
          </c:dPt>
          <c:dPt>
            <c:idx val="170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D-557D-48CD-9E76-58CC8003836F}"/>
              </c:ext>
            </c:extLst>
          </c:dPt>
          <c:dPt>
            <c:idx val="170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4F-557D-48CD-9E76-58CC8003836F}"/>
              </c:ext>
            </c:extLst>
          </c:dPt>
          <c:dPt>
            <c:idx val="170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1-557D-48CD-9E76-58CC8003836F}"/>
              </c:ext>
            </c:extLst>
          </c:dPt>
          <c:dPt>
            <c:idx val="170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3-557D-48CD-9E76-58CC8003836F}"/>
              </c:ext>
            </c:extLst>
          </c:dPt>
          <c:dPt>
            <c:idx val="170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5-557D-48CD-9E76-58CC8003836F}"/>
              </c:ext>
            </c:extLst>
          </c:dPt>
          <c:dPt>
            <c:idx val="170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7-557D-48CD-9E76-58CC8003836F}"/>
              </c:ext>
            </c:extLst>
          </c:dPt>
          <c:dPt>
            <c:idx val="171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9-557D-48CD-9E76-58CC8003836F}"/>
              </c:ext>
            </c:extLst>
          </c:dPt>
          <c:dPt>
            <c:idx val="171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B-557D-48CD-9E76-58CC8003836F}"/>
              </c:ext>
            </c:extLst>
          </c:dPt>
          <c:dPt>
            <c:idx val="171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D-557D-48CD-9E76-58CC8003836F}"/>
              </c:ext>
            </c:extLst>
          </c:dPt>
          <c:dPt>
            <c:idx val="171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5F-557D-48CD-9E76-58CC8003836F}"/>
              </c:ext>
            </c:extLst>
          </c:dPt>
          <c:dPt>
            <c:idx val="171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1-557D-48CD-9E76-58CC8003836F}"/>
              </c:ext>
            </c:extLst>
          </c:dPt>
          <c:dPt>
            <c:idx val="1715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3-557D-48CD-9E76-58CC8003836F}"/>
              </c:ext>
            </c:extLst>
          </c:dPt>
          <c:dPt>
            <c:idx val="1716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5-557D-48CD-9E76-58CC8003836F}"/>
              </c:ext>
            </c:extLst>
          </c:dPt>
          <c:dPt>
            <c:idx val="1717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7-557D-48CD-9E76-58CC8003836F}"/>
              </c:ext>
            </c:extLst>
          </c:dPt>
          <c:dPt>
            <c:idx val="1718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9-557D-48CD-9E76-58CC8003836F}"/>
              </c:ext>
            </c:extLst>
          </c:dPt>
          <c:dPt>
            <c:idx val="1719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B-557D-48CD-9E76-58CC8003836F}"/>
              </c:ext>
            </c:extLst>
          </c:dPt>
          <c:dPt>
            <c:idx val="1720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D-557D-48CD-9E76-58CC8003836F}"/>
              </c:ext>
            </c:extLst>
          </c:dPt>
          <c:dPt>
            <c:idx val="1721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6F-557D-48CD-9E76-58CC8003836F}"/>
              </c:ext>
            </c:extLst>
          </c:dPt>
          <c:dPt>
            <c:idx val="1722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1-557D-48CD-9E76-58CC8003836F}"/>
              </c:ext>
            </c:extLst>
          </c:dPt>
          <c:dPt>
            <c:idx val="1723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3-557D-48CD-9E76-58CC8003836F}"/>
              </c:ext>
            </c:extLst>
          </c:dPt>
          <c:dPt>
            <c:idx val="1724"/>
            <c:marker>
              <c:symbol val="none"/>
            </c:marker>
            <c:bubble3D val="0"/>
            <c:spPr>
              <a:ln w="28575" cap="rnd">
                <a:solidFill>
                  <a:srgbClr val="00FF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5-557D-48CD-9E76-58CC8003836F}"/>
              </c:ext>
            </c:extLst>
          </c:dPt>
          <c:dPt>
            <c:idx val="172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7-557D-48CD-9E76-58CC8003836F}"/>
              </c:ext>
            </c:extLst>
          </c:dPt>
          <c:dPt>
            <c:idx val="172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9-557D-48CD-9E76-58CC8003836F}"/>
              </c:ext>
            </c:extLst>
          </c:dPt>
          <c:dPt>
            <c:idx val="172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B-557D-48CD-9E76-58CC8003836F}"/>
              </c:ext>
            </c:extLst>
          </c:dPt>
          <c:dPt>
            <c:idx val="172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D-557D-48CD-9E76-58CC8003836F}"/>
              </c:ext>
            </c:extLst>
          </c:dPt>
          <c:dPt>
            <c:idx val="172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7F-557D-48CD-9E76-58CC8003836F}"/>
              </c:ext>
            </c:extLst>
          </c:dPt>
          <c:dPt>
            <c:idx val="173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1-557D-48CD-9E76-58CC8003836F}"/>
              </c:ext>
            </c:extLst>
          </c:dPt>
          <c:dPt>
            <c:idx val="173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3-557D-48CD-9E76-58CC8003836F}"/>
              </c:ext>
            </c:extLst>
          </c:dPt>
          <c:dPt>
            <c:idx val="173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5-557D-48CD-9E76-58CC8003836F}"/>
              </c:ext>
            </c:extLst>
          </c:dPt>
          <c:dPt>
            <c:idx val="173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7-557D-48CD-9E76-58CC8003836F}"/>
              </c:ext>
            </c:extLst>
          </c:dPt>
          <c:dPt>
            <c:idx val="173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9-557D-48CD-9E76-58CC8003836F}"/>
              </c:ext>
            </c:extLst>
          </c:dPt>
          <c:dPt>
            <c:idx val="173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B-557D-48CD-9E76-58CC8003836F}"/>
              </c:ext>
            </c:extLst>
          </c:dPt>
          <c:dPt>
            <c:idx val="173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D-557D-48CD-9E76-58CC8003836F}"/>
              </c:ext>
            </c:extLst>
          </c:dPt>
          <c:dPt>
            <c:idx val="173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8F-557D-48CD-9E76-58CC8003836F}"/>
              </c:ext>
            </c:extLst>
          </c:dPt>
          <c:dPt>
            <c:idx val="173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1-557D-48CD-9E76-58CC8003836F}"/>
              </c:ext>
            </c:extLst>
          </c:dPt>
          <c:dPt>
            <c:idx val="173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3-557D-48CD-9E76-58CC8003836F}"/>
              </c:ext>
            </c:extLst>
          </c:dPt>
          <c:dPt>
            <c:idx val="174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5-557D-48CD-9E76-58CC8003836F}"/>
              </c:ext>
            </c:extLst>
          </c:dPt>
          <c:dPt>
            <c:idx val="174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7-557D-48CD-9E76-58CC8003836F}"/>
              </c:ext>
            </c:extLst>
          </c:dPt>
          <c:dPt>
            <c:idx val="174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9-557D-48CD-9E76-58CC8003836F}"/>
              </c:ext>
            </c:extLst>
          </c:dPt>
          <c:dPt>
            <c:idx val="174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B-557D-48CD-9E76-58CC8003836F}"/>
              </c:ext>
            </c:extLst>
          </c:dPt>
          <c:dPt>
            <c:idx val="174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D-557D-48CD-9E76-58CC8003836F}"/>
              </c:ext>
            </c:extLst>
          </c:dPt>
          <c:dPt>
            <c:idx val="174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9F-557D-48CD-9E76-58CC8003836F}"/>
              </c:ext>
            </c:extLst>
          </c:dPt>
          <c:dPt>
            <c:idx val="174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1-557D-48CD-9E76-58CC8003836F}"/>
              </c:ext>
            </c:extLst>
          </c:dPt>
          <c:dPt>
            <c:idx val="174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3-557D-48CD-9E76-58CC8003836F}"/>
              </c:ext>
            </c:extLst>
          </c:dPt>
          <c:dPt>
            <c:idx val="174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5-557D-48CD-9E76-58CC8003836F}"/>
              </c:ext>
            </c:extLst>
          </c:dPt>
          <c:dPt>
            <c:idx val="174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7-557D-48CD-9E76-58CC8003836F}"/>
              </c:ext>
            </c:extLst>
          </c:dPt>
          <c:dPt>
            <c:idx val="175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9-557D-48CD-9E76-58CC8003836F}"/>
              </c:ext>
            </c:extLst>
          </c:dPt>
          <c:dPt>
            <c:idx val="175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B-557D-48CD-9E76-58CC8003836F}"/>
              </c:ext>
            </c:extLst>
          </c:dPt>
          <c:dPt>
            <c:idx val="175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D-557D-48CD-9E76-58CC8003836F}"/>
              </c:ext>
            </c:extLst>
          </c:dPt>
          <c:dPt>
            <c:idx val="175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AF-557D-48CD-9E76-58CC8003836F}"/>
              </c:ext>
            </c:extLst>
          </c:dPt>
          <c:dPt>
            <c:idx val="175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1-557D-48CD-9E76-58CC8003836F}"/>
              </c:ext>
            </c:extLst>
          </c:dPt>
          <c:dPt>
            <c:idx val="175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3-557D-48CD-9E76-58CC8003836F}"/>
              </c:ext>
            </c:extLst>
          </c:dPt>
          <c:dPt>
            <c:idx val="175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5-557D-48CD-9E76-58CC8003836F}"/>
              </c:ext>
            </c:extLst>
          </c:dPt>
          <c:dPt>
            <c:idx val="175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7-557D-48CD-9E76-58CC8003836F}"/>
              </c:ext>
            </c:extLst>
          </c:dPt>
          <c:dPt>
            <c:idx val="175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9-557D-48CD-9E76-58CC8003836F}"/>
              </c:ext>
            </c:extLst>
          </c:dPt>
          <c:dPt>
            <c:idx val="175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B-557D-48CD-9E76-58CC8003836F}"/>
              </c:ext>
            </c:extLst>
          </c:dPt>
          <c:dPt>
            <c:idx val="176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D-557D-48CD-9E76-58CC8003836F}"/>
              </c:ext>
            </c:extLst>
          </c:dPt>
          <c:dPt>
            <c:idx val="176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BF-557D-48CD-9E76-58CC8003836F}"/>
              </c:ext>
            </c:extLst>
          </c:dPt>
          <c:dPt>
            <c:idx val="176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1-557D-48CD-9E76-58CC8003836F}"/>
              </c:ext>
            </c:extLst>
          </c:dPt>
          <c:dPt>
            <c:idx val="176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3-557D-48CD-9E76-58CC8003836F}"/>
              </c:ext>
            </c:extLst>
          </c:dPt>
          <c:dPt>
            <c:idx val="176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5-557D-48CD-9E76-58CC8003836F}"/>
              </c:ext>
            </c:extLst>
          </c:dPt>
          <c:dPt>
            <c:idx val="176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7-557D-48CD-9E76-58CC8003836F}"/>
              </c:ext>
            </c:extLst>
          </c:dPt>
          <c:dPt>
            <c:idx val="176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9-557D-48CD-9E76-58CC8003836F}"/>
              </c:ext>
            </c:extLst>
          </c:dPt>
          <c:dPt>
            <c:idx val="176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B-557D-48CD-9E76-58CC8003836F}"/>
              </c:ext>
            </c:extLst>
          </c:dPt>
          <c:dPt>
            <c:idx val="176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D-557D-48CD-9E76-58CC8003836F}"/>
              </c:ext>
            </c:extLst>
          </c:dPt>
          <c:dPt>
            <c:idx val="176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CF-557D-48CD-9E76-58CC8003836F}"/>
              </c:ext>
            </c:extLst>
          </c:dPt>
          <c:dPt>
            <c:idx val="177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1-557D-48CD-9E76-58CC8003836F}"/>
              </c:ext>
            </c:extLst>
          </c:dPt>
          <c:dPt>
            <c:idx val="177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3-557D-48CD-9E76-58CC8003836F}"/>
              </c:ext>
            </c:extLst>
          </c:dPt>
          <c:dPt>
            <c:idx val="177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5-557D-48CD-9E76-58CC8003836F}"/>
              </c:ext>
            </c:extLst>
          </c:dPt>
          <c:dPt>
            <c:idx val="177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7-557D-48CD-9E76-58CC8003836F}"/>
              </c:ext>
            </c:extLst>
          </c:dPt>
          <c:dPt>
            <c:idx val="177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9-557D-48CD-9E76-58CC8003836F}"/>
              </c:ext>
            </c:extLst>
          </c:dPt>
          <c:dPt>
            <c:idx val="177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B-557D-48CD-9E76-58CC8003836F}"/>
              </c:ext>
            </c:extLst>
          </c:dPt>
          <c:dPt>
            <c:idx val="177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D-557D-48CD-9E76-58CC8003836F}"/>
              </c:ext>
            </c:extLst>
          </c:dPt>
          <c:dPt>
            <c:idx val="177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DF-557D-48CD-9E76-58CC8003836F}"/>
              </c:ext>
            </c:extLst>
          </c:dPt>
          <c:dPt>
            <c:idx val="177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1-557D-48CD-9E76-58CC8003836F}"/>
              </c:ext>
            </c:extLst>
          </c:dPt>
          <c:dPt>
            <c:idx val="177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3-557D-48CD-9E76-58CC8003836F}"/>
              </c:ext>
            </c:extLst>
          </c:dPt>
          <c:dPt>
            <c:idx val="178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5-557D-48CD-9E76-58CC8003836F}"/>
              </c:ext>
            </c:extLst>
          </c:dPt>
          <c:dPt>
            <c:idx val="178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7-557D-48CD-9E76-58CC8003836F}"/>
              </c:ext>
            </c:extLst>
          </c:dPt>
          <c:dPt>
            <c:idx val="178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9-557D-48CD-9E76-58CC8003836F}"/>
              </c:ext>
            </c:extLst>
          </c:dPt>
          <c:dPt>
            <c:idx val="178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B-557D-48CD-9E76-58CC8003836F}"/>
              </c:ext>
            </c:extLst>
          </c:dPt>
          <c:dPt>
            <c:idx val="178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D-557D-48CD-9E76-58CC8003836F}"/>
              </c:ext>
            </c:extLst>
          </c:dPt>
          <c:dPt>
            <c:idx val="178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EF-557D-48CD-9E76-58CC8003836F}"/>
              </c:ext>
            </c:extLst>
          </c:dPt>
          <c:dPt>
            <c:idx val="1786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1-557D-48CD-9E76-58CC8003836F}"/>
              </c:ext>
            </c:extLst>
          </c:dPt>
          <c:dPt>
            <c:idx val="1787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3-557D-48CD-9E76-58CC8003836F}"/>
              </c:ext>
            </c:extLst>
          </c:dPt>
          <c:dPt>
            <c:idx val="1788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5-557D-48CD-9E76-58CC8003836F}"/>
              </c:ext>
            </c:extLst>
          </c:dPt>
          <c:dPt>
            <c:idx val="1789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7-557D-48CD-9E76-58CC8003836F}"/>
              </c:ext>
            </c:extLst>
          </c:dPt>
          <c:dPt>
            <c:idx val="1790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9-557D-48CD-9E76-58CC8003836F}"/>
              </c:ext>
            </c:extLst>
          </c:dPt>
          <c:dPt>
            <c:idx val="1791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B-557D-48CD-9E76-58CC8003836F}"/>
              </c:ext>
            </c:extLst>
          </c:dPt>
          <c:dPt>
            <c:idx val="1792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D-557D-48CD-9E76-58CC8003836F}"/>
              </c:ext>
            </c:extLst>
          </c:dPt>
          <c:dPt>
            <c:idx val="1793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DFF-557D-48CD-9E76-58CC8003836F}"/>
              </c:ext>
            </c:extLst>
          </c:dPt>
          <c:dPt>
            <c:idx val="1794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1-557D-48CD-9E76-58CC8003836F}"/>
              </c:ext>
            </c:extLst>
          </c:dPt>
          <c:dPt>
            <c:idx val="1795"/>
            <c:marker>
              <c:symbol val="none"/>
            </c:marker>
            <c:bubble3D val="0"/>
            <c:spPr>
              <a:ln w="28575" cap="rnd">
                <a:solidFill>
                  <a:srgbClr val="FF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3-557D-48CD-9E76-58CC8003836F}"/>
              </c:ext>
            </c:extLst>
          </c:dPt>
          <c:dPt>
            <c:idx val="1796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5-557D-48CD-9E76-58CC8003836F}"/>
              </c:ext>
            </c:extLst>
          </c:dPt>
          <c:dPt>
            <c:idx val="1797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7-557D-48CD-9E76-58CC8003836F}"/>
              </c:ext>
            </c:extLst>
          </c:dPt>
          <c:dPt>
            <c:idx val="1798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9-557D-48CD-9E76-58CC8003836F}"/>
              </c:ext>
            </c:extLst>
          </c:dPt>
          <c:dPt>
            <c:idx val="1799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B-557D-48CD-9E76-58CC8003836F}"/>
              </c:ext>
            </c:extLst>
          </c:dPt>
          <c:dPt>
            <c:idx val="1800"/>
            <c:marker>
              <c:symbol val="none"/>
            </c:marker>
            <c:bubble3D val="0"/>
            <c:spPr>
              <a:ln w="28575" cap="rnd">
                <a:solidFill>
                  <a:srgbClr val="000000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E0D-557D-48CD-9E76-58CC8003836F}"/>
              </c:ext>
            </c:extLst>
          </c:dPt>
          <c:cat>
            <c:numRef>
              <c:f>[1]Sheet1!$A$1:$A$1801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[1]Sheet1!$B$1:$B$1801</c:f>
              <c:numCache>
                <c:formatCode>General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E0E-557D-48CD-9E76-58CC8003836F}"/>
            </c:ext>
          </c:extLst>
        </c:ser>
        <c:ser>
          <c:idx val="0"/>
          <c:order val="1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E0E-CF59-4807-8B7C-46517F889CC3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E0F-CF59-4807-8B7C-46517F889CC3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E10-CF59-4807-8B7C-46517F889CC3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Lit>
              <c:formatCode>General</c:formatCode>
              <c:ptCount val="1"/>
              <c:pt idx="0">
                <c:v>1</c:v>
              </c:pt>
            </c:numLit>
          </c:val>
          <c:smooth val="0"/>
          <c:extLst>
            <c:ext xmlns:c16="http://schemas.microsoft.com/office/drawing/2014/chart" uri="{C3380CC4-5D6E-409C-BE32-E72D297353CC}">
              <c16:uniqueId val="{00000E11-CF59-4807-8B7C-46517F889C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08685423"/>
        <c:axId val="1905865279"/>
      </c:lineChart>
      <c:catAx>
        <c:axId val="190868542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(Seconds)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5865279"/>
        <c:crosses val="autoZero"/>
        <c:auto val="1"/>
        <c:lblAlgn val="ctr"/>
        <c:lblOffset val="100"/>
        <c:tickLblSkip val="100"/>
        <c:tickMarkSkip val="100"/>
        <c:noMultiLvlLbl val="0"/>
      </c:catAx>
      <c:valAx>
        <c:axId val="19058652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Vehicle Speed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90868542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 Graph</a:t>
            </a:r>
            <a:r>
              <a:rPr lang="en-GB" baseline="0"/>
              <a:t> to Show the Efficiency of the Total Tractive &amp; Braking Powers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6468089149024662E-2"/>
          <c:y val="0.1049309946772987"/>
          <c:w val="0.90430139293902845"/>
          <c:h val="0.78076436253891113"/>
        </c:manualLayout>
      </c:layout>
      <c:lineChart>
        <c:grouping val="standard"/>
        <c:varyColors val="0"/>
        <c:ser>
          <c:idx val="1"/>
          <c:order val="1"/>
          <c:tx>
            <c:strRef>
              <c:f>WLTC_class_3!$T$1</c:f>
              <c:strCache>
                <c:ptCount val="1"/>
                <c:pt idx="0">
                  <c:v>Trative System Efficiency </c:v>
                </c:pt>
              </c:strCache>
            </c:strRef>
          </c:tx>
          <c:spPr>
            <a:ln w="28575" cap="rnd">
              <a:solidFill>
                <a:srgbClr val="00B05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WLTC_class_3!$T$3:$T$1803</c:f>
              <c:numCache>
                <c:formatCode>0.00</c:formatCode>
                <c:ptCount val="1801"/>
                <c:pt idx="0" formatCode="General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9.2903673041933412E-5</c:v>
                </c:pt>
                <c:pt idx="12">
                  <c:v>6.8052685986305459E-3</c:v>
                </c:pt>
                <c:pt idx="13">
                  <c:v>6.962462675125014E-2</c:v>
                </c:pt>
                <c:pt idx="14">
                  <c:v>0.22605783930009171</c:v>
                </c:pt>
                <c:pt idx="15">
                  <c:v>0.36459166005084048</c:v>
                </c:pt>
                <c:pt idx="16">
                  <c:v>0.47971561021931913</c:v>
                </c:pt>
                <c:pt idx="17">
                  <c:v>0.65418728087394473</c:v>
                </c:pt>
                <c:pt idx="18">
                  <c:v>0.85121885828357147</c:v>
                </c:pt>
                <c:pt idx="19">
                  <c:v>0.93364921510061594</c:v>
                </c:pt>
                <c:pt idx="20">
                  <c:v>0.94563290436397529</c:v>
                </c:pt>
                <c:pt idx="21">
                  <c:v>0.94781188184101128</c:v>
                </c:pt>
                <c:pt idx="22">
                  <c:v>0.9495645620798191</c:v>
                </c:pt>
                <c:pt idx="23">
                  <c:v>0.95177847201737897</c:v>
                </c:pt>
                <c:pt idx="24">
                  <c:v>0.96292555265926638</c:v>
                </c:pt>
                <c:pt idx="25">
                  <c:v>0.9840466523075837</c:v>
                </c:pt>
                <c:pt idx="26">
                  <c:v>1.0130211720775488</c:v>
                </c:pt>
                <c:pt idx="27">
                  <c:v>1.0703187246293737</c:v>
                </c:pt>
                <c:pt idx="28">
                  <c:v>1.1357263094500578</c:v>
                </c:pt>
                <c:pt idx="29">
                  <c:v>1.1949097149579775</c:v>
                </c:pt>
                <c:pt idx="30">
                  <c:v>1.2281166917196928</c:v>
                </c:pt>
                <c:pt idx="31">
                  <c:v>1.2413674379355784</c:v>
                </c:pt>
                <c:pt idx="32">
                  <c:v>1.2487973330689139</c:v>
                </c:pt>
                <c:pt idx="33">
                  <c:v>1.2539317466944579</c:v>
                </c:pt>
                <c:pt idx="34">
                  <c:v>1.2560645993484616</c:v>
                </c:pt>
                <c:pt idx="35">
                  <c:v>1.2560645993484616</c:v>
                </c:pt>
                <c:pt idx="36">
                  <c:v>1.2560645993484616</c:v>
                </c:pt>
                <c:pt idx="37">
                  <c:v>1.2560645993484616</c:v>
                </c:pt>
                <c:pt idx="38">
                  <c:v>1.2560645993484616</c:v>
                </c:pt>
                <c:pt idx="39">
                  <c:v>1.2560645993484616</c:v>
                </c:pt>
                <c:pt idx="40">
                  <c:v>1.2560645993484616</c:v>
                </c:pt>
                <c:pt idx="41">
                  <c:v>1.2560645993484616</c:v>
                </c:pt>
                <c:pt idx="42">
                  <c:v>1.2560645993484616</c:v>
                </c:pt>
                <c:pt idx="43">
                  <c:v>1.2560645993484616</c:v>
                </c:pt>
                <c:pt idx="44">
                  <c:v>1.2560645993484616</c:v>
                </c:pt>
                <c:pt idx="45">
                  <c:v>1.2560645993484616</c:v>
                </c:pt>
                <c:pt idx="46">
                  <c:v>1.2560645993484616</c:v>
                </c:pt>
                <c:pt idx="47">
                  <c:v>1.2560645993484616</c:v>
                </c:pt>
                <c:pt idx="48">
                  <c:v>1.2560645993484616</c:v>
                </c:pt>
                <c:pt idx="49">
                  <c:v>1.2560645993484616</c:v>
                </c:pt>
                <c:pt idx="50">
                  <c:v>1.2560645993484616</c:v>
                </c:pt>
                <c:pt idx="51">
                  <c:v>1.2560645993484616</c:v>
                </c:pt>
                <c:pt idx="52">
                  <c:v>1.2560645993484616</c:v>
                </c:pt>
                <c:pt idx="53">
                  <c:v>1.2560645993484616</c:v>
                </c:pt>
                <c:pt idx="54">
                  <c:v>1.2560645993484616</c:v>
                </c:pt>
                <c:pt idx="55">
                  <c:v>1.2560645993484616</c:v>
                </c:pt>
                <c:pt idx="56">
                  <c:v>1.2560645993484616</c:v>
                </c:pt>
                <c:pt idx="57">
                  <c:v>1.2563209927149472</c:v>
                </c:pt>
                <c:pt idx="58">
                  <c:v>1.2572566411869486</c:v>
                </c:pt>
                <c:pt idx="59">
                  <c:v>1.2710524862058725</c:v>
                </c:pt>
                <c:pt idx="60">
                  <c:v>1.2886238083972454</c:v>
                </c:pt>
                <c:pt idx="61">
                  <c:v>1.2922762996909285</c:v>
                </c:pt>
                <c:pt idx="62">
                  <c:v>1.2944070388079925</c:v>
                </c:pt>
                <c:pt idx="63">
                  <c:v>1.2980968261821113</c:v>
                </c:pt>
                <c:pt idx="64">
                  <c:v>1.3045555711629842</c:v>
                </c:pt>
                <c:pt idx="65">
                  <c:v>1.3072255142566811</c:v>
                </c:pt>
                <c:pt idx="66">
                  <c:v>1.3082771423565931</c:v>
                </c:pt>
                <c:pt idx="67">
                  <c:v>1.3203350451186957</c:v>
                </c:pt>
                <c:pt idx="68">
                  <c:v>1.3760160746232235</c:v>
                </c:pt>
                <c:pt idx="69">
                  <c:v>1.4689549495214795</c:v>
                </c:pt>
                <c:pt idx="70">
                  <c:v>1.5752082293115792</c:v>
                </c:pt>
                <c:pt idx="71">
                  <c:v>1.6675705692408607</c:v>
                </c:pt>
                <c:pt idx="72">
                  <c:v>1.7220760831572959</c:v>
                </c:pt>
                <c:pt idx="73">
                  <c:v>1.7453712967653452</c:v>
                </c:pt>
                <c:pt idx="74">
                  <c:v>1.7574248848437726</c:v>
                </c:pt>
                <c:pt idx="75">
                  <c:v>1.7685692898953607</c:v>
                </c:pt>
                <c:pt idx="76">
                  <c:v>1.782032183148909</c:v>
                </c:pt>
                <c:pt idx="77">
                  <c:v>1.793504218151539</c:v>
                </c:pt>
                <c:pt idx="78">
                  <c:v>1.7975200322960148</c:v>
                </c:pt>
                <c:pt idx="79">
                  <c:v>1.7975200322960148</c:v>
                </c:pt>
                <c:pt idx="80">
                  <c:v>1.7975200322960148</c:v>
                </c:pt>
                <c:pt idx="81">
                  <c:v>1.7975200322960148</c:v>
                </c:pt>
                <c:pt idx="82">
                  <c:v>1.7975200322960148</c:v>
                </c:pt>
                <c:pt idx="83">
                  <c:v>1.7975200322960148</c:v>
                </c:pt>
                <c:pt idx="84">
                  <c:v>1.7975200322960148</c:v>
                </c:pt>
                <c:pt idx="85">
                  <c:v>1.7975200322960148</c:v>
                </c:pt>
                <c:pt idx="86">
                  <c:v>1.7975200322960148</c:v>
                </c:pt>
                <c:pt idx="87">
                  <c:v>1.7975200322960148</c:v>
                </c:pt>
                <c:pt idx="88">
                  <c:v>1.7975200322960148</c:v>
                </c:pt>
                <c:pt idx="89">
                  <c:v>1.7975200322960148</c:v>
                </c:pt>
                <c:pt idx="90">
                  <c:v>1.7975200322960148</c:v>
                </c:pt>
                <c:pt idx="91">
                  <c:v>1.7975200322960148</c:v>
                </c:pt>
                <c:pt idx="92">
                  <c:v>1.7975200322960148</c:v>
                </c:pt>
                <c:pt idx="93">
                  <c:v>1.7975200322960148</c:v>
                </c:pt>
                <c:pt idx="94">
                  <c:v>1.7975200322960148</c:v>
                </c:pt>
                <c:pt idx="95">
                  <c:v>1.7975200322960148</c:v>
                </c:pt>
                <c:pt idx="96">
                  <c:v>1.7975200322960148</c:v>
                </c:pt>
                <c:pt idx="97">
                  <c:v>1.7975200322960148</c:v>
                </c:pt>
                <c:pt idx="98">
                  <c:v>1.7975200322960148</c:v>
                </c:pt>
                <c:pt idx="99">
                  <c:v>1.7975200322960148</c:v>
                </c:pt>
                <c:pt idx="100">
                  <c:v>1.7975200322960148</c:v>
                </c:pt>
                <c:pt idx="101">
                  <c:v>1.7975200322960148</c:v>
                </c:pt>
                <c:pt idx="102">
                  <c:v>1.7975200322960148</c:v>
                </c:pt>
                <c:pt idx="103">
                  <c:v>1.7975200322960148</c:v>
                </c:pt>
                <c:pt idx="104">
                  <c:v>1.7975200322960148</c:v>
                </c:pt>
                <c:pt idx="105">
                  <c:v>1.7975200322960148</c:v>
                </c:pt>
                <c:pt idx="106">
                  <c:v>1.7975200322960148</c:v>
                </c:pt>
                <c:pt idx="107">
                  <c:v>1.7975200322960148</c:v>
                </c:pt>
                <c:pt idx="108">
                  <c:v>1.7975200322960148</c:v>
                </c:pt>
                <c:pt idx="109">
                  <c:v>1.7975200322960148</c:v>
                </c:pt>
                <c:pt idx="110">
                  <c:v>1.7975200322960148</c:v>
                </c:pt>
                <c:pt idx="111">
                  <c:v>1.7975200322960148</c:v>
                </c:pt>
                <c:pt idx="112">
                  <c:v>1.7975200322960148</c:v>
                </c:pt>
                <c:pt idx="113">
                  <c:v>1.7975200322960148</c:v>
                </c:pt>
                <c:pt idx="114">
                  <c:v>1.7975200322960148</c:v>
                </c:pt>
                <c:pt idx="115">
                  <c:v>1.7975200322960148</c:v>
                </c:pt>
                <c:pt idx="116">
                  <c:v>1.7975200322960148</c:v>
                </c:pt>
                <c:pt idx="117">
                  <c:v>1.7975200322960148</c:v>
                </c:pt>
                <c:pt idx="118">
                  <c:v>1.7975200322960148</c:v>
                </c:pt>
                <c:pt idx="119">
                  <c:v>1.7975200322960148</c:v>
                </c:pt>
                <c:pt idx="120">
                  <c:v>1.7975200322960148</c:v>
                </c:pt>
                <c:pt idx="121">
                  <c:v>1.7975200322960148</c:v>
                </c:pt>
                <c:pt idx="122">
                  <c:v>1.7975200322960148</c:v>
                </c:pt>
                <c:pt idx="123">
                  <c:v>1.7975200322960148</c:v>
                </c:pt>
                <c:pt idx="124">
                  <c:v>1.7975200322960148</c:v>
                </c:pt>
                <c:pt idx="125">
                  <c:v>1.7975200322960148</c:v>
                </c:pt>
                <c:pt idx="126">
                  <c:v>1.7975200322960148</c:v>
                </c:pt>
                <c:pt idx="127">
                  <c:v>1.7975200322960148</c:v>
                </c:pt>
                <c:pt idx="128">
                  <c:v>1.7975200322960148</c:v>
                </c:pt>
                <c:pt idx="129">
                  <c:v>1.7975200322960148</c:v>
                </c:pt>
                <c:pt idx="130">
                  <c:v>1.7975200322960148</c:v>
                </c:pt>
                <c:pt idx="131">
                  <c:v>1.7975200322960148</c:v>
                </c:pt>
                <c:pt idx="132">
                  <c:v>1.7975200322960148</c:v>
                </c:pt>
                <c:pt idx="133">
                  <c:v>1.7975200322960148</c:v>
                </c:pt>
                <c:pt idx="134">
                  <c:v>1.7975200322960148</c:v>
                </c:pt>
                <c:pt idx="135">
                  <c:v>1.7975200322960148</c:v>
                </c:pt>
                <c:pt idx="136">
                  <c:v>1.7975200322960148</c:v>
                </c:pt>
                <c:pt idx="137">
                  <c:v>1.7976129359690567</c:v>
                </c:pt>
                <c:pt idx="138">
                  <c:v>1.8059975757797895</c:v>
                </c:pt>
                <c:pt idx="139">
                  <c:v>1.8868703473097057</c:v>
                </c:pt>
                <c:pt idx="140">
                  <c:v>2.1103318403603928</c:v>
                </c:pt>
                <c:pt idx="141">
                  <c:v>2.3582813521195578</c:v>
                </c:pt>
                <c:pt idx="142">
                  <c:v>2.4808075078938865</c:v>
                </c:pt>
                <c:pt idx="143">
                  <c:v>2.5106298887190088</c:v>
                </c:pt>
                <c:pt idx="144">
                  <c:v>2.5198393211530106</c:v>
                </c:pt>
                <c:pt idx="145">
                  <c:v>2.5407477961024862</c:v>
                </c:pt>
                <c:pt idx="146">
                  <c:v>2.5925153786621919</c:v>
                </c:pt>
                <c:pt idx="147">
                  <c:v>2.6517465198208288</c:v>
                </c:pt>
                <c:pt idx="148">
                  <c:v>2.688481225986497</c:v>
                </c:pt>
                <c:pt idx="149">
                  <c:v>2.7006868269284521</c:v>
                </c:pt>
                <c:pt idx="150">
                  <c:v>2.7009744420140192</c:v>
                </c:pt>
                <c:pt idx="151">
                  <c:v>2.7009744420140192</c:v>
                </c:pt>
                <c:pt idx="152">
                  <c:v>2.7009744420140192</c:v>
                </c:pt>
                <c:pt idx="153">
                  <c:v>2.7009744420140192</c:v>
                </c:pt>
                <c:pt idx="154">
                  <c:v>2.7009744420140192</c:v>
                </c:pt>
                <c:pt idx="155">
                  <c:v>2.7009744420140192</c:v>
                </c:pt>
                <c:pt idx="156">
                  <c:v>2.7009744420140192</c:v>
                </c:pt>
                <c:pt idx="157">
                  <c:v>2.7115825735551673</c:v>
                </c:pt>
                <c:pt idx="158">
                  <c:v>2.7617312102233034</c:v>
                </c:pt>
                <c:pt idx="159">
                  <c:v>2.8472904899356899</c:v>
                </c:pt>
                <c:pt idx="160">
                  <c:v>2.9393169965847661</c:v>
                </c:pt>
                <c:pt idx="161">
                  <c:v>3.0102853364233901</c:v>
                </c:pt>
                <c:pt idx="162">
                  <c:v>3.0542499026921224</c:v>
                </c:pt>
                <c:pt idx="163">
                  <c:v>3.0947518377799219</c:v>
                </c:pt>
                <c:pt idx="164">
                  <c:v>3.1265427763321005</c:v>
                </c:pt>
                <c:pt idx="165">
                  <c:v>3.1450004097479276</c:v>
                </c:pt>
                <c:pt idx="166">
                  <c:v>3.1576152776169901</c:v>
                </c:pt>
                <c:pt idx="167">
                  <c:v>3.1836813761961191</c:v>
                </c:pt>
                <c:pt idx="168">
                  <c:v>3.2262762769829885</c:v>
                </c:pt>
                <c:pt idx="169">
                  <c:v>3.2487332823272594</c:v>
                </c:pt>
                <c:pt idx="170">
                  <c:v>3.2491427970535045</c:v>
                </c:pt>
                <c:pt idx="171">
                  <c:v>3.2491427970535045</c:v>
                </c:pt>
                <c:pt idx="172">
                  <c:v>3.2491427970535045</c:v>
                </c:pt>
                <c:pt idx="173">
                  <c:v>3.2491427970535045</c:v>
                </c:pt>
                <c:pt idx="174">
                  <c:v>3.2491427970535045</c:v>
                </c:pt>
                <c:pt idx="175">
                  <c:v>3.2491427970535045</c:v>
                </c:pt>
                <c:pt idx="176">
                  <c:v>3.2503933375824094</c:v>
                </c:pt>
                <c:pt idx="177">
                  <c:v>3.2693106338766356</c:v>
                </c:pt>
                <c:pt idx="178">
                  <c:v>3.2973996282701274</c:v>
                </c:pt>
                <c:pt idx="179">
                  <c:v>3.3066073723485938</c:v>
                </c:pt>
                <c:pt idx="180">
                  <c:v>3.3071045655232996</c:v>
                </c:pt>
                <c:pt idx="181">
                  <c:v>3.3071045655232996</c:v>
                </c:pt>
                <c:pt idx="182">
                  <c:v>3.3071045655232996</c:v>
                </c:pt>
                <c:pt idx="183">
                  <c:v>3.3071045655232996</c:v>
                </c:pt>
                <c:pt idx="184">
                  <c:v>3.3071045655232996</c:v>
                </c:pt>
                <c:pt idx="185">
                  <c:v>3.3071045655232996</c:v>
                </c:pt>
                <c:pt idx="186">
                  <c:v>3.3071045655232996</c:v>
                </c:pt>
                <c:pt idx="187">
                  <c:v>3.3071045655232996</c:v>
                </c:pt>
                <c:pt idx="188">
                  <c:v>3.3071045655232996</c:v>
                </c:pt>
                <c:pt idx="189">
                  <c:v>3.3071045655232996</c:v>
                </c:pt>
                <c:pt idx="190">
                  <c:v>3.3071045655232996</c:v>
                </c:pt>
                <c:pt idx="191">
                  <c:v>3.3071045655232996</c:v>
                </c:pt>
                <c:pt idx="192">
                  <c:v>3.3071045655232996</c:v>
                </c:pt>
                <c:pt idx="193">
                  <c:v>3.3071045655232996</c:v>
                </c:pt>
                <c:pt idx="194">
                  <c:v>3.3071045655232996</c:v>
                </c:pt>
                <c:pt idx="195">
                  <c:v>3.3071045655232996</c:v>
                </c:pt>
                <c:pt idx="196">
                  <c:v>3.3071045655232996</c:v>
                </c:pt>
                <c:pt idx="197">
                  <c:v>3.3071045655232996</c:v>
                </c:pt>
                <c:pt idx="198">
                  <c:v>3.3077641469833803</c:v>
                </c:pt>
                <c:pt idx="199">
                  <c:v>3.3102580354751594</c:v>
                </c:pt>
                <c:pt idx="200">
                  <c:v>3.3157617787942497</c:v>
                </c:pt>
                <c:pt idx="201">
                  <c:v>3.3254818951734282</c:v>
                </c:pt>
                <c:pt idx="202">
                  <c:v>3.3406147620828603</c:v>
                </c:pt>
                <c:pt idx="203">
                  <c:v>3.3789701005411099</c:v>
                </c:pt>
                <c:pt idx="204">
                  <c:v>3.4321362439160867</c:v>
                </c:pt>
                <c:pt idx="205">
                  <c:v>3.4880138178445006</c:v>
                </c:pt>
                <c:pt idx="206">
                  <c:v>3.5670144545289251</c:v>
                </c:pt>
                <c:pt idx="207">
                  <c:v>3.6497475410655316</c:v>
                </c:pt>
                <c:pt idx="208">
                  <c:v>3.715056872937192</c:v>
                </c:pt>
                <c:pt idx="209">
                  <c:v>3.7941799676418482</c:v>
                </c:pt>
                <c:pt idx="210">
                  <c:v>3.8719093387886923</c:v>
                </c:pt>
                <c:pt idx="211">
                  <c:v>3.9152374879717677</c:v>
                </c:pt>
                <c:pt idx="212">
                  <c:v>3.9411946635280266</c:v>
                </c:pt>
                <c:pt idx="213">
                  <c:v>3.9588884817536822</c:v>
                </c:pt>
                <c:pt idx="214">
                  <c:v>3.9795219500843397</c:v>
                </c:pt>
                <c:pt idx="215">
                  <c:v>4.0132951958006569</c:v>
                </c:pt>
                <c:pt idx="216">
                  <c:v>4.0593366841689056</c:v>
                </c:pt>
                <c:pt idx="217">
                  <c:v>4.1062263130329999</c:v>
                </c:pt>
                <c:pt idx="218">
                  <c:v>4.1438908086970825</c:v>
                </c:pt>
                <c:pt idx="219">
                  <c:v>4.1699593024820771</c:v>
                </c:pt>
                <c:pt idx="220">
                  <c:v>4.1863793605133219</c:v>
                </c:pt>
                <c:pt idx="221">
                  <c:v>4.194262701798845</c:v>
                </c:pt>
                <c:pt idx="222">
                  <c:v>4.1982220683008196</c:v>
                </c:pt>
                <c:pt idx="223">
                  <c:v>4.201556654884647</c:v>
                </c:pt>
                <c:pt idx="224">
                  <c:v>4.2049159443661956</c:v>
                </c:pt>
                <c:pt idx="225">
                  <c:v>4.2104590669897917</c:v>
                </c:pt>
                <c:pt idx="226">
                  <c:v>4.216890854702263</c:v>
                </c:pt>
                <c:pt idx="227">
                  <c:v>4.2225660264995373</c:v>
                </c:pt>
                <c:pt idx="228">
                  <c:v>4.2275194573042807</c:v>
                </c:pt>
                <c:pt idx="229">
                  <c:v>4.2310813427783227</c:v>
                </c:pt>
                <c:pt idx="230">
                  <c:v>4.2323402738625298</c:v>
                </c:pt>
                <c:pt idx="231">
                  <c:v>4.2323402738625298</c:v>
                </c:pt>
                <c:pt idx="232">
                  <c:v>4.2323402738625298</c:v>
                </c:pt>
                <c:pt idx="233">
                  <c:v>4.2323402738625298</c:v>
                </c:pt>
                <c:pt idx="234">
                  <c:v>4.2323402738625298</c:v>
                </c:pt>
                <c:pt idx="235">
                  <c:v>4.2323402738625298</c:v>
                </c:pt>
                <c:pt idx="236">
                  <c:v>4.2323402738625298</c:v>
                </c:pt>
                <c:pt idx="237">
                  <c:v>4.2323402738625298</c:v>
                </c:pt>
                <c:pt idx="238">
                  <c:v>4.2323402738625298</c:v>
                </c:pt>
                <c:pt idx="239">
                  <c:v>4.2323402738625298</c:v>
                </c:pt>
                <c:pt idx="240">
                  <c:v>4.2323402738625298</c:v>
                </c:pt>
                <c:pt idx="241">
                  <c:v>4.2323402738625298</c:v>
                </c:pt>
                <c:pt idx="242">
                  <c:v>4.2323402738625298</c:v>
                </c:pt>
                <c:pt idx="243">
                  <c:v>4.2323402738625298</c:v>
                </c:pt>
                <c:pt idx="244">
                  <c:v>4.2323402738625298</c:v>
                </c:pt>
                <c:pt idx="245">
                  <c:v>4.2323402738625298</c:v>
                </c:pt>
                <c:pt idx="246">
                  <c:v>4.2323402738625298</c:v>
                </c:pt>
                <c:pt idx="247">
                  <c:v>4.2323402738625298</c:v>
                </c:pt>
                <c:pt idx="248">
                  <c:v>4.2323402738625298</c:v>
                </c:pt>
                <c:pt idx="249">
                  <c:v>4.2323402738625298</c:v>
                </c:pt>
                <c:pt idx="250">
                  <c:v>4.2323402738625298</c:v>
                </c:pt>
                <c:pt idx="251">
                  <c:v>4.2323402738625298</c:v>
                </c:pt>
                <c:pt idx="252">
                  <c:v>4.2323402738625298</c:v>
                </c:pt>
                <c:pt idx="253">
                  <c:v>4.2323402738625298</c:v>
                </c:pt>
                <c:pt idx="254">
                  <c:v>4.2323402738625298</c:v>
                </c:pt>
                <c:pt idx="255">
                  <c:v>4.2323402738625298</c:v>
                </c:pt>
                <c:pt idx="256">
                  <c:v>4.2323402738625298</c:v>
                </c:pt>
                <c:pt idx="257">
                  <c:v>4.2323402738625298</c:v>
                </c:pt>
                <c:pt idx="258">
                  <c:v>4.2600734292188926</c:v>
                </c:pt>
                <c:pt idx="259">
                  <c:v>4.3247028904753497</c:v>
                </c:pt>
                <c:pt idx="260">
                  <c:v>4.3924101889571636</c:v>
                </c:pt>
                <c:pt idx="261">
                  <c:v>4.4558301684874042</c:v>
                </c:pt>
                <c:pt idx="262">
                  <c:v>4.5300710898885113</c:v>
                </c:pt>
                <c:pt idx="263">
                  <c:v>4.6436082055829093</c:v>
                </c:pt>
                <c:pt idx="264">
                  <c:v>4.7793622783838252</c:v>
                </c:pt>
                <c:pt idx="265">
                  <c:v>4.8867783809886349</c:v>
                </c:pt>
                <c:pt idx="266">
                  <c:v>4.9459215446616174</c:v>
                </c:pt>
                <c:pt idx="267">
                  <c:v>4.988365442485593</c:v>
                </c:pt>
                <c:pt idx="268">
                  <c:v>5.0257297330163198</c:v>
                </c:pt>
                <c:pt idx="269">
                  <c:v>5.0531166574338862</c:v>
                </c:pt>
                <c:pt idx="270">
                  <c:v>5.0627580012786479</c:v>
                </c:pt>
                <c:pt idx="271">
                  <c:v>5.0627580012786479</c:v>
                </c:pt>
                <c:pt idx="272">
                  <c:v>5.0627580012786479</c:v>
                </c:pt>
                <c:pt idx="273">
                  <c:v>5.0627580012786479</c:v>
                </c:pt>
                <c:pt idx="274">
                  <c:v>5.0627580012786479</c:v>
                </c:pt>
                <c:pt idx="275">
                  <c:v>5.0627580012786479</c:v>
                </c:pt>
                <c:pt idx="276">
                  <c:v>5.0627580012786479</c:v>
                </c:pt>
                <c:pt idx="277">
                  <c:v>5.0627580012786479</c:v>
                </c:pt>
                <c:pt idx="278">
                  <c:v>5.0627580012786479</c:v>
                </c:pt>
                <c:pt idx="279">
                  <c:v>5.0627580012786479</c:v>
                </c:pt>
                <c:pt idx="280">
                  <c:v>5.0627580012786479</c:v>
                </c:pt>
                <c:pt idx="281">
                  <c:v>5.0686548334455104</c:v>
                </c:pt>
                <c:pt idx="282">
                  <c:v>5.1674676185165787</c:v>
                </c:pt>
                <c:pt idx="283">
                  <c:v>5.2969011256132337</c:v>
                </c:pt>
                <c:pt idx="284">
                  <c:v>5.4350459275570753</c:v>
                </c:pt>
                <c:pt idx="285">
                  <c:v>5.5646275545478892</c:v>
                </c:pt>
                <c:pt idx="286">
                  <c:v>5.6759204820069611</c:v>
                </c:pt>
                <c:pt idx="287">
                  <c:v>5.7890782332212201</c:v>
                </c:pt>
                <c:pt idx="288">
                  <c:v>5.9042583989305397</c:v>
                </c:pt>
                <c:pt idx="289">
                  <c:v>5.9798155196657152</c:v>
                </c:pt>
                <c:pt idx="290">
                  <c:v>6.0009660795534643</c:v>
                </c:pt>
                <c:pt idx="291">
                  <c:v>6.0009660795534643</c:v>
                </c:pt>
                <c:pt idx="292">
                  <c:v>6.0009660795534643</c:v>
                </c:pt>
                <c:pt idx="293">
                  <c:v>6.0009660795534643</c:v>
                </c:pt>
                <c:pt idx="294">
                  <c:v>6.0009660795534643</c:v>
                </c:pt>
                <c:pt idx="295">
                  <c:v>6.0009660795534643</c:v>
                </c:pt>
                <c:pt idx="296">
                  <c:v>6.0009660795534643</c:v>
                </c:pt>
                <c:pt idx="297">
                  <c:v>6.0022981571170559</c:v>
                </c:pt>
                <c:pt idx="298">
                  <c:v>6.0040948250294832</c:v>
                </c:pt>
                <c:pt idx="299">
                  <c:v>6.0046782763086339</c:v>
                </c:pt>
                <c:pt idx="300">
                  <c:v>6.0046782763086339</c:v>
                </c:pt>
                <c:pt idx="301">
                  <c:v>6.0046782763086339</c:v>
                </c:pt>
                <c:pt idx="302">
                  <c:v>6.0046782763086339</c:v>
                </c:pt>
                <c:pt idx="303">
                  <c:v>6.0046782763086339</c:v>
                </c:pt>
                <c:pt idx="304">
                  <c:v>6.0046782763086339</c:v>
                </c:pt>
                <c:pt idx="305">
                  <c:v>6.0046782763086339</c:v>
                </c:pt>
                <c:pt idx="306">
                  <c:v>6.0046782763086339</c:v>
                </c:pt>
                <c:pt idx="307">
                  <c:v>6.0046782763086339</c:v>
                </c:pt>
                <c:pt idx="308">
                  <c:v>6.0046782763086339</c:v>
                </c:pt>
                <c:pt idx="309">
                  <c:v>6.0046782763086339</c:v>
                </c:pt>
                <c:pt idx="310">
                  <c:v>6.0046782763086339</c:v>
                </c:pt>
                <c:pt idx="311">
                  <c:v>6.0046782763086339</c:v>
                </c:pt>
                <c:pt idx="312">
                  <c:v>6.0046782763086339</c:v>
                </c:pt>
                <c:pt idx="313">
                  <c:v>6.0046782763086339</c:v>
                </c:pt>
                <c:pt idx="314">
                  <c:v>6.0046782763086339</c:v>
                </c:pt>
                <c:pt idx="315">
                  <c:v>6.0046782763086339</c:v>
                </c:pt>
                <c:pt idx="316">
                  <c:v>6.0046782763086339</c:v>
                </c:pt>
                <c:pt idx="317">
                  <c:v>6.0046782763086339</c:v>
                </c:pt>
                <c:pt idx="318">
                  <c:v>6.0046782763086339</c:v>
                </c:pt>
                <c:pt idx="319">
                  <c:v>6.0046782763086339</c:v>
                </c:pt>
                <c:pt idx="320">
                  <c:v>6.0046782763086339</c:v>
                </c:pt>
                <c:pt idx="321">
                  <c:v>6.0046782763086339</c:v>
                </c:pt>
                <c:pt idx="322">
                  <c:v>6.0046782763086339</c:v>
                </c:pt>
                <c:pt idx="323">
                  <c:v>6.0046782763086339</c:v>
                </c:pt>
                <c:pt idx="324">
                  <c:v>6.0046782763086339</c:v>
                </c:pt>
                <c:pt idx="325">
                  <c:v>6.0046782763086339</c:v>
                </c:pt>
                <c:pt idx="326">
                  <c:v>6.0046782763086339</c:v>
                </c:pt>
                <c:pt idx="327">
                  <c:v>6.0046782763086339</c:v>
                </c:pt>
                <c:pt idx="328">
                  <c:v>6.0046782763086339</c:v>
                </c:pt>
                <c:pt idx="329">
                  <c:v>6.0046782763086339</c:v>
                </c:pt>
                <c:pt idx="330">
                  <c:v>6.0046782763086339</c:v>
                </c:pt>
                <c:pt idx="331">
                  <c:v>6.0046782763086339</c:v>
                </c:pt>
                <c:pt idx="332">
                  <c:v>6.0046782763086339</c:v>
                </c:pt>
                <c:pt idx="333">
                  <c:v>6.0046782763086339</c:v>
                </c:pt>
                <c:pt idx="334">
                  <c:v>6.0046782763086339</c:v>
                </c:pt>
                <c:pt idx="335">
                  <c:v>6.0046782763086339</c:v>
                </c:pt>
                <c:pt idx="336">
                  <c:v>6.0046782763086339</c:v>
                </c:pt>
                <c:pt idx="337">
                  <c:v>6.0046782763086339</c:v>
                </c:pt>
                <c:pt idx="338">
                  <c:v>6.0077421588908999</c:v>
                </c:pt>
                <c:pt idx="339">
                  <c:v>6.0338931779047735</c:v>
                </c:pt>
                <c:pt idx="340">
                  <c:v>6.1113340885586807</c:v>
                </c:pt>
                <c:pt idx="341">
                  <c:v>6.2065926818328725</c:v>
                </c:pt>
                <c:pt idx="342">
                  <c:v>6.2444025942849857</c:v>
                </c:pt>
                <c:pt idx="343">
                  <c:v>6.2485693505100022</c:v>
                </c:pt>
                <c:pt idx="344">
                  <c:v>6.2495008633713702</c:v>
                </c:pt>
                <c:pt idx="345">
                  <c:v>6.2530953545054038</c:v>
                </c:pt>
                <c:pt idx="346">
                  <c:v>6.2567461745609219</c:v>
                </c:pt>
                <c:pt idx="347">
                  <c:v>6.258427232511929</c:v>
                </c:pt>
                <c:pt idx="348">
                  <c:v>6.2621232145907735</c:v>
                </c:pt>
                <c:pt idx="349">
                  <c:v>6.2652869854161715</c:v>
                </c:pt>
                <c:pt idx="350">
                  <c:v>6.2663004575654115</c:v>
                </c:pt>
                <c:pt idx="351">
                  <c:v>6.2663004575654115</c:v>
                </c:pt>
                <c:pt idx="352">
                  <c:v>6.2663004575654115</c:v>
                </c:pt>
                <c:pt idx="353">
                  <c:v>6.2663004575654115</c:v>
                </c:pt>
                <c:pt idx="354">
                  <c:v>6.2663004575654115</c:v>
                </c:pt>
                <c:pt idx="355">
                  <c:v>6.2665640352065459</c:v>
                </c:pt>
                <c:pt idx="356">
                  <c:v>6.2670327629865268</c:v>
                </c:pt>
                <c:pt idx="357">
                  <c:v>6.2670327629865268</c:v>
                </c:pt>
                <c:pt idx="358">
                  <c:v>6.2670327629865268</c:v>
                </c:pt>
                <c:pt idx="359">
                  <c:v>6.2670327629865268</c:v>
                </c:pt>
                <c:pt idx="360">
                  <c:v>6.2670327629865268</c:v>
                </c:pt>
                <c:pt idx="361">
                  <c:v>6.2670327629865268</c:v>
                </c:pt>
                <c:pt idx="362">
                  <c:v>6.2670327629865268</c:v>
                </c:pt>
                <c:pt idx="363">
                  <c:v>6.2670327629865268</c:v>
                </c:pt>
                <c:pt idx="364">
                  <c:v>6.2670327629865268</c:v>
                </c:pt>
                <c:pt idx="365">
                  <c:v>6.2671029642060985</c:v>
                </c:pt>
                <c:pt idx="366">
                  <c:v>6.2679207634888874</c:v>
                </c:pt>
                <c:pt idx="367">
                  <c:v>6.2724864802859797</c:v>
                </c:pt>
                <c:pt idx="368">
                  <c:v>6.2860045104721554</c:v>
                </c:pt>
                <c:pt idx="369">
                  <c:v>6.2985778029680173</c:v>
                </c:pt>
                <c:pt idx="370">
                  <c:v>6.3015477481902078</c:v>
                </c:pt>
                <c:pt idx="371">
                  <c:v>6.3015477481902078</c:v>
                </c:pt>
                <c:pt idx="372">
                  <c:v>6.3015477481902078</c:v>
                </c:pt>
                <c:pt idx="373">
                  <c:v>6.3015477481902078</c:v>
                </c:pt>
                <c:pt idx="374">
                  <c:v>6.3015477481902078</c:v>
                </c:pt>
                <c:pt idx="375">
                  <c:v>6.3015477481902078</c:v>
                </c:pt>
                <c:pt idx="376">
                  <c:v>6.3015477481902078</c:v>
                </c:pt>
                <c:pt idx="377">
                  <c:v>6.3015477481902078</c:v>
                </c:pt>
                <c:pt idx="378">
                  <c:v>6.3015477481902078</c:v>
                </c:pt>
                <c:pt idx="379">
                  <c:v>6.3015477481902078</c:v>
                </c:pt>
                <c:pt idx="380">
                  <c:v>6.3015477481902078</c:v>
                </c:pt>
                <c:pt idx="381">
                  <c:v>6.3015477481902078</c:v>
                </c:pt>
                <c:pt idx="382">
                  <c:v>6.3015477481902078</c:v>
                </c:pt>
                <c:pt idx="383">
                  <c:v>6.3015477481902078</c:v>
                </c:pt>
                <c:pt idx="384">
                  <c:v>6.3015477481902078</c:v>
                </c:pt>
                <c:pt idx="385">
                  <c:v>6.3015477481902078</c:v>
                </c:pt>
                <c:pt idx="386">
                  <c:v>6.3015477481902078</c:v>
                </c:pt>
                <c:pt idx="387">
                  <c:v>6.3015477481902078</c:v>
                </c:pt>
                <c:pt idx="388">
                  <c:v>6.3015477481902078</c:v>
                </c:pt>
                <c:pt idx="389">
                  <c:v>6.3015477481902078</c:v>
                </c:pt>
                <c:pt idx="390">
                  <c:v>6.3015477481902078</c:v>
                </c:pt>
                <c:pt idx="391">
                  <c:v>6.3021283961467196</c:v>
                </c:pt>
                <c:pt idx="392">
                  <c:v>6.3123716016563902</c:v>
                </c:pt>
                <c:pt idx="393">
                  <c:v>6.355337113631526</c:v>
                </c:pt>
                <c:pt idx="394">
                  <c:v>6.4447741474959042</c:v>
                </c:pt>
                <c:pt idx="395">
                  <c:v>6.5759863678216277</c:v>
                </c:pt>
                <c:pt idx="396">
                  <c:v>6.7373663486203981</c:v>
                </c:pt>
                <c:pt idx="397">
                  <c:v>6.911743266181781</c:v>
                </c:pt>
                <c:pt idx="398">
                  <c:v>7.049535614110904</c:v>
                </c:pt>
                <c:pt idx="399">
                  <c:v>7.1038592383822117</c:v>
                </c:pt>
                <c:pt idx="400">
                  <c:v>7.1094173767676301</c:v>
                </c:pt>
                <c:pt idx="401">
                  <c:v>7.1094173767676301</c:v>
                </c:pt>
                <c:pt idx="402">
                  <c:v>7.1094173767676301</c:v>
                </c:pt>
                <c:pt idx="403">
                  <c:v>7.1094173767676301</c:v>
                </c:pt>
                <c:pt idx="404">
                  <c:v>7.1094173767676301</c:v>
                </c:pt>
                <c:pt idx="405">
                  <c:v>7.1094173767676301</c:v>
                </c:pt>
                <c:pt idx="406">
                  <c:v>7.1094173767676301</c:v>
                </c:pt>
                <c:pt idx="407">
                  <c:v>7.1094173767676301</c:v>
                </c:pt>
                <c:pt idx="408">
                  <c:v>7.1094173767676301</c:v>
                </c:pt>
                <c:pt idx="409">
                  <c:v>7.1094173767676301</c:v>
                </c:pt>
                <c:pt idx="410">
                  <c:v>7.1094173767676301</c:v>
                </c:pt>
                <c:pt idx="411">
                  <c:v>7.1096908723932231</c:v>
                </c:pt>
                <c:pt idx="412">
                  <c:v>7.1103820491807044</c:v>
                </c:pt>
                <c:pt idx="413">
                  <c:v>7.111681466930853</c:v>
                </c:pt>
                <c:pt idx="414">
                  <c:v>7.1165744918818268</c:v>
                </c:pt>
                <c:pt idx="415">
                  <c:v>7.1317835789556421</c:v>
                </c:pt>
                <c:pt idx="416">
                  <c:v>7.1509220619428788</c:v>
                </c:pt>
                <c:pt idx="417">
                  <c:v>7.1582860722738673</c:v>
                </c:pt>
                <c:pt idx="418">
                  <c:v>7.1583492922635683</c:v>
                </c:pt>
                <c:pt idx="419">
                  <c:v>7.1583492922635683</c:v>
                </c:pt>
                <c:pt idx="420">
                  <c:v>7.1583492922635683</c:v>
                </c:pt>
                <c:pt idx="421">
                  <c:v>7.1583492922635683</c:v>
                </c:pt>
                <c:pt idx="422">
                  <c:v>7.1583492922635683</c:v>
                </c:pt>
                <c:pt idx="423">
                  <c:v>7.1609667445773919</c:v>
                </c:pt>
                <c:pt idx="424">
                  <c:v>7.1787741272778751</c:v>
                </c:pt>
                <c:pt idx="425">
                  <c:v>7.2486605847832122</c:v>
                </c:pt>
                <c:pt idx="426">
                  <c:v>7.4133114833622749</c:v>
                </c:pt>
                <c:pt idx="427">
                  <c:v>7.608848935914593</c:v>
                </c:pt>
                <c:pt idx="428">
                  <c:v>7.6990305615959613</c:v>
                </c:pt>
                <c:pt idx="429">
                  <c:v>7.709738793262412</c:v>
                </c:pt>
                <c:pt idx="430">
                  <c:v>7.709738793262412</c:v>
                </c:pt>
                <c:pt idx="431">
                  <c:v>7.709738793262412</c:v>
                </c:pt>
                <c:pt idx="432">
                  <c:v>7.709738793262412</c:v>
                </c:pt>
                <c:pt idx="433">
                  <c:v>7.709738793262412</c:v>
                </c:pt>
                <c:pt idx="434">
                  <c:v>7.709738793262412</c:v>
                </c:pt>
                <c:pt idx="435">
                  <c:v>7.709738793262412</c:v>
                </c:pt>
                <c:pt idx="436">
                  <c:v>7.709738793262412</c:v>
                </c:pt>
                <c:pt idx="437">
                  <c:v>7.709738793262412</c:v>
                </c:pt>
                <c:pt idx="438">
                  <c:v>7.709738793262412</c:v>
                </c:pt>
                <c:pt idx="439">
                  <c:v>7.709738793262412</c:v>
                </c:pt>
                <c:pt idx="440">
                  <c:v>7.709738793262412</c:v>
                </c:pt>
                <c:pt idx="441">
                  <c:v>7.709738793262412</c:v>
                </c:pt>
                <c:pt idx="442">
                  <c:v>7.709738793262412</c:v>
                </c:pt>
                <c:pt idx="443">
                  <c:v>7.709738793262412</c:v>
                </c:pt>
                <c:pt idx="444">
                  <c:v>7.709738793262412</c:v>
                </c:pt>
                <c:pt idx="445">
                  <c:v>7.709738793262412</c:v>
                </c:pt>
                <c:pt idx="446">
                  <c:v>7.709738793262412</c:v>
                </c:pt>
                <c:pt idx="447">
                  <c:v>7.709738793262412</c:v>
                </c:pt>
                <c:pt idx="448">
                  <c:v>7.709738793262412</c:v>
                </c:pt>
                <c:pt idx="449">
                  <c:v>7.709738793262412</c:v>
                </c:pt>
                <c:pt idx="450">
                  <c:v>7.709738793262412</c:v>
                </c:pt>
                <c:pt idx="451">
                  <c:v>7.709738793262412</c:v>
                </c:pt>
                <c:pt idx="452">
                  <c:v>7.709738793262412</c:v>
                </c:pt>
                <c:pt idx="453">
                  <c:v>7.709738793262412</c:v>
                </c:pt>
                <c:pt idx="454">
                  <c:v>7.709738793262412</c:v>
                </c:pt>
                <c:pt idx="455">
                  <c:v>7.709738793262412</c:v>
                </c:pt>
                <c:pt idx="456">
                  <c:v>7.709738793262412</c:v>
                </c:pt>
                <c:pt idx="457">
                  <c:v>7.709738793262412</c:v>
                </c:pt>
                <c:pt idx="458">
                  <c:v>7.709738793262412</c:v>
                </c:pt>
                <c:pt idx="459">
                  <c:v>7.709738793262412</c:v>
                </c:pt>
                <c:pt idx="460">
                  <c:v>7.709738793262412</c:v>
                </c:pt>
                <c:pt idx="461">
                  <c:v>7.709738793262412</c:v>
                </c:pt>
                <c:pt idx="462">
                  <c:v>7.709738793262412</c:v>
                </c:pt>
                <c:pt idx="463">
                  <c:v>7.709738793262412</c:v>
                </c:pt>
                <c:pt idx="464">
                  <c:v>7.709738793262412</c:v>
                </c:pt>
                <c:pt idx="465">
                  <c:v>7.709738793262412</c:v>
                </c:pt>
                <c:pt idx="466">
                  <c:v>7.709738793262412</c:v>
                </c:pt>
                <c:pt idx="467">
                  <c:v>7.709738793262412</c:v>
                </c:pt>
                <c:pt idx="468">
                  <c:v>7.709738793262412</c:v>
                </c:pt>
                <c:pt idx="469">
                  <c:v>7.709738793262412</c:v>
                </c:pt>
                <c:pt idx="470">
                  <c:v>7.709738793262412</c:v>
                </c:pt>
                <c:pt idx="471">
                  <c:v>7.709738793262412</c:v>
                </c:pt>
                <c:pt idx="472">
                  <c:v>7.709738793262412</c:v>
                </c:pt>
                <c:pt idx="473">
                  <c:v>7.709738793262412</c:v>
                </c:pt>
                <c:pt idx="474">
                  <c:v>7.709738793262412</c:v>
                </c:pt>
                <c:pt idx="475">
                  <c:v>7.709738793262412</c:v>
                </c:pt>
                <c:pt idx="476">
                  <c:v>7.709738793262412</c:v>
                </c:pt>
                <c:pt idx="477">
                  <c:v>7.709738793262412</c:v>
                </c:pt>
                <c:pt idx="478">
                  <c:v>7.709738793262412</c:v>
                </c:pt>
                <c:pt idx="479">
                  <c:v>7.709738793262412</c:v>
                </c:pt>
                <c:pt idx="480">
                  <c:v>7.709738793262412</c:v>
                </c:pt>
                <c:pt idx="481">
                  <c:v>7.709738793262412</c:v>
                </c:pt>
                <c:pt idx="482">
                  <c:v>7.709738793262412</c:v>
                </c:pt>
                <c:pt idx="483">
                  <c:v>7.709738793262412</c:v>
                </c:pt>
                <c:pt idx="484">
                  <c:v>7.709738793262412</c:v>
                </c:pt>
                <c:pt idx="485">
                  <c:v>7.709738793262412</c:v>
                </c:pt>
                <c:pt idx="486">
                  <c:v>7.709738793262412</c:v>
                </c:pt>
                <c:pt idx="487">
                  <c:v>7.709738793262412</c:v>
                </c:pt>
                <c:pt idx="488">
                  <c:v>7.709738793262412</c:v>
                </c:pt>
                <c:pt idx="489">
                  <c:v>7.709738793262412</c:v>
                </c:pt>
                <c:pt idx="490">
                  <c:v>7.709738793262412</c:v>
                </c:pt>
                <c:pt idx="491">
                  <c:v>7.709738793262412</c:v>
                </c:pt>
                <c:pt idx="492">
                  <c:v>7.709738793262412</c:v>
                </c:pt>
                <c:pt idx="493">
                  <c:v>7.709738793262412</c:v>
                </c:pt>
                <c:pt idx="494">
                  <c:v>7.709738793262412</c:v>
                </c:pt>
                <c:pt idx="495">
                  <c:v>7.709738793262412</c:v>
                </c:pt>
                <c:pt idx="496">
                  <c:v>7.709738793262412</c:v>
                </c:pt>
                <c:pt idx="497">
                  <c:v>7.709738793262412</c:v>
                </c:pt>
                <c:pt idx="498">
                  <c:v>7.709738793262412</c:v>
                </c:pt>
                <c:pt idx="499">
                  <c:v>7.709738793262412</c:v>
                </c:pt>
                <c:pt idx="500">
                  <c:v>7.709738793262412</c:v>
                </c:pt>
                <c:pt idx="501">
                  <c:v>7.709738793262412</c:v>
                </c:pt>
                <c:pt idx="502">
                  <c:v>7.709738793262412</c:v>
                </c:pt>
                <c:pt idx="503">
                  <c:v>7.709738793262412</c:v>
                </c:pt>
                <c:pt idx="504">
                  <c:v>7.709738793262412</c:v>
                </c:pt>
                <c:pt idx="505">
                  <c:v>7.709738793262412</c:v>
                </c:pt>
                <c:pt idx="506">
                  <c:v>7.709738793262412</c:v>
                </c:pt>
                <c:pt idx="507">
                  <c:v>7.709738793262412</c:v>
                </c:pt>
                <c:pt idx="508">
                  <c:v>7.709738793262412</c:v>
                </c:pt>
                <c:pt idx="509">
                  <c:v>7.709738793262412</c:v>
                </c:pt>
                <c:pt idx="510">
                  <c:v>7.709738793262412</c:v>
                </c:pt>
                <c:pt idx="511">
                  <c:v>7.7103194412189247</c:v>
                </c:pt>
                <c:pt idx="512">
                  <c:v>7.7248363253183889</c:v>
                </c:pt>
                <c:pt idx="513">
                  <c:v>7.8113017635520858</c:v>
                </c:pt>
                <c:pt idx="514">
                  <c:v>8.0126268499448354</c:v>
                </c:pt>
                <c:pt idx="515">
                  <c:v>8.2558263195071326</c:v>
                </c:pt>
                <c:pt idx="516">
                  <c:v>8.4343152430264361</c:v>
                </c:pt>
                <c:pt idx="517">
                  <c:v>8.4970755259339139</c:v>
                </c:pt>
                <c:pt idx="518">
                  <c:v>8.5023639200338739</c:v>
                </c:pt>
                <c:pt idx="519">
                  <c:v>8.5023639200338739</c:v>
                </c:pt>
                <c:pt idx="520">
                  <c:v>8.5023639200338739</c:v>
                </c:pt>
                <c:pt idx="521">
                  <c:v>8.5023639200338739</c:v>
                </c:pt>
                <c:pt idx="522">
                  <c:v>8.5023639200338739</c:v>
                </c:pt>
                <c:pt idx="523">
                  <c:v>8.5023639200338739</c:v>
                </c:pt>
                <c:pt idx="524">
                  <c:v>8.5023639200338739</c:v>
                </c:pt>
                <c:pt idx="525">
                  <c:v>8.5023639200338739</c:v>
                </c:pt>
                <c:pt idx="526">
                  <c:v>8.5023639200338739</c:v>
                </c:pt>
                <c:pt idx="527">
                  <c:v>8.5023639200338739</c:v>
                </c:pt>
                <c:pt idx="528">
                  <c:v>8.5023639200338739</c:v>
                </c:pt>
                <c:pt idx="529">
                  <c:v>8.5023639200338739</c:v>
                </c:pt>
                <c:pt idx="530">
                  <c:v>8.5023639200338739</c:v>
                </c:pt>
                <c:pt idx="531">
                  <c:v>8.5023639200338739</c:v>
                </c:pt>
                <c:pt idx="532">
                  <c:v>8.5024568237069147</c:v>
                </c:pt>
                <c:pt idx="533">
                  <c:v>8.5058014085587601</c:v>
                </c:pt>
                <c:pt idx="534">
                  <c:v>8.5267094710034108</c:v>
                </c:pt>
                <c:pt idx="535">
                  <c:v>8.5639158446133266</c:v>
                </c:pt>
                <c:pt idx="536">
                  <c:v>8.6221288598434569</c:v>
                </c:pt>
                <c:pt idx="537">
                  <c:v>8.7640103244914016</c:v>
                </c:pt>
                <c:pt idx="538">
                  <c:v>9.0269406514869264</c:v>
                </c:pt>
                <c:pt idx="539">
                  <c:v>9.2677817492282735</c:v>
                </c:pt>
                <c:pt idx="540">
                  <c:v>9.3465772344480271</c:v>
                </c:pt>
                <c:pt idx="541">
                  <c:v>9.3520507890065794</c:v>
                </c:pt>
                <c:pt idx="542">
                  <c:v>9.3520507890065794</c:v>
                </c:pt>
                <c:pt idx="543">
                  <c:v>9.3520507890065794</c:v>
                </c:pt>
                <c:pt idx="544">
                  <c:v>9.3520507890065794</c:v>
                </c:pt>
                <c:pt idx="545">
                  <c:v>9.3520507890065794</c:v>
                </c:pt>
                <c:pt idx="546">
                  <c:v>9.3520507890065794</c:v>
                </c:pt>
                <c:pt idx="547">
                  <c:v>9.3520507890065794</c:v>
                </c:pt>
                <c:pt idx="548">
                  <c:v>9.3520507890065794</c:v>
                </c:pt>
                <c:pt idx="549">
                  <c:v>9.3520507890065794</c:v>
                </c:pt>
                <c:pt idx="550">
                  <c:v>9.3520507890065794</c:v>
                </c:pt>
                <c:pt idx="551">
                  <c:v>9.3520507890065794</c:v>
                </c:pt>
                <c:pt idx="552">
                  <c:v>9.3520507890065794</c:v>
                </c:pt>
                <c:pt idx="553">
                  <c:v>9.3520507890065794</c:v>
                </c:pt>
                <c:pt idx="554">
                  <c:v>9.3520507890065794</c:v>
                </c:pt>
                <c:pt idx="555">
                  <c:v>9.3520507890065794</c:v>
                </c:pt>
                <c:pt idx="556">
                  <c:v>9.3521813198422539</c:v>
                </c:pt>
                <c:pt idx="557">
                  <c:v>9.3534551368260779</c:v>
                </c:pt>
                <c:pt idx="558">
                  <c:v>9.3570502039959145</c:v>
                </c:pt>
                <c:pt idx="559">
                  <c:v>9.3746042397500062</c:v>
                </c:pt>
                <c:pt idx="560">
                  <c:v>9.3898666069387318</c:v>
                </c:pt>
                <c:pt idx="561">
                  <c:v>9.3906056700517109</c:v>
                </c:pt>
                <c:pt idx="562">
                  <c:v>9.3906056700517109</c:v>
                </c:pt>
                <c:pt idx="563">
                  <c:v>9.3906056700517109</c:v>
                </c:pt>
                <c:pt idx="564">
                  <c:v>9.3906056700517109</c:v>
                </c:pt>
                <c:pt idx="565">
                  <c:v>9.3906056700517109</c:v>
                </c:pt>
                <c:pt idx="566">
                  <c:v>9.3906056700517109</c:v>
                </c:pt>
                <c:pt idx="567">
                  <c:v>9.3906056700517109</c:v>
                </c:pt>
                <c:pt idx="568">
                  <c:v>9.3906056700517109</c:v>
                </c:pt>
                <c:pt idx="569">
                  <c:v>9.3906056700517109</c:v>
                </c:pt>
                <c:pt idx="570">
                  <c:v>9.3906056700517109</c:v>
                </c:pt>
                <c:pt idx="571">
                  <c:v>9.3906056700517109</c:v>
                </c:pt>
                <c:pt idx="572">
                  <c:v>9.3906056700517109</c:v>
                </c:pt>
                <c:pt idx="573">
                  <c:v>9.3906056700517109</c:v>
                </c:pt>
                <c:pt idx="574">
                  <c:v>9.3906056700517109</c:v>
                </c:pt>
                <c:pt idx="575">
                  <c:v>9.3906056700517109</c:v>
                </c:pt>
                <c:pt idx="576">
                  <c:v>9.3906056700517109</c:v>
                </c:pt>
                <c:pt idx="577">
                  <c:v>9.3906056700517109</c:v>
                </c:pt>
                <c:pt idx="578">
                  <c:v>9.3906056700517109</c:v>
                </c:pt>
                <c:pt idx="579">
                  <c:v>9.3906056700517109</c:v>
                </c:pt>
                <c:pt idx="580">
                  <c:v>9.3906056700517109</c:v>
                </c:pt>
                <c:pt idx="581">
                  <c:v>9.3906056700517109</c:v>
                </c:pt>
                <c:pt idx="582">
                  <c:v>9.3906056700517109</c:v>
                </c:pt>
                <c:pt idx="583">
                  <c:v>9.3906056700517109</c:v>
                </c:pt>
                <c:pt idx="584">
                  <c:v>9.3906056700517109</c:v>
                </c:pt>
                <c:pt idx="585">
                  <c:v>9.3906056700517109</c:v>
                </c:pt>
                <c:pt idx="586">
                  <c:v>9.3906056700517109</c:v>
                </c:pt>
                <c:pt idx="587">
                  <c:v>9.3906056700517109</c:v>
                </c:pt>
                <c:pt idx="588">
                  <c:v>9.3906056700517109</c:v>
                </c:pt>
                <c:pt idx="589">
                  <c:v>9.3906056700517109</c:v>
                </c:pt>
                <c:pt idx="590">
                  <c:v>9.3906056700517109</c:v>
                </c:pt>
                <c:pt idx="591">
                  <c:v>9.3906056700517109</c:v>
                </c:pt>
                <c:pt idx="592">
                  <c:v>9.3906056700517109</c:v>
                </c:pt>
                <c:pt idx="593">
                  <c:v>9.3906056700517109</c:v>
                </c:pt>
                <c:pt idx="594">
                  <c:v>9.3906056700517109</c:v>
                </c:pt>
                <c:pt idx="595">
                  <c:v>9.3906056700517109</c:v>
                </c:pt>
                <c:pt idx="596">
                  <c:v>9.3906056700517109</c:v>
                </c:pt>
                <c:pt idx="597">
                  <c:v>9.3906056700517109</c:v>
                </c:pt>
                <c:pt idx="598">
                  <c:v>9.3906056700517109</c:v>
                </c:pt>
                <c:pt idx="599">
                  <c:v>9.3906056700517109</c:v>
                </c:pt>
                <c:pt idx="600">
                  <c:v>9.3929282618777599</c:v>
                </c:pt>
                <c:pt idx="601">
                  <c:v>9.4031731940578211</c:v>
                </c:pt>
                <c:pt idx="602">
                  <c:v>9.4367297917989141</c:v>
                </c:pt>
                <c:pt idx="603">
                  <c:v>9.5507136023232757</c:v>
                </c:pt>
                <c:pt idx="604">
                  <c:v>9.7567911902985571</c:v>
                </c:pt>
                <c:pt idx="605">
                  <c:v>10.025070045445576</c:v>
                </c:pt>
                <c:pt idx="606">
                  <c:v>10.326498455788013</c:v>
                </c:pt>
                <c:pt idx="607">
                  <c:v>10.600039683736206</c:v>
                </c:pt>
                <c:pt idx="608">
                  <c:v>10.810405086781698</c:v>
                </c:pt>
                <c:pt idx="609">
                  <c:v>10.981428028377376</c:v>
                </c:pt>
                <c:pt idx="610">
                  <c:v>11.147181614115807</c:v>
                </c:pt>
                <c:pt idx="611">
                  <c:v>11.296668574525878</c:v>
                </c:pt>
                <c:pt idx="612">
                  <c:v>11.377140902861688</c:v>
                </c:pt>
                <c:pt idx="613">
                  <c:v>11.395309765241244</c:v>
                </c:pt>
                <c:pt idx="614">
                  <c:v>11.395922685028394</c:v>
                </c:pt>
                <c:pt idx="615">
                  <c:v>11.395922685028394</c:v>
                </c:pt>
                <c:pt idx="616">
                  <c:v>11.395922685028394</c:v>
                </c:pt>
                <c:pt idx="617">
                  <c:v>11.395922685028394</c:v>
                </c:pt>
                <c:pt idx="618">
                  <c:v>11.395922685028394</c:v>
                </c:pt>
                <c:pt idx="619">
                  <c:v>11.395922685028394</c:v>
                </c:pt>
                <c:pt idx="620">
                  <c:v>11.395922685028394</c:v>
                </c:pt>
                <c:pt idx="621">
                  <c:v>11.395922685028394</c:v>
                </c:pt>
                <c:pt idx="622">
                  <c:v>11.395922685028394</c:v>
                </c:pt>
                <c:pt idx="623">
                  <c:v>11.396161058462514</c:v>
                </c:pt>
                <c:pt idx="624">
                  <c:v>11.399384273569428</c:v>
                </c:pt>
                <c:pt idx="625">
                  <c:v>11.4054046647255</c:v>
                </c:pt>
                <c:pt idx="626">
                  <c:v>11.409346612015451</c:v>
                </c:pt>
                <c:pt idx="627">
                  <c:v>11.410251575669593</c:v>
                </c:pt>
                <c:pt idx="628">
                  <c:v>11.410251575669593</c:v>
                </c:pt>
                <c:pt idx="629">
                  <c:v>11.410506778384452</c:v>
                </c:pt>
                <c:pt idx="630">
                  <c:v>11.413275753792874</c:v>
                </c:pt>
                <c:pt idx="631">
                  <c:v>11.423047039725288</c:v>
                </c:pt>
                <c:pt idx="632">
                  <c:v>11.439776058398591</c:v>
                </c:pt>
                <c:pt idx="633">
                  <c:v>11.462292627975705</c:v>
                </c:pt>
                <c:pt idx="634">
                  <c:v>11.48671340493925</c:v>
                </c:pt>
                <c:pt idx="635">
                  <c:v>11.505713525911576</c:v>
                </c:pt>
                <c:pt idx="636">
                  <c:v>11.514512279286006</c:v>
                </c:pt>
                <c:pt idx="637">
                  <c:v>11.516115695153308</c:v>
                </c:pt>
                <c:pt idx="638">
                  <c:v>11.516115695153308</c:v>
                </c:pt>
                <c:pt idx="639">
                  <c:v>11.516115695153308</c:v>
                </c:pt>
                <c:pt idx="640">
                  <c:v>11.516115695153308</c:v>
                </c:pt>
                <c:pt idx="641">
                  <c:v>11.517700587958441</c:v>
                </c:pt>
                <c:pt idx="642">
                  <c:v>11.529667807268989</c:v>
                </c:pt>
                <c:pt idx="643">
                  <c:v>11.546698531061697</c:v>
                </c:pt>
                <c:pt idx="644">
                  <c:v>11.554051622336438</c:v>
                </c:pt>
                <c:pt idx="645">
                  <c:v>11.557553504095884</c:v>
                </c:pt>
                <c:pt idx="646">
                  <c:v>11.561780542878848</c:v>
                </c:pt>
                <c:pt idx="647">
                  <c:v>11.566046943168926</c:v>
                </c:pt>
                <c:pt idx="648">
                  <c:v>11.568997763987037</c:v>
                </c:pt>
                <c:pt idx="649">
                  <c:v>11.569375928655976</c:v>
                </c:pt>
                <c:pt idx="650">
                  <c:v>11.569375928655976</c:v>
                </c:pt>
                <c:pt idx="651">
                  <c:v>11.569375928655976</c:v>
                </c:pt>
                <c:pt idx="652">
                  <c:v>11.569375928655976</c:v>
                </c:pt>
                <c:pt idx="653">
                  <c:v>11.569375928655976</c:v>
                </c:pt>
                <c:pt idx="654">
                  <c:v>11.569375928655976</c:v>
                </c:pt>
                <c:pt idx="655">
                  <c:v>11.569375928655976</c:v>
                </c:pt>
                <c:pt idx="656">
                  <c:v>11.569375928655976</c:v>
                </c:pt>
                <c:pt idx="657">
                  <c:v>11.569375928655976</c:v>
                </c:pt>
                <c:pt idx="658">
                  <c:v>11.569375928655976</c:v>
                </c:pt>
                <c:pt idx="659">
                  <c:v>11.569375928655976</c:v>
                </c:pt>
                <c:pt idx="660">
                  <c:v>11.569375928655976</c:v>
                </c:pt>
                <c:pt idx="661">
                  <c:v>11.569375928655976</c:v>
                </c:pt>
                <c:pt idx="662">
                  <c:v>11.569375928655976</c:v>
                </c:pt>
                <c:pt idx="663">
                  <c:v>11.569375928655976</c:v>
                </c:pt>
                <c:pt idx="664">
                  <c:v>11.569375928655976</c:v>
                </c:pt>
                <c:pt idx="665">
                  <c:v>11.569375928655976</c:v>
                </c:pt>
                <c:pt idx="666">
                  <c:v>11.579008889291631</c:v>
                </c:pt>
                <c:pt idx="667">
                  <c:v>11.678535078435875</c:v>
                </c:pt>
                <c:pt idx="668">
                  <c:v>11.878760277704442</c:v>
                </c:pt>
                <c:pt idx="669">
                  <c:v>12.072200861734458</c:v>
                </c:pt>
                <c:pt idx="670">
                  <c:v>12.259625956463379</c:v>
                </c:pt>
                <c:pt idx="671">
                  <c:v>12.349974921172313</c:v>
                </c:pt>
                <c:pt idx="672">
                  <c:v>12.392205675396051</c:v>
                </c:pt>
                <c:pt idx="673">
                  <c:v>12.43505035686977</c:v>
                </c:pt>
                <c:pt idx="674">
                  <c:v>12.478544047150606</c:v>
                </c:pt>
                <c:pt idx="675">
                  <c:v>12.49486493698169</c:v>
                </c:pt>
                <c:pt idx="676">
                  <c:v>12.49633582878411</c:v>
                </c:pt>
                <c:pt idx="677">
                  <c:v>12.49633582878411</c:v>
                </c:pt>
                <c:pt idx="678">
                  <c:v>12.49633582878411</c:v>
                </c:pt>
                <c:pt idx="679">
                  <c:v>12.49633582878411</c:v>
                </c:pt>
                <c:pt idx="680">
                  <c:v>12.49633582878411</c:v>
                </c:pt>
                <c:pt idx="681">
                  <c:v>12.49633582878411</c:v>
                </c:pt>
                <c:pt idx="682">
                  <c:v>12.49633582878411</c:v>
                </c:pt>
                <c:pt idx="683">
                  <c:v>12.49633582878411</c:v>
                </c:pt>
                <c:pt idx="684">
                  <c:v>12.49633582878411</c:v>
                </c:pt>
                <c:pt idx="685">
                  <c:v>12.510653818929141</c:v>
                </c:pt>
                <c:pt idx="686">
                  <c:v>12.57120551327716</c:v>
                </c:pt>
                <c:pt idx="687">
                  <c:v>12.623232153402981</c:v>
                </c:pt>
                <c:pt idx="688">
                  <c:v>12.673573974351015</c:v>
                </c:pt>
                <c:pt idx="689">
                  <c:v>12.722429966953431</c:v>
                </c:pt>
                <c:pt idx="690">
                  <c:v>12.739462417959684</c:v>
                </c:pt>
                <c:pt idx="691">
                  <c:v>12.741786282267714</c:v>
                </c:pt>
                <c:pt idx="692">
                  <c:v>12.744621897571648</c:v>
                </c:pt>
                <c:pt idx="693">
                  <c:v>12.752341526338528</c:v>
                </c:pt>
                <c:pt idx="694">
                  <c:v>12.758534971990406</c:v>
                </c:pt>
                <c:pt idx="695">
                  <c:v>12.758534971990406</c:v>
                </c:pt>
                <c:pt idx="696">
                  <c:v>12.758534971990406</c:v>
                </c:pt>
                <c:pt idx="697">
                  <c:v>12.758534971990406</c:v>
                </c:pt>
                <c:pt idx="698">
                  <c:v>12.758534971990406</c:v>
                </c:pt>
                <c:pt idx="699">
                  <c:v>12.758534971990406</c:v>
                </c:pt>
                <c:pt idx="700">
                  <c:v>12.758534971990406</c:v>
                </c:pt>
                <c:pt idx="701">
                  <c:v>12.758534971990406</c:v>
                </c:pt>
                <c:pt idx="702">
                  <c:v>12.758534971990406</c:v>
                </c:pt>
                <c:pt idx="703">
                  <c:v>12.758534971990406</c:v>
                </c:pt>
                <c:pt idx="704">
                  <c:v>12.758534971990406</c:v>
                </c:pt>
                <c:pt idx="705">
                  <c:v>12.758534971990406</c:v>
                </c:pt>
                <c:pt idx="706">
                  <c:v>12.758534971990406</c:v>
                </c:pt>
                <c:pt idx="707">
                  <c:v>12.758534971990406</c:v>
                </c:pt>
                <c:pt idx="708">
                  <c:v>12.758534971990406</c:v>
                </c:pt>
                <c:pt idx="709">
                  <c:v>12.758969733485429</c:v>
                </c:pt>
                <c:pt idx="710">
                  <c:v>12.82035454418199</c:v>
                </c:pt>
                <c:pt idx="711">
                  <c:v>12.967839992707475</c:v>
                </c:pt>
                <c:pt idx="712">
                  <c:v>13.021440036840465</c:v>
                </c:pt>
                <c:pt idx="713">
                  <c:v>13.021515363256276</c:v>
                </c:pt>
                <c:pt idx="714">
                  <c:v>13.021515363256276</c:v>
                </c:pt>
                <c:pt idx="715">
                  <c:v>13.021515363256276</c:v>
                </c:pt>
                <c:pt idx="716">
                  <c:v>13.021515363256276</c:v>
                </c:pt>
                <c:pt idx="717">
                  <c:v>13.021515363256276</c:v>
                </c:pt>
                <c:pt idx="718">
                  <c:v>13.023995822089461</c:v>
                </c:pt>
                <c:pt idx="719">
                  <c:v>13.06189838920085</c:v>
                </c:pt>
                <c:pt idx="720">
                  <c:v>13.133700380453044</c:v>
                </c:pt>
                <c:pt idx="721">
                  <c:v>13.184572381288662</c:v>
                </c:pt>
                <c:pt idx="722">
                  <c:v>13.223594751704015</c:v>
                </c:pt>
                <c:pt idx="723">
                  <c:v>13.252330917282823</c:v>
                </c:pt>
                <c:pt idx="724">
                  <c:v>13.293962704795748</c:v>
                </c:pt>
                <c:pt idx="725">
                  <c:v>13.379388739034543</c:v>
                </c:pt>
                <c:pt idx="726">
                  <c:v>13.543596649536207</c:v>
                </c:pt>
                <c:pt idx="727">
                  <c:v>13.699038131487081</c:v>
                </c:pt>
                <c:pt idx="728">
                  <c:v>13.775223660177582</c:v>
                </c:pt>
                <c:pt idx="729">
                  <c:v>13.815494203598593</c:v>
                </c:pt>
                <c:pt idx="730">
                  <c:v>13.825431752013246</c:v>
                </c:pt>
                <c:pt idx="731">
                  <c:v>13.826573235862083</c:v>
                </c:pt>
                <c:pt idx="732">
                  <c:v>13.827362430377656</c:v>
                </c:pt>
                <c:pt idx="733">
                  <c:v>13.828514978072574</c:v>
                </c:pt>
                <c:pt idx="734">
                  <c:v>13.830081066969196</c:v>
                </c:pt>
                <c:pt idx="735">
                  <c:v>13.832618346233476</c:v>
                </c:pt>
                <c:pt idx="736">
                  <c:v>13.836977433414583</c:v>
                </c:pt>
                <c:pt idx="737">
                  <c:v>13.840742964324058</c:v>
                </c:pt>
                <c:pt idx="738">
                  <c:v>13.841963552699053</c:v>
                </c:pt>
                <c:pt idx="739">
                  <c:v>13.848660453262823</c:v>
                </c:pt>
                <c:pt idx="740">
                  <c:v>13.866121282115367</c:v>
                </c:pt>
                <c:pt idx="741">
                  <c:v>13.87899038421993</c:v>
                </c:pt>
                <c:pt idx="742">
                  <c:v>13.883069823806411</c:v>
                </c:pt>
                <c:pt idx="743">
                  <c:v>13.883653275085562</c:v>
                </c:pt>
                <c:pt idx="744">
                  <c:v>13.883922813001709</c:v>
                </c:pt>
                <c:pt idx="745">
                  <c:v>13.884192350917857</c:v>
                </c:pt>
                <c:pt idx="746">
                  <c:v>13.886009760800945</c:v>
                </c:pt>
                <c:pt idx="747">
                  <c:v>13.891586991381509</c:v>
                </c:pt>
                <c:pt idx="748">
                  <c:v>13.900696943366974</c:v>
                </c:pt>
                <c:pt idx="749">
                  <c:v>13.907251911675964</c:v>
                </c:pt>
                <c:pt idx="750">
                  <c:v>13.908711072180301</c:v>
                </c:pt>
                <c:pt idx="751">
                  <c:v>13.908711072180301</c:v>
                </c:pt>
                <c:pt idx="752">
                  <c:v>13.908711072180301</c:v>
                </c:pt>
                <c:pt idx="753">
                  <c:v>13.908711072180301</c:v>
                </c:pt>
                <c:pt idx="754">
                  <c:v>13.908711072180301</c:v>
                </c:pt>
                <c:pt idx="755">
                  <c:v>13.908711072180301</c:v>
                </c:pt>
                <c:pt idx="756">
                  <c:v>13.908711072180301</c:v>
                </c:pt>
                <c:pt idx="757">
                  <c:v>13.908711072180301</c:v>
                </c:pt>
                <c:pt idx="758">
                  <c:v>13.908711072180301</c:v>
                </c:pt>
                <c:pt idx="759">
                  <c:v>13.908711072180301</c:v>
                </c:pt>
                <c:pt idx="760">
                  <c:v>13.908711072180301</c:v>
                </c:pt>
                <c:pt idx="761">
                  <c:v>13.908711072180301</c:v>
                </c:pt>
                <c:pt idx="762">
                  <c:v>13.908711072180301</c:v>
                </c:pt>
                <c:pt idx="763">
                  <c:v>13.908711072180301</c:v>
                </c:pt>
                <c:pt idx="764">
                  <c:v>13.908711072180301</c:v>
                </c:pt>
                <c:pt idx="765">
                  <c:v>13.946591011687335</c:v>
                </c:pt>
                <c:pt idx="766">
                  <c:v>14.040542791743132</c:v>
                </c:pt>
                <c:pt idx="767">
                  <c:v>14.138235773510237</c:v>
                </c:pt>
                <c:pt idx="768">
                  <c:v>14.239940790464654</c:v>
                </c:pt>
                <c:pt idx="769">
                  <c:v>14.383179481066069</c:v>
                </c:pt>
                <c:pt idx="770">
                  <c:v>14.61134674420968</c:v>
                </c:pt>
                <c:pt idx="771">
                  <c:v>14.847796113804563</c:v>
                </c:pt>
                <c:pt idx="772">
                  <c:v>15.060437215524495</c:v>
                </c:pt>
                <c:pt idx="773">
                  <c:v>15.211089304610356</c:v>
                </c:pt>
                <c:pt idx="774">
                  <c:v>15.322053218465456</c:v>
                </c:pt>
                <c:pt idx="775">
                  <c:v>15.441971308526357</c:v>
                </c:pt>
                <c:pt idx="776">
                  <c:v>15.527024838742415</c:v>
                </c:pt>
                <c:pt idx="777">
                  <c:v>15.578086015566221</c:v>
                </c:pt>
                <c:pt idx="778">
                  <c:v>15.61949013396219</c:v>
                </c:pt>
                <c:pt idx="779">
                  <c:v>15.652154683984195</c:v>
                </c:pt>
                <c:pt idx="780">
                  <c:v>15.673854434926941</c:v>
                </c:pt>
                <c:pt idx="781">
                  <c:v>15.687753946404852</c:v>
                </c:pt>
                <c:pt idx="782">
                  <c:v>15.696286830446269</c:v>
                </c:pt>
                <c:pt idx="783">
                  <c:v>15.701287487727321</c:v>
                </c:pt>
                <c:pt idx="784">
                  <c:v>15.705529696683426</c:v>
                </c:pt>
                <c:pt idx="785">
                  <c:v>15.713279516038485</c:v>
                </c:pt>
                <c:pt idx="786">
                  <c:v>15.722131094100558</c:v>
                </c:pt>
                <c:pt idx="787">
                  <c:v>15.725763472833021</c:v>
                </c:pt>
                <c:pt idx="788">
                  <c:v>15.726254170366882</c:v>
                </c:pt>
                <c:pt idx="789">
                  <c:v>15.726744867900743</c:v>
                </c:pt>
                <c:pt idx="790">
                  <c:v>15.728992100504712</c:v>
                </c:pt>
                <c:pt idx="791">
                  <c:v>15.732667530885584</c:v>
                </c:pt>
                <c:pt idx="792">
                  <c:v>15.732667530885584</c:v>
                </c:pt>
                <c:pt idx="793">
                  <c:v>15.732667530885584</c:v>
                </c:pt>
                <c:pt idx="794">
                  <c:v>15.732667530885584</c:v>
                </c:pt>
                <c:pt idx="795">
                  <c:v>15.732667530885584</c:v>
                </c:pt>
                <c:pt idx="796">
                  <c:v>15.732667530885584</c:v>
                </c:pt>
                <c:pt idx="797">
                  <c:v>15.732667530885584</c:v>
                </c:pt>
                <c:pt idx="798">
                  <c:v>15.732667530885584</c:v>
                </c:pt>
                <c:pt idx="799">
                  <c:v>15.732667530885584</c:v>
                </c:pt>
                <c:pt idx="800">
                  <c:v>15.732667530885584</c:v>
                </c:pt>
                <c:pt idx="801">
                  <c:v>15.735114562844117</c:v>
                </c:pt>
                <c:pt idx="802">
                  <c:v>15.768570232764411</c:v>
                </c:pt>
                <c:pt idx="803">
                  <c:v>15.874554073703003</c:v>
                </c:pt>
                <c:pt idx="804">
                  <c:v>15.996021794891019</c:v>
                </c:pt>
                <c:pt idx="805">
                  <c:v>16.051420939755758</c:v>
                </c:pt>
                <c:pt idx="806">
                  <c:v>16.062238357722137</c:v>
                </c:pt>
                <c:pt idx="807">
                  <c:v>16.062238357722137</c:v>
                </c:pt>
                <c:pt idx="808">
                  <c:v>16.062238357722137</c:v>
                </c:pt>
                <c:pt idx="809">
                  <c:v>16.062238357722137</c:v>
                </c:pt>
                <c:pt idx="810">
                  <c:v>16.062238357722137</c:v>
                </c:pt>
                <c:pt idx="811">
                  <c:v>16.062238357722137</c:v>
                </c:pt>
                <c:pt idx="812">
                  <c:v>16.062238357722137</c:v>
                </c:pt>
                <c:pt idx="813">
                  <c:v>16.062238357722137</c:v>
                </c:pt>
                <c:pt idx="814">
                  <c:v>16.062238357722137</c:v>
                </c:pt>
                <c:pt idx="815">
                  <c:v>16.062238357722137</c:v>
                </c:pt>
                <c:pt idx="816">
                  <c:v>16.062238357722137</c:v>
                </c:pt>
                <c:pt idx="817">
                  <c:v>16.062238357722137</c:v>
                </c:pt>
                <c:pt idx="818">
                  <c:v>16.062238357722137</c:v>
                </c:pt>
                <c:pt idx="819">
                  <c:v>16.062238357722137</c:v>
                </c:pt>
                <c:pt idx="820">
                  <c:v>16.108766618845092</c:v>
                </c:pt>
                <c:pt idx="821">
                  <c:v>16.219577279237139</c:v>
                </c:pt>
                <c:pt idx="822">
                  <c:v>16.322089522821386</c:v>
                </c:pt>
                <c:pt idx="823">
                  <c:v>16.41082304760187</c:v>
                </c:pt>
                <c:pt idx="824">
                  <c:v>16.476537624080851</c:v>
                </c:pt>
                <c:pt idx="825">
                  <c:v>16.524615984682836</c:v>
                </c:pt>
                <c:pt idx="826">
                  <c:v>16.569196422021758</c:v>
                </c:pt>
                <c:pt idx="827">
                  <c:v>16.608468682460153</c:v>
                </c:pt>
                <c:pt idx="828">
                  <c:v>16.65854680473797</c:v>
                </c:pt>
                <c:pt idx="829">
                  <c:v>16.728540379600993</c:v>
                </c:pt>
                <c:pt idx="830">
                  <c:v>16.794705736959049</c:v>
                </c:pt>
                <c:pt idx="831">
                  <c:v>16.8351974796185</c:v>
                </c:pt>
                <c:pt idx="832">
                  <c:v>16.848321391131869</c:v>
                </c:pt>
                <c:pt idx="833">
                  <c:v>16.853190947858344</c:v>
                </c:pt>
                <c:pt idx="834">
                  <c:v>16.858861372595456</c:v>
                </c:pt>
                <c:pt idx="835">
                  <c:v>16.86460270592994</c:v>
                </c:pt>
                <c:pt idx="836">
                  <c:v>16.86893098338642</c:v>
                </c:pt>
                <c:pt idx="837">
                  <c:v>16.874780307620476</c:v>
                </c:pt>
                <c:pt idx="838">
                  <c:v>16.885270625148063</c:v>
                </c:pt>
                <c:pt idx="839">
                  <c:v>16.895923072091982</c:v>
                </c:pt>
                <c:pt idx="840">
                  <c:v>16.905681413475826</c:v>
                </c:pt>
                <c:pt idx="841">
                  <c:v>16.921200708584273</c:v>
                </c:pt>
                <c:pt idx="842">
                  <c:v>16.942393912134808</c:v>
                </c:pt>
                <c:pt idx="843">
                  <c:v>16.958486790702523</c:v>
                </c:pt>
                <c:pt idx="844">
                  <c:v>16.96514675215154</c:v>
                </c:pt>
                <c:pt idx="845">
                  <c:v>16.967495861403563</c:v>
                </c:pt>
                <c:pt idx="846">
                  <c:v>16.969292225835144</c:v>
                </c:pt>
                <c:pt idx="847">
                  <c:v>16.972941135496871</c:v>
                </c:pt>
                <c:pt idx="848">
                  <c:v>16.983641811357479</c:v>
                </c:pt>
                <c:pt idx="849">
                  <c:v>17.006085953072571</c:v>
                </c:pt>
                <c:pt idx="850">
                  <c:v>17.028967702131446</c:v>
                </c:pt>
                <c:pt idx="851">
                  <c:v>17.041461878202963</c:v>
                </c:pt>
                <c:pt idx="852">
                  <c:v>17.049814596522481</c:v>
                </c:pt>
                <c:pt idx="853">
                  <c:v>17.058265192386425</c:v>
                </c:pt>
                <c:pt idx="854">
                  <c:v>17.064925191196558</c:v>
                </c:pt>
                <c:pt idx="855">
                  <c:v>17.06770221322331</c:v>
                </c:pt>
                <c:pt idx="856">
                  <c:v>17.06867644454525</c:v>
                </c:pt>
                <c:pt idx="857">
                  <c:v>17.076349385956735</c:v>
                </c:pt>
                <c:pt idx="858">
                  <c:v>17.099125912673607</c:v>
                </c:pt>
                <c:pt idx="859">
                  <c:v>17.122329554059782</c:v>
                </c:pt>
                <c:pt idx="860">
                  <c:v>17.136102505511449</c:v>
                </c:pt>
                <c:pt idx="861">
                  <c:v>17.155353316223188</c:v>
                </c:pt>
                <c:pt idx="862">
                  <c:v>17.206349874871631</c:v>
                </c:pt>
                <c:pt idx="863">
                  <c:v>17.254198694574249</c:v>
                </c:pt>
                <c:pt idx="864">
                  <c:v>17.27065312569567</c:v>
                </c:pt>
                <c:pt idx="865">
                  <c:v>17.279854690048367</c:v>
                </c:pt>
                <c:pt idx="866">
                  <c:v>17.298011362226926</c:v>
                </c:pt>
                <c:pt idx="867">
                  <c:v>17.329574884352574</c:v>
                </c:pt>
                <c:pt idx="868">
                  <c:v>17.351529693784897</c:v>
                </c:pt>
                <c:pt idx="869">
                  <c:v>17.355326640826128</c:v>
                </c:pt>
                <c:pt idx="870">
                  <c:v>17.355326640826128</c:v>
                </c:pt>
                <c:pt idx="871">
                  <c:v>17.355326640826128</c:v>
                </c:pt>
                <c:pt idx="872">
                  <c:v>17.355326640826128</c:v>
                </c:pt>
                <c:pt idx="873">
                  <c:v>17.355326640826128</c:v>
                </c:pt>
                <c:pt idx="874">
                  <c:v>17.355326640826128</c:v>
                </c:pt>
                <c:pt idx="875">
                  <c:v>17.355326640826128</c:v>
                </c:pt>
                <c:pt idx="876">
                  <c:v>17.355326640826128</c:v>
                </c:pt>
                <c:pt idx="877">
                  <c:v>17.355326640826128</c:v>
                </c:pt>
                <c:pt idx="878">
                  <c:v>17.355326640826128</c:v>
                </c:pt>
                <c:pt idx="879">
                  <c:v>17.355326640826128</c:v>
                </c:pt>
                <c:pt idx="880">
                  <c:v>17.355326640826128</c:v>
                </c:pt>
                <c:pt idx="881">
                  <c:v>17.355326640826128</c:v>
                </c:pt>
                <c:pt idx="882">
                  <c:v>17.355326640826128</c:v>
                </c:pt>
                <c:pt idx="883">
                  <c:v>17.355326640826128</c:v>
                </c:pt>
                <c:pt idx="884">
                  <c:v>17.355856795245085</c:v>
                </c:pt>
                <c:pt idx="885">
                  <c:v>17.35826209218995</c:v>
                </c:pt>
                <c:pt idx="886">
                  <c:v>17.361407289677409</c:v>
                </c:pt>
                <c:pt idx="887">
                  <c:v>17.36316406423531</c:v>
                </c:pt>
                <c:pt idx="888">
                  <c:v>17.36316406423531</c:v>
                </c:pt>
                <c:pt idx="889">
                  <c:v>17.36316406423531</c:v>
                </c:pt>
                <c:pt idx="890">
                  <c:v>17.36316406423531</c:v>
                </c:pt>
                <c:pt idx="891">
                  <c:v>17.36316406423531</c:v>
                </c:pt>
                <c:pt idx="892">
                  <c:v>17.36316406423531</c:v>
                </c:pt>
                <c:pt idx="893">
                  <c:v>17.36316406423531</c:v>
                </c:pt>
                <c:pt idx="894">
                  <c:v>17.36316406423531</c:v>
                </c:pt>
                <c:pt idx="895">
                  <c:v>17.36316406423531</c:v>
                </c:pt>
                <c:pt idx="896">
                  <c:v>17.36316406423531</c:v>
                </c:pt>
                <c:pt idx="897">
                  <c:v>17.36316406423531</c:v>
                </c:pt>
                <c:pt idx="898">
                  <c:v>17.36316406423531</c:v>
                </c:pt>
                <c:pt idx="899">
                  <c:v>17.36316406423531</c:v>
                </c:pt>
                <c:pt idx="900">
                  <c:v>17.36316406423531</c:v>
                </c:pt>
                <c:pt idx="901">
                  <c:v>17.36316406423531</c:v>
                </c:pt>
                <c:pt idx="902">
                  <c:v>17.36316406423531</c:v>
                </c:pt>
                <c:pt idx="903">
                  <c:v>17.36316406423531</c:v>
                </c:pt>
                <c:pt idx="904">
                  <c:v>17.36316406423531</c:v>
                </c:pt>
                <c:pt idx="905">
                  <c:v>17.36316406423531</c:v>
                </c:pt>
                <c:pt idx="906">
                  <c:v>17.36316406423531</c:v>
                </c:pt>
                <c:pt idx="907">
                  <c:v>17.36316406423531</c:v>
                </c:pt>
                <c:pt idx="908">
                  <c:v>17.365611096193845</c:v>
                </c:pt>
                <c:pt idx="909">
                  <c:v>17.399066766114139</c:v>
                </c:pt>
                <c:pt idx="910">
                  <c:v>17.505050607052731</c:v>
                </c:pt>
                <c:pt idx="911">
                  <c:v>17.626518328240746</c:v>
                </c:pt>
                <c:pt idx="912">
                  <c:v>17.681917473105486</c:v>
                </c:pt>
                <c:pt idx="913">
                  <c:v>17.705534516048576</c:v>
                </c:pt>
                <c:pt idx="914">
                  <c:v>17.762225508558696</c:v>
                </c:pt>
                <c:pt idx="915">
                  <c:v>17.815871961983568</c:v>
                </c:pt>
                <c:pt idx="916">
                  <c:v>17.835254795209963</c:v>
                </c:pt>
                <c:pt idx="917">
                  <c:v>17.8405940135134</c:v>
                </c:pt>
                <c:pt idx="918">
                  <c:v>17.8405940135134</c:v>
                </c:pt>
                <c:pt idx="919">
                  <c:v>17.843089242932408</c:v>
                </c:pt>
                <c:pt idx="920">
                  <c:v>17.853075162778303</c:v>
                </c:pt>
                <c:pt idx="921">
                  <c:v>17.882519918778193</c:v>
                </c:pt>
                <c:pt idx="922">
                  <c:v>17.923836260584878</c:v>
                </c:pt>
                <c:pt idx="923">
                  <c:v>17.95457934993302</c:v>
                </c:pt>
                <c:pt idx="924">
                  <c:v>17.955601478543446</c:v>
                </c:pt>
                <c:pt idx="925">
                  <c:v>17.955601478543446</c:v>
                </c:pt>
                <c:pt idx="926">
                  <c:v>17.955601478543446</c:v>
                </c:pt>
                <c:pt idx="927">
                  <c:v>17.955601478543446</c:v>
                </c:pt>
                <c:pt idx="928">
                  <c:v>17.955601478543446</c:v>
                </c:pt>
                <c:pt idx="929">
                  <c:v>17.955601478543446</c:v>
                </c:pt>
                <c:pt idx="930">
                  <c:v>17.955601478543446</c:v>
                </c:pt>
                <c:pt idx="931">
                  <c:v>17.955601478543446</c:v>
                </c:pt>
                <c:pt idx="932">
                  <c:v>17.955601478543446</c:v>
                </c:pt>
                <c:pt idx="933">
                  <c:v>17.955601478543446</c:v>
                </c:pt>
                <c:pt idx="934">
                  <c:v>17.955601478543446</c:v>
                </c:pt>
                <c:pt idx="935">
                  <c:v>17.955601478543446</c:v>
                </c:pt>
                <c:pt idx="936">
                  <c:v>17.955601478543446</c:v>
                </c:pt>
                <c:pt idx="937">
                  <c:v>17.955601478543446</c:v>
                </c:pt>
                <c:pt idx="938">
                  <c:v>17.955601478543446</c:v>
                </c:pt>
                <c:pt idx="939">
                  <c:v>17.955601478543446</c:v>
                </c:pt>
                <c:pt idx="940">
                  <c:v>17.955601478543446</c:v>
                </c:pt>
                <c:pt idx="941">
                  <c:v>17.955601478543446</c:v>
                </c:pt>
                <c:pt idx="942">
                  <c:v>17.955601478543446</c:v>
                </c:pt>
                <c:pt idx="943">
                  <c:v>17.955601478543446</c:v>
                </c:pt>
                <c:pt idx="944">
                  <c:v>17.955943202244907</c:v>
                </c:pt>
                <c:pt idx="945">
                  <c:v>17.95711127757761</c:v>
                </c:pt>
                <c:pt idx="946">
                  <c:v>17.96265440020121</c:v>
                </c:pt>
                <c:pt idx="947">
                  <c:v>17.973906320793564</c:v>
                </c:pt>
                <c:pt idx="948">
                  <c:v>17.981347028257264</c:v>
                </c:pt>
                <c:pt idx="949">
                  <c:v>17.982594839584159</c:v>
                </c:pt>
                <c:pt idx="950">
                  <c:v>17.982594839584159</c:v>
                </c:pt>
                <c:pt idx="951">
                  <c:v>17.982594839584159</c:v>
                </c:pt>
                <c:pt idx="952">
                  <c:v>17.982594839584159</c:v>
                </c:pt>
                <c:pt idx="953">
                  <c:v>17.982594839584159</c:v>
                </c:pt>
                <c:pt idx="954">
                  <c:v>17.982594839584159</c:v>
                </c:pt>
                <c:pt idx="955">
                  <c:v>17.982594839584159</c:v>
                </c:pt>
                <c:pt idx="956">
                  <c:v>17.982594839584159</c:v>
                </c:pt>
                <c:pt idx="957">
                  <c:v>17.982594839584159</c:v>
                </c:pt>
                <c:pt idx="958">
                  <c:v>17.982594839584159</c:v>
                </c:pt>
                <c:pt idx="959">
                  <c:v>18.026677970553042</c:v>
                </c:pt>
                <c:pt idx="960">
                  <c:v>18.206550850367531</c:v>
                </c:pt>
                <c:pt idx="961">
                  <c:v>18.507285527696173</c:v>
                </c:pt>
                <c:pt idx="962">
                  <c:v>18.792344948455941</c:v>
                </c:pt>
                <c:pt idx="963">
                  <c:v>18.983471290170321</c:v>
                </c:pt>
                <c:pt idx="964">
                  <c:v>19.076870115087431</c:v>
                </c:pt>
                <c:pt idx="965">
                  <c:v>19.108064487215561</c:v>
                </c:pt>
                <c:pt idx="966">
                  <c:v>19.114148207777355</c:v>
                </c:pt>
                <c:pt idx="967">
                  <c:v>19.114148207777355</c:v>
                </c:pt>
                <c:pt idx="968">
                  <c:v>19.114148207777355</c:v>
                </c:pt>
                <c:pt idx="969">
                  <c:v>19.114148207777355</c:v>
                </c:pt>
                <c:pt idx="970">
                  <c:v>19.114148207777355</c:v>
                </c:pt>
                <c:pt idx="971">
                  <c:v>19.114148207777355</c:v>
                </c:pt>
                <c:pt idx="972">
                  <c:v>19.114148207777355</c:v>
                </c:pt>
                <c:pt idx="973">
                  <c:v>19.114148207777355</c:v>
                </c:pt>
                <c:pt idx="974">
                  <c:v>19.114148207777355</c:v>
                </c:pt>
                <c:pt idx="975">
                  <c:v>19.114148207777355</c:v>
                </c:pt>
                <c:pt idx="976">
                  <c:v>19.114148207777355</c:v>
                </c:pt>
                <c:pt idx="977">
                  <c:v>19.114148207777355</c:v>
                </c:pt>
                <c:pt idx="978">
                  <c:v>19.114148207777355</c:v>
                </c:pt>
                <c:pt idx="979">
                  <c:v>19.114148207777355</c:v>
                </c:pt>
                <c:pt idx="980">
                  <c:v>19.114148207777355</c:v>
                </c:pt>
                <c:pt idx="981">
                  <c:v>19.114148207777355</c:v>
                </c:pt>
                <c:pt idx="982">
                  <c:v>19.114148207777355</c:v>
                </c:pt>
                <c:pt idx="983">
                  <c:v>19.114148207777355</c:v>
                </c:pt>
                <c:pt idx="984">
                  <c:v>19.114148207777355</c:v>
                </c:pt>
                <c:pt idx="985">
                  <c:v>19.114148207777355</c:v>
                </c:pt>
                <c:pt idx="986">
                  <c:v>19.114148207777355</c:v>
                </c:pt>
                <c:pt idx="987">
                  <c:v>19.114148207777355</c:v>
                </c:pt>
                <c:pt idx="988">
                  <c:v>19.114148207777355</c:v>
                </c:pt>
                <c:pt idx="989">
                  <c:v>19.114148207777355</c:v>
                </c:pt>
                <c:pt idx="990">
                  <c:v>19.114148207777355</c:v>
                </c:pt>
                <c:pt idx="991">
                  <c:v>19.114148207777355</c:v>
                </c:pt>
                <c:pt idx="992">
                  <c:v>19.114148207777355</c:v>
                </c:pt>
                <c:pt idx="993">
                  <c:v>19.114148207777355</c:v>
                </c:pt>
                <c:pt idx="994">
                  <c:v>19.114148207777355</c:v>
                </c:pt>
                <c:pt idx="995">
                  <c:v>19.114148207777355</c:v>
                </c:pt>
                <c:pt idx="996">
                  <c:v>19.114148207777355</c:v>
                </c:pt>
                <c:pt idx="997">
                  <c:v>19.114148207777355</c:v>
                </c:pt>
                <c:pt idx="998">
                  <c:v>19.114148207777355</c:v>
                </c:pt>
                <c:pt idx="999">
                  <c:v>19.114148207777355</c:v>
                </c:pt>
                <c:pt idx="1000">
                  <c:v>19.114148207777355</c:v>
                </c:pt>
                <c:pt idx="1001">
                  <c:v>19.114148207777355</c:v>
                </c:pt>
                <c:pt idx="1002">
                  <c:v>19.114148207777355</c:v>
                </c:pt>
                <c:pt idx="1003">
                  <c:v>19.114148207777355</c:v>
                </c:pt>
                <c:pt idx="1004">
                  <c:v>19.114148207777355</c:v>
                </c:pt>
                <c:pt idx="1005">
                  <c:v>19.114148207777355</c:v>
                </c:pt>
                <c:pt idx="1006">
                  <c:v>19.114148207777355</c:v>
                </c:pt>
                <c:pt idx="1007">
                  <c:v>19.114148207777355</c:v>
                </c:pt>
                <c:pt idx="1008">
                  <c:v>19.114148207777355</c:v>
                </c:pt>
                <c:pt idx="1009">
                  <c:v>19.114148207777355</c:v>
                </c:pt>
                <c:pt idx="1010">
                  <c:v>19.114148207777355</c:v>
                </c:pt>
                <c:pt idx="1011">
                  <c:v>19.114148207777355</c:v>
                </c:pt>
                <c:pt idx="1012">
                  <c:v>19.114148207777355</c:v>
                </c:pt>
                <c:pt idx="1013">
                  <c:v>19.114148207777355</c:v>
                </c:pt>
                <c:pt idx="1014">
                  <c:v>19.114148207777355</c:v>
                </c:pt>
                <c:pt idx="1015">
                  <c:v>19.114148207777355</c:v>
                </c:pt>
                <c:pt idx="1016">
                  <c:v>19.114148207777355</c:v>
                </c:pt>
                <c:pt idx="1017">
                  <c:v>19.114148207777355</c:v>
                </c:pt>
                <c:pt idx="1018">
                  <c:v>19.114148207777355</c:v>
                </c:pt>
                <c:pt idx="1019">
                  <c:v>19.114148207777355</c:v>
                </c:pt>
                <c:pt idx="1020">
                  <c:v>19.114148207777355</c:v>
                </c:pt>
                <c:pt idx="1021">
                  <c:v>19.114148207777355</c:v>
                </c:pt>
                <c:pt idx="1022">
                  <c:v>19.114148207777355</c:v>
                </c:pt>
                <c:pt idx="1023">
                  <c:v>19.114148207777355</c:v>
                </c:pt>
                <c:pt idx="1024">
                  <c:v>19.114148207777355</c:v>
                </c:pt>
                <c:pt idx="1025">
                  <c:v>19.114148207777355</c:v>
                </c:pt>
                <c:pt idx="1026">
                  <c:v>19.115634666546025</c:v>
                </c:pt>
                <c:pt idx="1027">
                  <c:v>19.14573798248373</c:v>
                </c:pt>
                <c:pt idx="1028">
                  <c:v>19.28715529181952</c:v>
                </c:pt>
                <c:pt idx="1029">
                  <c:v>19.569080807509746</c:v>
                </c:pt>
                <c:pt idx="1030">
                  <c:v>19.873588873279601</c:v>
                </c:pt>
                <c:pt idx="1031">
                  <c:v>20.100948083003132</c:v>
                </c:pt>
                <c:pt idx="1032">
                  <c:v>20.262471234825707</c:v>
                </c:pt>
                <c:pt idx="1033">
                  <c:v>20.39260644322831</c:v>
                </c:pt>
                <c:pt idx="1034">
                  <c:v>20.507494374280448</c:v>
                </c:pt>
                <c:pt idx="1035">
                  <c:v>20.596267294315226</c:v>
                </c:pt>
                <c:pt idx="1036">
                  <c:v>20.654857892766866</c:v>
                </c:pt>
                <c:pt idx="1037">
                  <c:v>20.696923189329869</c:v>
                </c:pt>
                <c:pt idx="1038">
                  <c:v>20.739613402440629</c:v>
                </c:pt>
                <c:pt idx="1039">
                  <c:v>20.796023976477102</c:v>
                </c:pt>
                <c:pt idx="1040">
                  <c:v>20.860671378386009</c:v>
                </c:pt>
                <c:pt idx="1041">
                  <c:v>20.919260517120978</c:v>
                </c:pt>
                <c:pt idx="1042">
                  <c:v>20.957497691797933</c:v>
                </c:pt>
                <c:pt idx="1043">
                  <c:v>20.973941623925111</c:v>
                </c:pt>
                <c:pt idx="1044">
                  <c:v>20.978552799058381</c:v>
                </c:pt>
                <c:pt idx="1045">
                  <c:v>20.979678723900179</c:v>
                </c:pt>
                <c:pt idx="1046">
                  <c:v>20.980808125105028</c:v>
                </c:pt>
                <c:pt idx="1047">
                  <c:v>20.982416193663848</c:v>
                </c:pt>
                <c:pt idx="1048">
                  <c:v>20.982416193663848</c:v>
                </c:pt>
                <c:pt idx="1049">
                  <c:v>20.982416193663848</c:v>
                </c:pt>
                <c:pt idx="1050">
                  <c:v>20.982416193663848</c:v>
                </c:pt>
                <c:pt idx="1051">
                  <c:v>20.982416193663848</c:v>
                </c:pt>
                <c:pt idx="1052">
                  <c:v>20.982416193663848</c:v>
                </c:pt>
                <c:pt idx="1053">
                  <c:v>20.982416193663848</c:v>
                </c:pt>
                <c:pt idx="1054">
                  <c:v>20.982416193663848</c:v>
                </c:pt>
                <c:pt idx="1055">
                  <c:v>20.982416193663848</c:v>
                </c:pt>
                <c:pt idx="1056">
                  <c:v>20.982416193663848</c:v>
                </c:pt>
                <c:pt idx="1057">
                  <c:v>20.982416193663848</c:v>
                </c:pt>
                <c:pt idx="1058">
                  <c:v>20.982416193663848</c:v>
                </c:pt>
                <c:pt idx="1059">
                  <c:v>20.982416193663848</c:v>
                </c:pt>
                <c:pt idx="1060">
                  <c:v>20.982416193663848</c:v>
                </c:pt>
                <c:pt idx="1061">
                  <c:v>20.982416193663848</c:v>
                </c:pt>
                <c:pt idx="1062">
                  <c:v>20.982416193663848</c:v>
                </c:pt>
                <c:pt idx="1063">
                  <c:v>20.984031059702048</c:v>
                </c:pt>
                <c:pt idx="1064">
                  <c:v>21.013111471075117</c:v>
                </c:pt>
                <c:pt idx="1065">
                  <c:v>21.132087571244853</c:v>
                </c:pt>
                <c:pt idx="1066">
                  <c:v>21.276780390756027</c:v>
                </c:pt>
                <c:pt idx="1067">
                  <c:v>21.33090780387824</c:v>
                </c:pt>
                <c:pt idx="1068">
                  <c:v>21.33962718637013</c:v>
                </c:pt>
                <c:pt idx="1069">
                  <c:v>21.348405532189179</c:v>
                </c:pt>
                <c:pt idx="1070">
                  <c:v>21.38125699698713</c:v>
                </c:pt>
                <c:pt idx="1071">
                  <c:v>21.453894070024699</c:v>
                </c:pt>
                <c:pt idx="1072">
                  <c:v>21.559229611549782</c:v>
                </c:pt>
                <c:pt idx="1073">
                  <c:v>21.707454949261418</c:v>
                </c:pt>
                <c:pt idx="1074">
                  <c:v>21.919775721283091</c:v>
                </c:pt>
                <c:pt idx="1075">
                  <c:v>22.16411270540025</c:v>
                </c:pt>
                <c:pt idx="1076">
                  <c:v>22.367422194209155</c:v>
                </c:pt>
                <c:pt idx="1077">
                  <c:v>22.506616741865358</c:v>
                </c:pt>
                <c:pt idx="1078">
                  <c:v>22.598982001781152</c:v>
                </c:pt>
                <c:pt idx="1079">
                  <c:v>22.670750310781003</c:v>
                </c:pt>
                <c:pt idx="1080">
                  <c:v>22.717739240045482</c:v>
                </c:pt>
                <c:pt idx="1081">
                  <c:v>22.732997473972997</c:v>
                </c:pt>
                <c:pt idx="1082">
                  <c:v>22.732997473972997</c:v>
                </c:pt>
                <c:pt idx="1083">
                  <c:v>22.732997473972997</c:v>
                </c:pt>
                <c:pt idx="1084">
                  <c:v>22.732997473972997</c:v>
                </c:pt>
                <c:pt idx="1085">
                  <c:v>22.732997473972997</c:v>
                </c:pt>
                <c:pt idx="1086">
                  <c:v>22.732997473972997</c:v>
                </c:pt>
                <c:pt idx="1087">
                  <c:v>22.73339716446614</c:v>
                </c:pt>
                <c:pt idx="1088">
                  <c:v>22.734245569205605</c:v>
                </c:pt>
                <c:pt idx="1089">
                  <c:v>22.734647833808001</c:v>
                </c:pt>
                <c:pt idx="1090">
                  <c:v>22.734647833808001</c:v>
                </c:pt>
                <c:pt idx="1091">
                  <c:v>22.735993983124757</c:v>
                </c:pt>
                <c:pt idx="1092">
                  <c:v>22.744897075113272</c:v>
                </c:pt>
                <c:pt idx="1093">
                  <c:v>22.770893384343264</c:v>
                </c:pt>
                <c:pt idx="1094">
                  <c:v>22.802529497984519</c:v>
                </c:pt>
                <c:pt idx="1095">
                  <c:v>22.820522284057162</c:v>
                </c:pt>
                <c:pt idx="1096">
                  <c:v>22.826407179537455</c:v>
                </c:pt>
                <c:pt idx="1097">
                  <c:v>22.826407179537455</c:v>
                </c:pt>
                <c:pt idx="1098">
                  <c:v>22.826407179537455</c:v>
                </c:pt>
                <c:pt idx="1099">
                  <c:v>22.826407179537455</c:v>
                </c:pt>
                <c:pt idx="1100">
                  <c:v>22.826407179537455</c:v>
                </c:pt>
                <c:pt idx="1101">
                  <c:v>22.826407179537455</c:v>
                </c:pt>
                <c:pt idx="1102">
                  <c:v>22.826407179537455</c:v>
                </c:pt>
                <c:pt idx="1103">
                  <c:v>22.840755073368314</c:v>
                </c:pt>
                <c:pt idx="1104">
                  <c:v>22.883112428931234</c:v>
                </c:pt>
                <c:pt idx="1105">
                  <c:v>22.930652407236007</c:v>
                </c:pt>
                <c:pt idx="1106">
                  <c:v>22.951741870513452</c:v>
                </c:pt>
                <c:pt idx="1107">
                  <c:v>22.954602956721505</c:v>
                </c:pt>
                <c:pt idx="1108">
                  <c:v>22.954602956721505</c:v>
                </c:pt>
                <c:pt idx="1109">
                  <c:v>22.954602956721505</c:v>
                </c:pt>
                <c:pt idx="1110">
                  <c:v>22.954602956721505</c:v>
                </c:pt>
                <c:pt idx="1111">
                  <c:v>22.954602956721505</c:v>
                </c:pt>
                <c:pt idx="1112">
                  <c:v>22.964922607420487</c:v>
                </c:pt>
                <c:pt idx="1113">
                  <c:v>23.019268601995307</c:v>
                </c:pt>
                <c:pt idx="1114">
                  <c:v>23.112238846885287</c:v>
                </c:pt>
                <c:pt idx="1115">
                  <c:v>23.17206568400972</c:v>
                </c:pt>
                <c:pt idx="1116">
                  <c:v>23.187754261716467</c:v>
                </c:pt>
                <c:pt idx="1117">
                  <c:v>23.187754261716467</c:v>
                </c:pt>
                <c:pt idx="1118">
                  <c:v>23.187754261716467</c:v>
                </c:pt>
                <c:pt idx="1119">
                  <c:v>23.187754261716467</c:v>
                </c:pt>
                <c:pt idx="1120">
                  <c:v>23.187754261716467</c:v>
                </c:pt>
                <c:pt idx="1121">
                  <c:v>23.187754261716467</c:v>
                </c:pt>
                <c:pt idx="1122">
                  <c:v>23.187754261716467</c:v>
                </c:pt>
                <c:pt idx="1123">
                  <c:v>23.187754261716467</c:v>
                </c:pt>
                <c:pt idx="1124">
                  <c:v>23.187754261716467</c:v>
                </c:pt>
                <c:pt idx="1125">
                  <c:v>23.187754261716467</c:v>
                </c:pt>
                <c:pt idx="1126">
                  <c:v>23.187754261716467</c:v>
                </c:pt>
                <c:pt idx="1127">
                  <c:v>23.187754261716467</c:v>
                </c:pt>
                <c:pt idx="1128">
                  <c:v>23.187754261716467</c:v>
                </c:pt>
                <c:pt idx="1129">
                  <c:v>23.187754261716467</c:v>
                </c:pt>
                <c:pt idx="1130">
                  <c:v>23.187754261716467</c:v>
                </c:pt>
                <c:pt idx="1131">
                  <c:v>23.187754261716467</c:v>
                </c:pt>
                <c:pt idx="1132">
                  <c:v>23.187754261716467</c:v>
                </c:pt>
                <c:pt idx="1133">
                  <c:v>23.187754261716467</c:v>
                </c:pt>
                <c:pt idx="1134">
                  <c:v>23.187754261716467</c:v>
                </c:pt>
                <c:pt idx="1135">
                  <c:v>23.187754261716467</c:v>
                </c:pt>
                <c:pt idx="1136">
                  <c:v>23.187754261716467</c:v>
                </c:pt>
                <c:pt idx="1137">
                  <c:v>23.187754261716467</c:v>
                </c:pt>
                <c:pt idx="1138">
                  <c:v>23.187754261716467</c:v>
                </c:pt>
                <c:pt idx="1139">
                  <c:v>23.188215549253883</c:v>
                </c:pt>
                <c:pt idx="1140">
                  <c:v>23.189888957640559</c:v>
                </c:pt>
                <c:pt idx="1141">
                  <c:v>23.197864095860673</c:v>
                </c:pt>
                <c:pt idx="1142">
                  <c:v>23.236205007028548</c:v>
                </c:pt>
                <c:pt idx="1143">
                  <c:v>23.325068287233652</c:v>
                </c:pt>
                <c:pt idx="1144">
                  <c:v>23.393251397971277</c:v>
                </c:pt>
                <c:pt idx="1145">
                  <c:v>23.407039101183496</c:v>
                </c:pt>
                <c:pt idx="1146">
                  <c:v>23.407039101183496</c:v>
                </c:pt>
                <c:pt idx="1147">
                  <c:v>23.407039101183496</c:v>
                </c:pt>
                <c:pt idx="1148">
                  <c:v>23.407039101183496</c:v>
                </c:pt>
                <c:pt idx="1149">
                  <c:v>23.407039101183496</c:v>
                </c:pt>
                <c:pt idx="1150">
                  <c:v>23.407039101183496</c:v>
                </c:pt>
                <c:pt idx="1151">
                  <c:v>23.407039101183496</c:v>
                </c:pt>
                <c:pt idx="1152">
                  <c:v>23.415723604989093</c:v>
                </c:pt>
                <c:pt idx="1153">
                  <c:v>23.524560598902326</c:v>
                </c:pt>
                <c:pt idx="1154">
                  <c:v>23.820246246506478</c:v>
                </c:pt>
                <c:pt idx="1155">
                  <c:v>24.108877327769665</c:v>
                </c:pt>
                <c:pt idx="1156">
                  <c:v>24.293144249528115</c:v>
                </c:pt>
                <c:pt idx="1157">
                  <c:v>24.467546954486068</c:v>
                </c:pt>
                <c:pt idx="1158">
                  <c:v>24.696954740607691</c:v>
                </c:pt>
                <c:pt idx="1159">
                  <c:v>24.984963182838705</c:v>
                </c:pt>
                <c:pt idx="1160">
                  <c:v>25.263438110076201</c:v>
                </c:pt>
                <c:pt idx="1161">
                  <c:v>25.475651827806612</c:v>
                </c:pt>
                <c:pt idx="1162">
                  <c:v>25.641559996988022</c:v>
                </c:pt>
                <c:pt idx="1163">
                  <c:v>25.791817781637629</c:v>
                </c:pt>
                <c:pt idx="1164">
                  <c:v>25.934356225181148</c:v>
                </c:pt>
                <c:pt idx="1165">
                  <c:v>26.069380378932305</c:v>
                </c:pt>
                <c:pt idx="1166">
                  <c:v>26.144379529936113</c:v>
                </c:pt>
                <c:pt idx="1167">
                  <c:v>26.17708509836741</c:v>
                </c:pt>
                <c:pt idx="1168">
                  <c:v>26.220235177204628</c:v>
                </c:pt>
                <c:pt idx="1169">
                  <c:v>26.273252099893281</c:v>
                </c:pt>
                <c:pt idx="1170">
                  <c:v>26.320499331071876</c:v>
                </c:pt>
                <c:pt idx="1171">
                  <c:v>26.364298971511626</c:v>
                </c:pt>
                <c:pt idx="1172">
                  <c:v>26.402647974863395</c:v>
                </c:pt>
                <c:pt idx="1173">
                  <c:v>26.435728045664622</c:v>
                </c:pt>
                <c:pt idx="1174">
                  <c:v>26.465594993599286</c:v>
                </c:pt>
                <c:pt idx="1175">
                  <c:v>26.490578130747966</c:v>
                </c:pt>
                <c:pt idx="1176">
                  <c:v>26.510914590508399</c:v>
                </c:pt>
                <c:pt idx="1177">
                  <c:v>26.529924253698489</c:v>
                </c:pt>
                <c:pt idx="1178">
                  <c:v>26.552419999235095</c:v>
                </c:pt>
                <c:pt idx="1179">
                  <c:v>26.578728451834667</c:v>
                </c:pt>
                <c:pt idx="1180">
                  <c:v>26.605425432679585</c:v>
                </c:pt>
                <c:pt idx="1181">
                  <c:v>26.630719539803295</c:v>
                </c:pt>
                <c:pt idx="1182">
                  <c:v>26.651190893612469</c:v>
                </c:pt>
                <c:pt idx="1183">
                  <c:v>26.667100325096694</c:v>
                </c:pt>
                <c:pt idx="1184">
                  <c:v>26.680184316044812</c:v>
                </c:pt>
                <c:pt idx="1185">
                  <c:v>26.689223693739848</c:v>
                </c:pt>
                <c:pt idx="1186">
                  <c:v>26.692283413774472</c:v>
                </c:pt>
                <c:pt idx="1187">
                  <c:v>26.692283413774472</c:v>
                </c:pt>
                <c:pt idx="1188">
                  <c:v>26.692283413774472</c:v>
                </c:pt>
                <c:pt idx="1189">
                  <c:v>26.692283413774472</c:v>
                </c:pt>
                <c:pt idx="1190">
                  <c:v>26.692283413774472</c:v>
                </c:pt>
                <c:pt idx="1191">
                  <c:v>26.692283413774472</c:v>
                </c:pt>
                <c:pt idx="1192">
                  <c:v>26.692283413774472</c:v>
                </c:pt>
                <c:pt idx="1193">
                  <c:v>26.692283413774472</c:v>
                </c:pt>
                <c:pt idx="1194">
                  <c:v>26.692283413774472</c:v>
                </c:pt>
                <c:pt idx="1195">
                  <c:v>26.69325686861616</c:v>
                </c:pt>
                <c:pt idx="1196">
                  <c:v>26.694232365862248</c:v>
                </c:pt>
                <c:pt idx="1197">
                  <c:v>26.69520786310834</c:v>
                </c:pt>
                <c:pt idx="1198">
                  <c:v>26.70056009068902</c:v>
                </c:pt>
                <c:pt idx="1199">
                  <c:v>26.711104036217456</c:v>
                </c:pt>
                <c:pt idx="1200">
                  <c:v>26.727675823944995</c:v>
                </c:pt>
                <c:pt idx="1201">
                  <c:v>26.749452211679838</c:v>
                </c:pt>
                <c:pt idx="1202">
                  <c:v>26.768090499875125</c:v>
                </c:pt>
                <c:pt idx="1203">
                  <c:v>26.78060095130289</c:v>
                </c:pt>
                <c:pt idx="1204">
                  <c:v>26.787600633297597</c:v>
                </c:pt>
                <c:pt idx="1205">
                  <c:v>26.79090418879143</c:v>
                </c:pt>
                <c:pt idx="1206">
                  <c:v>26.793064363115533</c:v>
                </c:pt>
                <c:pt idx="1207">
                  <c:v>26.795228797656232</c:v>
                </c:pt>
                <c:pt idx="1208">
                  <c:v>26.79739749679872</c:v>
                </c:pt>
                <c:pt idx="1209">
                  <c:v>26.798460754945197</c:v>
                </c:pt>
                <c:pt idx="1210">
                  <c:v>26.798460754945197</c:v>
                </c:pt>
                <c:pt idx="1211">
                  <c:v>26.798460754945197</c:v>
                </c:pt>
                <c:pt idx="1212">
                  <c:v>26.798460754945197</c:v>
                </c:pt>
                <c:pt idx="1213">
                  <c:v>26.798460754945197</c:v>
                </c:pt>
                <c:pt idx="1214">
                  <c:v>26.798460754945197</c:v>
                </c:pt>
                <c:pt idx="1215">
                  <c:v>26.798460754945197</c:v>
                </c:pt>
                <c:pt idx="1216">
                  <c:v>26.798460754945197</c:v>
                </c:pt>
                <c:pt idx="1217">
                  <c:v>26.798460754945197</c:v>
                </c:pt>
                <c:pt idx="1218">
                  <c:v>26.798460754945197</c:v>
                </c:pt>
                <c:pt idx="1219">
                  <c:v>26.798460754945197</c:v>
                </c:pt>
                <c:pt idx="1220">
                  <c:v>26.798460754945197</c:v>
                </c:pt>
                <c:pt idx="1221">
                  <c:v>26.798460754945197</c:v>
                </c:pt>
                <c:pt idx="1222">
                  <c:v>26.798460754945197</c:v>
                </c:pt>
                <c:pt idx="1223">
                  <c:v>26.798460754945197</c:v>
                </c:pt>
                <c:pt idx="1224">
                  <c:v>26.798460754945197</c:v>
                </c:pt>
                <c:pt idx="1225">
                  <c:v>26.798460754945197</c:v>
                </c:pt>
                <c:pt idx="1226">
                  <c:v>26.798460754945197</c:v>
                </c:pt>
                <c:pt idx="1227">
                  <c:v>26.798460754945197</c:v>
                </c:pt>
                <c:pt idx="1228">
                  <c:v>26.798460754945197</c:v>
                </c:pt>
                <c:pt idx="1229">
                  <c:v>26.798460754945197</c:v>
                </c:pt>
                <c:pt idx="1230">
                  <c:v>26.798460754945197</c:v>
                </c:pt>
                <c:pt idx="1231">
                  <c:v>26.798460754945197</c:v>
                </c:pt>
                <c:pt idx="1232">
                  <c:v>26.798460754945197</c:v>
                </c:pt>
                <c:pt idx="1233">
                  <c:v>26.798460754945197</c:v>
                </c:pt>
                <c:pt idx="1234">
                  <c:v>26.798460754945197</c:v>
                </c:pt>
                <c:pt idx="1235">
                  <c:v>26.798460754945197</c:v>
                </c:pt>
                <c:pt idx="1236">
                  <c:v>26.798460754945197</c:v>
                </c:pt>
                <c:pt idx="1237">
                  <c:v>26.798460754945197</c:v>
                </c:pt>
                <c:pt idx="1238">
                  <c:v>26.798460754945197</c:v>
                </c:pt>
                <c:pt idx="1239">
                  <c:v>26.798460754945197</c:v>
                </c:pt>
                <c:pt idx="1240">
                  <c:v>26.798460754945197</c:v>
                </c:pt>
                <c:pt idx="1241">
                  <c:v>26.798460754945197</c:v>
                </c:pt>
                <c:pt idx="1242">
                  <c:v>26.798460754945197</c:v>
                </c:pt>
                <c:pt idx="1243">
                  <c:v>26.798460754945197</c:v>
                </c:pt>
                <c:pt idx="1244">
                  <c:v>26.798460754945197</c:v>
                </c:pt>
                <c:pt idx="1245">
                  <c:v>26.798460754945197</c:v>
                </c:pt>
                <c:pt idx="1246">
                  <c:v>26.798460754945197</c:v>
                </c:pt>
                <c:pt idx="1247">
                  <c:v>26.798460754945197</c:v>
                </c:pt>
                <c:pt idx="1248">
                  <c:v>26.798460754945197</c:v>
                </c:pt>
                <c:pt idx="1249">
                  <c:v>26.798460754945197</c:v>
                </c:pt>
                <c:pt idx="1250">
                  <c:v>26.798460754945197</c:v>
                </c:pt>
                <c:pt idx="1251">
                  <c:v>26.798460754945197</c:v>
                </c:pt>
                <c:pt idx="1252">
                  <c:v>26.798460754945197</c:v>
                </c:pt>
                <c:pt idx="1253">
                  <c:v>26.798460754945197</c:v>
                </c:pt>
                <c:pt idx="1254">
                  <c:v>26.798460754945197</c:v>
                </c:pt>
                <c:pt idx="1255">
                  <c:v>26.798460754945197</c:v>
                </c:pt>
                <c:pt idx="1256">
                  <c:v>26.798460754945197</c:v>
                </c:pt>
                <c:pt idx="1257">
                  <c:v>26.798460754945197</c:v>
                </c:pt>
                <c:pt idx="1258">
                  <c:v>26.798460754945197</c:v>
                </c:pt>
                <c:pt idx="1259">
                  <c:v>26.798460754945197</c:v>
                </c:pt>
                <c:pt idx="1260">
                  <c:v>26.798460754945197</c:v>
                </c:pt>
                <c:pt idx="1261">
                  <c:v>26.798460754945197</c:v>
                </c:pt>
                <c:pt idx="1262">
                  <c:v>26.798460754945197</c:v>
                </c:pt>
                <c:pt idx="1263">
                  <c:v>26.799162994268617</c:v>
                </c:pt>
                <c:pt idx="1264">
                  <c:v>26.802257569263006</c:v>
                </c:pt>
                <c:pt idx="1265">
                  <c:v>26.807209301774247</c:v>
                </c:pt>
                <c:pt idx="1266">
                  <c:v>26.811245680442969</c:v>
                </c:pt>
                <c:pt idx="1267">
                  <c:v>26.814395824623865</c:v>
                </c:pt>
                <c:pt idx="1268">
                  <c:v>26.815884983041531</c:v>
                </c:pt>
                <c:pt idx="1269">
                  <c:v>26.815884983041531</c:v>
                </c:pt>
                <c:pt idx="1270">
                  <c:v>26.815884983041531</c:v>
                </c:pt>
                <c:pt idx="1271">
                  <c:v>26.815884983041531</c:v>
                </c:pt>
                <c:pt idx="1272">
                  <c:v>26.815884983041531</c:v>
                </c:pt>
                <c:pt idx="1273">
                  <c:v>26.815884983041531</c:v>
                </c:pt>
                <c:pt idx="1274">
                  <c:v>26.815884983041531</c:v>
                </c:pt>
                <c:pt idx="1275">
                  <c:v>26.815884983041531</c:v>
                </c:pt>
                <c:pt idx="1276">
                  <c:v>26.815884983041531</c:v>
                </c:pt>
                <c:pt idx="1277">
                  <c:v>26.816570076253903</c:v>
                </c:pt>
                <c:pt idx="1278">
                  <c:v>26.817990124004002</c:v>
                </c:pt>
                <c:pt idx="1279">
                  <c:v>26.820194994194978</c:v>
                </c:pt>
                <c:pt idx="1280">
                  <c:v>26.823241406596601</c:v>
                </c:pt>
                <c:pt idx="1281">
                  <c:v>26.824678567568792</c:v>
                </c:pt>
                <c:pt idx="1282">
                  <c:v>26.825373922136631</c:v>
                </c:pt>
                <c:pt idx="1283">
                  <c:v>26.826070994604468</c:v>
                </c:pt>
                <c:pt idx="1284">
                  <c:v>26.826070994604468</c:v>
                </c:pt>
                <c:pt idx="1285">
                  <c:v>26.826070994604468</c:v>
                </c:pt>
                <c:pt idx="1286">
                  <c:v>26.826070994604468</c:v>
                </c:pt>
                <c:pt idx="1287">
                  <c:v>26.826070994604468</c:v>
                </c:pt>
                <c:pt idx="1288">
                  <c:v>26.826070994604468</c:v>
                </c:pt>
                <c:pt idx="1289">
                  <c:v>26.826070994604468</c:v>
                </c:pt>
                <c:pt idx="1290">
                  <c:v>26.826070994604468</c:v>
                </c:pt>
                <c:pt idx="1291">
                  <c:v>26.826070994604468</c:v>
                </c:pt>
                <c:pt idx="1292">
                  <c:v>26.826070994604468</c:v>
                </c:pt>
                <c:pt idx="1293">
                  <c:v>26.826070994604468</c:v>
                </c:pt>
                <c:pt idx="1294">
                  <c:v>26.826070994604468</c:v>
                </c:pt>
                <c:pt idx="1295">
                  <c:v>26.826070994604468</c:v>
                </c:pt>
                <c:pt idx="1296">
                  <c:v>26.826070994604468</c:v>
                </c:pt>
                <c:pt idx="1297">
                  <c:v>26.826070994604468</c:v>
                </c:pt>
                <c:pt idx="1298">
                  <c:v>26.828100550195121</c:v>
                </c:pt>
                <c:pt idx="1299">
                  <c:v>26.831731736878854</c:v>
                </c:pt>
                <c:pt idx="1300">
                  <c:v>26.835387508060059</c:v>
                </c:pt>
                <c:pt idx="1301">
                  <c:v>26.838232376915908</c:v>
                </c:pt>
                <c:pt idx="1302">
                  <c:v>26.841090436437241</c:v>
                </c:pt>
                <c:pt idx="1303">
                  <c:v>26.844795672614012</c:v>
                </c:pt>
                <c:pt idx="1304">
                  <c:v>26.84768686228087</c:v>
                </c:pt>
                <c:pt idx="1305">
                  <c:v>26.849042879611396</c:v>
                </c:pt>
                <c:pt idx="1306">
                  <c:v>26.849699327636063</c:v>
                </c:pt>
                <c:pt idx="1307">
                  <c:v>26.849699327636063</c:v>
                </c:pt>
                <c:pt idx="1308">
                  <c:v>26.849699327636063</c:v>
                </c:pt>
                <c:pt idx="1309">
                  <c:v>26.849699327636063</c:v>
                </c:pt>
                <c:pt idx="1310">
                  <c:v>26.849699327636063</c:v>
                </c:pt>
                <c:pt idx="1311">
                  <c:v>26.849699327636063</c:v>
                </c:pt>
                <c:pt idx="1312">
                  <c:v>26.849699327636063</c:v>
                </c:pt>
                <c:pt idx="1313">
                  <c:v>26.849699327636063</c:v>
                </c:pt>
                <c:pt idx="1314">
                  <c:v>26.849699327636063</c:v>
                </c:pt>
                <c:pt idx="1315">
                  <c:v>26.849699327636063</c:v>
                </c:pt>
                <c:pt idx="1316">
                  <c:v>26.849699327636063</c:v>
                </c:pt>
                <c:pt idx="1317">
                  <c:v>26.849699327636063</c:v>
                </c:pt>
                <c:pt idx="1318">
                  <c:v>26.849699327636063</c:v>
                </c:pt>
                <c:pt idx="1319">
                  <c:v>26.849699327636063</c:v>
                </c:pt>
                <c:pt idx="1320">
                  <c:v>26.854983133238573</c:v>
                </c:pt>
                <c:pt idx="1321">
                  <c:v>26.867940077269832</c:v>
                </c:pt>
                <c:pt idx="1322">
                  <c:v>26.891098224766402</c:v>
                </c:pt>
                <c:pt idx="1323">
                  <c:v>26.92708425282936</c:v>
                </c:pt>
                <c:pt idx="1324">
                  <c:v>26.969922246395136</c:v>
                </c:pt>
                <c:pt idx="1325">
                  <c:v>27.00350235289957</c:v>
                </c:pt>
                <c:pt idx="1326">
                  <c:v>27.020758639863722</c:v>
                </c:pt>
                <c:pt idx="1327">
                  <c:v>27.026906847360113</c:v>
                </c:pt>
                <c:pt idx="1328">
                  <c:v>27.028438314135691</c:v>
                </c:pt>
                <c:pt idx="1329">
                  <c:v>27.028438314135691</c:v>
                </c:pt>
                <c:pt idx="1330">
                  <c:v>27.028438314135691</c:v>
                </c:pt>
                <c:pt idx="1331">
                  <c:v>27.028438314135691</c:v>
                </c:pt>
                <c:pt idx="1332">
                  <c:v>27.028438314135691</c:v>
                </c:pt>
                <c:pt idx="1333">
                  <c:v>27.028438314135691</c:v>
                </c:pt>
                <c:pt idx="1334">
                  <c:v>27.028438314135691</c:v>
                </c:pt>
                <c:pt idx="1335">
                  <c:v>27.028438314135691</c:v>
                </c:pt>
                <c:pt idx="1336">
                  <c:v>27.028438314135691</c:v>
                </c:pt>
                <c:pt idx="1337">
                  <c:v>27.028438314135691</c:v>
                </c:pt>
                <c:pt idx="1338">
                  <c:v>27.028438314135691</c:v>
                </c:pt>
                <c:pt idx="1339">
                  <c:v>27.028438314135691</c:v>
                </c:pt>
                <c:pt idx="1340">
                  <c:v>27.029159667426267</c:v>
                </c:pt>
                <c:pt idx="1341">
                  <c:v>27.030652327421858</c:v>
                </c:pt>
                <c:pt idx="1342">
                  <c:v>27.034741131092531</c:v>
                </c:pt>
                <c:pt idx="1343">
                  <c:v>27.041896909821521</c:v>
                </c:pt>
                <c:pt idx="1344">
                  <c:v>27.04910924002062</c:v>
                </c:pt>
                <c:pt idx="1345">
                  <c:v>27.055307175624257</c:v>
                </c:pt>
                <c:pt idx="1346">
                  <c:v>27.058591546227973</c:v>
                </c:pt>
                <c:pt idx="1347">
                  <c:v>27.059344749187236</c:v>
                </c:pt>
                <c:pt idx="1348">
                  <c:v>27.059344749187236</c:v>
                </c:pt>
                <c:pt idx="1349">
                  <c:v>27.059344749187236</c:v>
                </c:pt>
                <c:pt idx="1350">
                  <c:v>27.059344749187236</c:v>
                </c:pt>
                <c:pt idx="1351">
                  <c:v>27.059344749187236</c:v>
                </c:pt>
                <c:pt idx="1352">
                  <c:v>27.059344749187236</c:v>
                </c:pt>
                <c:pt idx="1353">
                  <c:v>27.059344749187236</c:v>
                </c:pt>
                <c:pt idx="1354">
                  <c:v>27.059344749187236</c:v>
                </c:pt>
                <c:pt idx="1355">
                  <c:v>27.059344749187236</c:v>
                </c:pt>
                <c:pt idx="1356">
                  <c:v>27.059344749187236</c:v>
                </c:pt>
                <c:pt idx="1357">
                  <c:v>27.059344749187236</c:v>
                </c:pt>
                <c:pt idx="1358">
                  <c:v>27.059344749187236</c:v>
                </c:pt>
                <c:pt idx="1359">
                  <c:v>27.059344749187236</c:v>
                </c:pt>
                <c:pt idx="1360">
                  <c:v>27.059344749187236</c:v>
                </c:pt>
                <c:pt idx="1361">
                  <c:v>27.059344749187236</c:v>
                </c:pt>
                <c:pt idx="1362">
                  <c:v>27.059344749187236</c:v>
                </c:pt>
                <c:pt idx="1363">
                  <c:v>27.060221734432783</c:v>
                </c:pt>
                <c:pt idx="1364">
                  <c:v>27.077511047580838</c:v>
                </c:pt>
                <c:pt idx="1365">
                  <c:v>27.097963852951874</c:v>
                </c:pt>
                <c:pt idx="1366">
                  <c:v>27.103711670536534</c:v>
                </c:pt>
                <c:pt idx="1367">
                  <c:v>27.103711670536534</c:v>
                </c:pt>
                <c:pt idx="1368">
                  <c:v>27.103711670536534</c:v>
                </c:pt>
                <c:pt idx="1369">
                  <c:v>27.103711670536534</c:v>
                </c:pt>
                <c:pt idx="1370">
                  <c:v>27.103711670536534</c:v>
                </c:pt>
                <c:pt idx="1371">
                  <c:v>27.103711670536534</c:v>
                </c:pt>
                <c:pt idx="1372">
                  <c:v>27.103711670536534</c:v>
                </c:pt>
                <c:pt idx="1373">
                  <c:v>27.103711670536534</c:v>
                </c:pt>
                <c:pt idx="1374">
                  <c:v>27.103711670536534</c:v>
                </c:pt>
                <c:pt idx="1375">
                  <c:v>27.103711670536534</c:v>
                </c:pt>
                <c:pt idx="1376">
                  <c:v>27.103711670536534</c:v>
                </c:pt>
                <c:pt idx="1377">
                  <c:v>27.103711670536534</c:v>
                </c:pt>
                <c:pt idx="1378">
                  <c:v>27.103711670536534</c:v>
                </c:pt>
                <c:pt idx="1379">
                  <c:v>27.103711670536534</c:v>
                </c:pt>
                <c:pt idx="1380">
                  <c:v>27.103711670536534</c:v>
                </c:pt>
                <c:pt idx="1381">
                  <c:v>27.103711670536534</c:v>
                </c:pt>
                <c:pt idx="1382">
                  <c:v>27.103711670536534</c:v>
                </c:pt>
                <c:pt idx="1383">
                  <c:v>27.181818654249746</c:v>
                </c:pt>
                <c:pt idx="1384">
                  <c:v>27.281478185015413</c:v>
                </c:pt>
                <c:pt idx="1385">
                  <c:v>27.320296150251806</c:v>
                </c:pt>
                <c:pt idx="1386">
                  <c:v>27.332539704962155</c:v>
                </c:pt>
                <c:pt idx="1387">
                  <c:v>27.353656137999245</c:v>
                </c:pt>
                <c:pt idx="1388">
                  <c:v>27.417760633668212</c:v>
                </c:pt>
                <c:pt idx="1389">
                  <c:v>27.548901832755817</c:v>
                </c:pt>
                <c:pt idx="1390">
                  <c:v>27.704860934820882</c:v>
                </c:pt>
                <c:pt idx="1391">
                  <c:v>27.814449718200891</c:v>
                </c:pt>
                <c:pt idx="1392">
                  <c:v>27.866023338355301</c:v>
                </c:pt>
                <c:pt idx="1393">
                  <c:v>27.883054062148009</c:v>
                </c:pt>
                <c:pt idx="1394">
                  <c:v>27.885872748281145</c:v>
                </c:pt>
                <c:pt idx="1395">
                  <c:v>27.885872748281145</c:v>
                </c:pt>
                <c:pt idx="1396">
                  <c:v>27.885872748281145</c:v>
                </c:pt>
                <c:pt idx="1397">
                  <c:v>27.885872748281145</c:v>
                </c:pt>
                <c:pt idx="1398">
                  <c:v>27.885872748281145</c:v>
                </c:pt>
                <c:pt idx="1399">
                  <c:v>27.885872748281145</c:v>
                </c:pt>
                <c:pt idx="1400">
                  <c:v>27.885872748281145</c:v>
                </c:pt>
                <c:pt idx="1401">
                  <c:v>27.885872748281145</c:v>
                </c:pt>
                <c:pt idx="1402">
                  <c:v>27.885872748281145</c:v>
                </c:pt>
                <c:pt idx="1403">
                  <c:v>27.885872748281145</c:v>
                </c:pt>
                <c:pt idx="1404">
                  <c:v>27.885872748281145</c:v>
                </c:pt>
                <c:pt idx="1405">
                  <c:v>27.885872748281145</c:v>
                </c:pt>
                <c:pt idx="1406">
                  <c:v>27.885872748281145</c:v>
                </c:pt>
                <c:pt idx="1407">
                  <c:v>27.885872748281145</c:v>
                </c:pt>
                <c:pt idx="1408">
                  <c:v>27.885872748281145</c:v>
                </c:pt>
                <c:pt idx="1409">
                  <c:v>27.887199117595813</c:v>
                </c:pt>
                <c:pt idx="1410">
                  <c:v>27.887305251100287</c:v>
                </c:pt>
                <c:pt idx="1411">
                  <c:v>27.887305251100287</c:v>
                </c:pt>
                <c:pt idx="1412">
                  <c:v>27.887305251100287</c:v>
                </c:pt>
                <c:pt idx="1413">
                  <c:v>27.887305251100287</c:v>
                </c:pt>
                <c:pt idx="1414">
                  <c:v>27.893712191033959</c:v>
                </c:pt>
                <c:pt idx="1415">
                  <c:v>27.940405742249332</c:v>
                </c:pt>
                <c:pt idx="1416">
                  <c:v>28.048576158974104</c:v>
                </c:pt>
                <c:pt idx="1417">
                  <c:v>28.182039006553403</c:v>
                </c:pt>
                <c:pt idx="1418">
                  <c:v>28.278323653134493</c:v>
                </c:pt>
                <c:pt idx="1419">
                  <c:v>28.309668546016628</c:v>
                </c:pt>
                <c:pt idx="1420">
                  <c:v>28.309668546016628</c:v>
                </c:pt>
                <c:pt idx="1421">
                  <c:v>28.309668546016628</c:v>
                </c:pt>
                <c:pt idx="1422">
                  <c:v>28.309668546016628</c:v>
                </c:pt>
                <c:pt idx="1423">
                  <c:v>28.309668546016628</c:v>
                </c:pt>
                <c:pt idx="1424">
                  <c:v>28.309668546016628</c:v>
                </c:pt>
                <c:pt idx="1425">
                  <c:v>28.32158380313005</c:v>
                </c:pt>
                <c:pt idx="1426">
                  <c:v>28.384427683606184</c:v>
                </c:pt>
                <c:pt idx="1427">
                  <c:v>28.464093836263409</c:v>
                </c:pt>
                <c:pt idx="1428">
                  <c:v>28.490743653313483</c:v>
                </c:pt>
                <c:pt idx="1429">
                  <c:v>28.490964898177332</c:v>
                </c:pt>
                <c:pt idx="1430">
                  <c:v>28.490964898177332</c:v>
                </c:pt>
                <c:pt idx="1431">
                  <c:v>28.490964898177332</c:v>
                </c:pt>
                <c:pt idx="1432">
                  <c:v>28.490964898177332</c:v>
                </c:pt>
                <c:pt idx="1433">
                  <c:v>28.490964898177332</c:v>
                </c:pt>
                <c:pt idx="1434">
                  <c:v>28.490964898177332</c:v>
                </c:pt>
                <c:pt idx="1435">
                  <c:v>28.490964898177332</c:v>
                </c:pt>
                <c:pt idx="1436">
                  <c:v>28.490964898177332</c:v>
                </c:pt>
                <c:pt idx="1437">
                  <c:v>28.501106190575968</c:v>
                </c:pt>
                <c:pt idx="1438">
                  <c:v>28.514515292527218</c:v>
                </c:pt>
                <c:pt idx="1439">
                  <c:v>28.517368492905035</c:v>
                </c:pt>
                <c:pt idx="1440">
                  <c:v>28.517368492905035</c:v>
                </c:pt>
                <c:pt idx="1441">
                  <c:v>28.517368492905035</c:v>
                </c:pt>
                <c:pt idx="1442">
                  <c:v>28.517368492905035</c:v>
                </c:pt>
                <c:pt idx="1443">
                  <c:v>28.517368492905035</c:v>
                </c:pt>
                <c:pt idx="1444">
                  <c:v>28.517368492905035</c:v>
                </c:pt>
                <c:pt idx="1445">
                  <c:v>28.51813271059078</c:v>
                </c:pt>
                <c:pt idx="1446">
                  <c:v>28.51813271059078</c:v>
                </c:pt>
                <c:pt idx="1447">
                  <c:v>28.51813271059078</c:v>
                </c:pt>
                <c:pt idx="1448">
                  <c:v>28.51813271059078</c:v>
                </c:pt>
                <c:pt idx="1449">
                  <c:v>28.51813271059078</c:v>
                </c:pt>
                <c:pt idx="1450">
                  <c:v>28.51813271059078</c:v>
                </c:pt>
                <c:pt idx="1451">
                  <c:v>28.51813271059078</c:v>
                </c:pt>
                <c:pt idx="1452">
                  <c:v>28.51813271059078</c:v>
                </c:pt>
                <c:pt idx="1453">
                  <c:v>28.51813271059078</c:v>
                </c:pt>
                <c:pt idx="1454">
                  <c:v>28.51813271059078</c:v>
                </c:pt>
                <c:pt idx="1455">
                  <c:v>28.51813271059078</c:v>
                </c:pt>
                <c:pt idx="1456">
                  <c:v>28.51813271059078</c:v>
                </c:pt>
                <c:pt idx="1457">
                  <c:v>28.51813271059078</c:v>
                </c:pt>
                <c:pt idx="1458">
                  <c:v>28.51813271059078</c:v>
                </c:pt>
                <c:pt idx="1459">
                  <c:v>28.51813271059078</c:v>
                </c:pt>
                <c:pt idx="1460">
                  <c:v>28.51813271059078</c:v>
                </c:pt>
                <c:pt idx="1461">
                  <c:v>28.51813271059078</c:v>
                </c:pt>
                <c:pt idx="1462">
                  <c:v>28.51813271059078</c:v>
                </c:pt>
                <c:pt idx="1463">
                  <c:v>28.51813271059078</c:v>
                </c:pt>
                <c:pt idx="1464">
                  <c:v>28.51813271059078</c:v>
                </c:pt>
                <c:pt idx="1465">
                  <c:v>28.51813271059078</c:v>
                </c:pt>
                <c:pt idx="1466">
                  <c:v>28.51813271059078</c:v>
                </c:pt>
                <c:pt idx="1467">
                  <c:v>28.51813271059078</c:v>
                </c:pt>
                <c:pt idx="1468">
                  <c:v>28.51813271059078</c:v>
                </c:pt>
                <c:pt idx="1469">
                  <c:v>28.51813271059078</c:v>
                </c:pt>
                <c:pt idx="1470">
                  <c:v>28.51813271059078</c:v>
                </c:pt>
                <c:pt idx="1471">
                  <c:v>28.51813271059078</c:v>
                </c:pt>
                <c:pt idx="1472">
                  <c:v>28.51813271059078</c:v>
                </c:pt>
                <c:pt idx="1473">
                  <c:v>28.51813271059078</c:v>
                </c:pt>
                <c:pt idx="1474">
                  <c:v>28.51813271059078</c:v>
                </c:pt>
                <c:pt idx="1475">
                  <c:v>28.51813271059078</c:v>
                </c:pt>
                <c:pt idx="1476">
                  <c:v>28.51813271059078</c:v>
                </c:pt>
                <c:pt idx="1477">
                  <c:v>28.51813271059078</c:v>
                </c:pt>
                <c:pt idx="1478">
                  <c:v>28.529374055028853</c:v>
                </c:pt>
                <c:pt idx="1479">
                  <c:v>28.574362779557429</c:v>
                </c:pt>
                <c:pt idx="1480">
                  <c:v>28.613492567955792</c:v>
                </c:pt>
                <c:pt idx="1481">
                  <c:v>28.642096610153331</c:v>
                </c:pt>
                <c:pt idx="1482">
                  <c:v>28.661828025408699</c:v>
                </c:pt>
                <c:pt idx="1483">
                  <c:v>28.676576201118102</c:v>
                </c:pt>
                <c:pt idx="1484">
                  <c:v>28.689135435903115</c:v>
                </c:pt>
                <c:pt idx="1485">
                  <c:v>28.704014098560602</c:v>
                </c:pt>
                <c:pt idx="1486">
                  <c:v>28.728381231051731</c:v>
                </c:pt>
                <c:pt idx="1487">
                  <c:v>28.768395286275702</c:v>
                </c:pt>
                <c:pt idx="1488">
                  <c:v>28.83042173426719</c:v>
                </c:pt>
                <c:pt idx="1489">
                  <c:v>28.919467112968729</c:v>
                </c:pt>
                <c:pt idx="1490">
                  <c:v>29.034082181712318</c:v>
                </c:pt>
                <c:pt idx="1491">
                  <c:v>29.167050708713077</c:v>
                </c:pt>
                <c:pt idx="1492">
                  <c:v>29.301782592642777</c:v>
                </c:pt>
                <c:pt idx="1493">
                  <c:v>29.424513101438492</c:v>
                </c:pt>
                <c:pt idx="1494">
                  <c:v>29.532663461034279</c:v>
                </c:pt>
                <c:pt idx="1495">
                  <c:v>29.621276600252354</c:v>
                </c:pt>
                <c:pt idx="1496">
                  <c:v>29.692169954567035</c:v>
                </c:pt>
                <c:pt idx="1497">
                  <c:v>29.747209610994606</c:v>
                </c:pt>
                <c:pt idx="1498">
                  <c:v>29.786290231626932</c:v>
                </c:pt>
                <c:pt idx="1499">
                  <c:v>29.811960071752154</c:v>
                </c:pt>
                <c:pt idx="1500">
                  <c:v>29.826842110375125</c:v>
                </c:pt>
                <c:pt idx="1501">
                  <c:v>29.83740413460551</c:v>
                </c:pt>
                <c:pt idx="1502">
                  <c:v>29.846122540251105</c:v>
                </c:pt>
                <c:pt idx="1503">
                  <c:v>29.854005881536626</c:v>
                </c:pt>
                <c:pt idx="1504">
                  <c:v>29.861995071554134</c:v>
                </c:pt>
                <c:pt idx="1505">
                  <c:v>29.868321895247639</c:v>
                </c:pt>
                <c:pt idx="1506">
                  <c:v>29.873900768170564</c:v>
                </c:pt>
                <c:pt idx="1507">
                  <c:v>29.880359038073482</c:v>
                </c:pt>
                <c:pt idx="1508">
                  <c:v>29.888689988235473</c:v>
                </c:pt>
                <c:pt idx="1509">
                  <c:v>29.900195706352971</c:v>
                </c:pt>
                <c:pt idx="1510">
                  <c:v>29.919328261172929</c:v>
                </c:pt>
                <c:pt idx="1511">
                  <c:v>29.951487011881859</c:v>
                </c:pt>
                <c:pt idx="1512">
                  <c:v>30.000122752603296</c:v>
                </c:pt>
                <c:pt idx="1513">
                  <c:v>30.066302975709899</c:v>
                </c:pt>
                <c:pt idx="1514">
                  <c:v>30.141843674712305</c:v>
                </c:pt>
                <c:pt idx="1515">
                  <c:v>30.211088096427449</c:v>
                </c:pt>
                <c:pt idx="1516">
                  <c:v>30.260088093119492</c:v>
                </c:pt>
                <c:pt idx="1517">
                  <c:v>30.291815349840874</c:v>
                </c:pt>
                <c:pt idx="1518">
                  <c:v>30.312440590183503</c:v>
                </c:pt>
                <c:pt idx="1519">
                  <c:v>30.32635780631454</c:v>
                </c:pt>
                <c:pt idx="1520">
                  <c:v>30.335665154717599</c:v>
                </c:pt>
                <c:pt idx="1521">
                  <c:v>30.340982872126581</c:v>
                </c:pt>
                <c:pt idx="1522">
                  <c:v>30.342279689329427</c:v>
                </c:pt>
                <c:pt idx="1523">
                  <c:v>30.342279689329427</c:v>
                </c:pt>
                <c:pt idx="1524">
                  <c:v>30.342279689329427</c:v>
                </c:pt>
                <c:pt idx="1525">
                  <c:v>30.342279689329427</c:v>
                </c:pt>
                <c:pt idx="1526">
                  <c:v>30.342279689329427</c:v>
                </c:pt>
                <c:pt idx="1527">
                  <c:v>30.342279689329427</c:v>
                </c:pt>
                <c:pt idx="1528">
                  <c:v>30.342279689329427</c:v>
                </c:pt>
                <c:pt idx="1529">
                  <c:v>30.342279689329427</c:v>
                </c:pt>
                <c:pt idx="1530">
                  <c:v>30.342279689329427</c:v>
                </c:pt>
                <c:pt idx="1531">
                  <c:v>30.342279689329427</c:v>
                </c:pt>
                <c:pt idx="1532">
                  <c:v>30.342279689329427</c:v>
                </c:pt>
                <c:pt idx="1533">
                  <c:v>30.343161928038157</c:v>
                </c:pt>
                <c:pt idx="1534">
                  <c:v>30.353313470107913</c:v>
                </c:pt>
                <c:pt idx="1535">
                  <c:v>30.38309499590078</c:v>
                </c:pt>
                <c:pt idx="1536">
                  <c:v>30.442456811554429</c:v>
                </c:pt>
                <c:pt idx="1537">
                  <c:v>30.529792087113691</c:v>
                </c:pt>
                <c:pt idx="1538">
                  <c:v>30.644179987222781</c:v>
                </c:pt>
                <c:pt idx="1539">
                  <c:v>30.778841057475514</c:v>
                </c:pt>
                <c:pt idx="1540">
                  <c:v>30.928059379367767</c:v>
                </c:pt>
                <c:pt idx="1541">
                  <c:v>31.085133388126703</c:v>
                </c:pt>
                <c:pt idx="1542">
                  <c:v>31.23094427620395</c:v>
                </c:pt>
                <c:pt idx="1543">
                  <c:v>31.348032693440008</c:v>
                </c:pt>
                <c:pt idx="1544">
                  <c:v>31.421410347700505</c:v>
                </c:pt>
                <c:pt idx="1545">
                  <c:v>31.459688900841748</c:v>
                </c:pt>
                <c:pt idx="1546">
                  <c:v>31.479842766558789</c:v>
                </c:pt>
                <c:pt idx="1547">
                  <c:v>31.491164172459186</c:v>
                </c:pt>
                <c:pt idx="1548">
                  <c:v>31.501216076126436</c:v>
                </c:pt>
                <c:pt idx="1549">
                  <c:v>31.512717154414329</c:v>
                </c:pt>
                <c:pt idx="1550">
                  <c:v>31.527196572880591</c:v>
                </c:pt>
                <c:pt idx="1551">
                  <c:v>31.544937990104572</c:v>
                </c:pt>
                <c:pt idx="1552">
                  <c:v>31.564509262429667</c:v>
                </c:pt>
                <c:pt idx="1553">
                  <c:v>31.584327333509258</c:v>
                </c:pt>
                <c:pt idx="1554">
                  <c:v>31.604363080169417</c:v>
                </c:pt>
                <c:pt idx="1555">
                  <c:v>31.628144119092081</c:v>
                </c:pt>
                <c:pt idx="1556">
                  <c:v>31.657894839856308</c:v>
                </c:pt>
                <c:pt idx="1557">
                  <c:v>31.694249674494461</c:v>
                </c:pt>
                <c:pt idx="1558">
                  <c:v>31.740133812947889</c:v>
                </c:pt>
                <c:pt idx="1559">
                  <c:v>31.796711604709152</c:v>
                </c:pt>
                <c:pt idx="1560">
                  <c:v>31.856993797058038</c:v>
                </c:pt>
                <c:pt idx="1561">
                  <c:v>31.91843003231066</c:v>
                </c:pt>
                <c:pt idx="1562">
                  <c:v>31.981038272224264</c:v>
                </c:pt>
                <c:pt idx="1563">
                  <c:v>32.047596627806584</c:v>
                </c:pt>
                <c:pt idx="1564">
                  <c:v>32.118325855803398</c:v>
                </c:pt>
                <c:pt idx="1565">
                  <c:v>32.190440899588978</c:v>
                </c:pt>
                <c:pt idx="1566">
                  <c:v>32.266938634411844</c:v>
                </c:pt>
                <c:pt idx="1567">
                  <c:v>32.341974667311923</c:v>
                </c:pt>
                <c:pt idx="1568">
                  <c:v>32.409475083252154</c:v>
                </c:pt>
                <c:pt idx="1569">
                  <c:v>32.472380391887022</c:v>
                </c:pt>
                <c:pt idx="1570">
                  <c:v>32.530667045888869</c:v>
                </c:pt>
                <c:pt idx="1571">
                  <c:v>32.584321792174464</c:v>
                </c:pt>
                <c:pt idx="1572">
                  <c:v>32.633342559906922</c:v>
                </c:pt>
                <c:pt idx="1573">
                  <c:v>32.672628438510287</c:v>
                </c:pt>
                <c:pt idx="1574">
                  <c:v>32.700250201369066</c:v>
                </c:pt>
                <c:pt idx="1575">
                  <c:v>32.719212677378529</c:v>
                </c:pt>
                <c:pt idx="1576">
                  <c:v>32.728167380728642</c:v>
                </c:pt>
                <c:pt idx="1577">
                  <c:v>32.728167380728642</c:v>
                </c:pt>
                <c:pt idx="1578">
                  <c:v>32.728167380728642</c:v>
                </c:pt>
                <c:pt idx="1579">
                  <c:v>32.728167380728642</c:v>
                </c:pt>
                <c:pt idx="1580">
                  <c:v>32.728167380728642</c:v>
                </c:pt>
                <c:pt idx="1581">
                  <c:v>32.728167380728642</c:v>
                </c:pt>
                <c:pt idx="1582">
                  <c:v>32.728167380728642</c:v>
                </c:pt>
                <c:pt idx="1583">
                  <c:v>32.728167380728642</c:v>
                </c:pt>
                <c:pt idx="1584">
                  <c:v>32.728167380728642</c:v>
                </c:pt>
                <c:pt idx="1585">
                  <c:v>32.728167380728642</c:v>
                </c:pt>
                <c:pt idx="1586">
                  <c:v>32.728167380728642</c:v>
                </c:pt>
                <c:pt idx="1587">
                  <c:v>32.728167380728642</c:v>
                </c:pt>
                <c:pt idx="1588">
                  <c:v>32.728167380728642</c:v>
                </c:pt>
                <c:pt idx="1589">
                  <c:v>32.728167380728642</c:v>
                </c:pt>
                <c:pt idx="1590">
                  <c:v>32.728167380728642</c:v>
                </c:pt>
                <c:pt idx="1591">
                  <c:v>32.728167380728642</c:v>
                </c:pt>
                <c:pt idx="1592">
                  <c:v>32.728167380728642</c:v>
                </c:pt>
                <c:pt idx="1593">
                  <c:v>32.728167380728642</c:v>
                </c:pt>
                <c:pt idx="1594">
                  <c:v>32.728167380728642</c:v>
                </c:pt>
                <c:pt idx="1595">
                  <c:v>32.728167380728642</c:v>
                </c:pt>
                <c:pt idx="1596">
                  <c:v>32.728167380728642</c:v>
                </c:pt>
                <c:pt idx="1597">
                  <c:v>32.728167380728642</c:v>
                </c:pt>
                <c:pt idx="1598">
                  <c:v>32.728167380728642</c:v>
                </c:pt>
                <c:pt idx="1599">
                  <c:v>32.728167380728642</c:v>
                </c:pt>
                <c:pt idx="1600">
                  <c:v>32.728167380728642</c:v>
                </c:pt>
                <c:pt idx="1601">
                  <c:v>32.728167380728642</c:v>
                </c:pt>
                <c:pt idx="1602">
                  <c:v>32.728167380728642</c:v>
                </c:pt>
                <c:pt idx="1603">
                  <c:v>32.728167380728642</c:v>
                </c:pt>
                <c:pt idx="1604">
                  <c:v>32.728167380728642</c:v>
                </c:pt>
                <c:pt idx="1605">
                  <c:v>32.728167380728642</c:v>
                </c:pt>
                <c:pt idx="1606">
                  <c:v>32.728167380728642</c:v>
                </c:pt>
                <c:pt idx="1607">
                  <c:v>32.728167380728642</c:v>
                </c:pt>
                <c:pt idx="1608">
                  <c:v>32.728167380728642</c:v>
                </c:pt>
                <c:pt idx="1609">
                  <c:v>32.730733192134991</c:v>
                </c:pt>
                <c:pt idx="1610">
                  <c:v>32.734665571385001</c:v>
                </c:pt>
                <c:pt idx="1611">
                  <c:v>32.740010983470789</c:v>
                </c:pt>
                <c:pt idx="1612">
                  <c:v>32.749902305410295</c:v>
                </c:pt>
                <c:pt idx="1613">
                  <c:v>32.764823386037044</c:v>
                </c:pt>
                <c:pt idx="1614">
                  <c:v>32.785310450949375</c:v>
                </c:pt>
                <c:pt idx="1615">
                  <c:v>32.81190572907709</c:v>
                </c:pt>
                <c:pt idx="1616">
                  <c:v>32.847437890458259</c:v>
                </c:pt>
                <c:pt idx="1617">
                  <c:v>32.890512386877546</c:v>
                </c:pt>
                <c:pt idx="1618">
                  <c:v>32.939224580281355</c:v>
                </c:pt>
                <c:pt idx="1619">
                  <c:v>32.986199439435005</c:v>
                </c:pt>
                <c:pt idx="1620">
                  <c:v>33.026414327717731</c:v>
                </c:pt>
                <c:pt idx="1621">
                  <c:v>33.060082321349441</c:v>
                </c:pt>
                <c:pt idx="1622">
                  <c:v>33.085251521585462</c:v>
                </c:pt>
                <c:pt idx="1623">
                  <c:v>33.09864137195202</c:v>
                </c:pt>
                <c:pt idx="1624">
                  <c:v>33.100157634956972</c:v>
                </c:pt>
                <c:pt idx="1625">
                  <c:v>33.100157634956972</c:v>
                </c:pt>
                <c:pt idx="1626">
                  <c:v>33.100157634956972</c:v>
                </c:pt>
                <c:pt idx="1627">
                  <c:v>33.100157634956972</c:v>
                </c:pt>
                <c:pt idx="1628">
                  <c:v>33.100157634956972</c:v>
                </c:pt>
                <c:pt idx="1629">
                  <c:v>33.100157634956972</c:v>
                </c:pt>
                <c:pt idx="1630">
                  <c:v>33.100157634956972</c:v>
                </c:pt>
                <c:pt idx="1631">
                  <c:v>33.100157634956972</c:v>
                </c:pt>
                <c:pt idx="1632">
                  <c:v>33.100157634956972</c:v>
                </c:pt>
                <c:pt idx="1633">
                  <c:v>33.100157634956972</c:v>
                </c:pt>
                <c:pt idx="1634">
                  <c:v>33.100157634956972</c:v>
                </c:pt>
                <c:pt idx="1635">
                  <c:v>33.100157634956972</c:v>
                </c:pt>
                <c:pt idx="1636">
                  <c:v>33.100157634956972</c:v>
                </c:pt>
                <c:pt idx="1637">
                  <c:v>33.100157634956972</c:v>
                </c:pt>
                <c:pt idx="1638">
                  <c:v>33.100157634956972</c:v>
                </c:pt>
                <c:pt idx="1639">
                  <c:v>33.100157634956972</c:v>
                </c:pt>
                <c:pt idx="1640">
                  <c:v>33.100157634956972</c:v>
                </c:pt>
                <c:pt idx="1641">
                  <c:v>33.100157634956972</c:v>
                </c:pt>
                <c:pt idx="1642">
                  <c:v>33.100157634956972</c:v>
                </c:pt>
                <c:pt idx="1643">
                  <c:v>33.108094632573184</c:v>
                </c:pt>
                <c:pt idx="1644">
                  <c:v>33.125777909326963</c:v>
                </c:pt>
                <c:pt idx="1645">
                  <c:v>33.153076733851222</c:v>
                </c:pt>
                <c:pt idx="1646">
                  <c:v>33.189236018720592</c:v>
                </c:pt>
                <c:pt idx="1647">
                  <c:v>33.232850520760316</c:v>
                </c:pt>
                <c:pt idx="1648">
                  <c:v>33.284628150324195</c:v>
                </c:pt>
                <c:pt idx="1649">
                  <c:v>33.339912367562981</c:v>
                </c:pt>
                <c:pt idx="1650">
                  <c:v>33.396147189755631</c:v>
                </c:pt>
                <c:pt idx="1651">
                  <c:v>33.448051369260945</c:v>
                </c:pt>
                <c:pt idx="1652">
                  <c:v>33.493049659340386</c:v>
                </c:pt>
                <c:pt idx="1653">
                  <c:v>33.533739243846881</c:v>
                </c:pt>
                <c:pt idx="1654">
                  <c:v>33.56781767196378</c:v>
                </c:pt>
                <c:pt idx="1655">
                  <c:v>33.597693058143456</c:v>
                </c:pt>
                <c:pt idx="1656">
                  <c:v>33.627897369002895</c:v>
                </c:pt>
                <c:pt idx="1657">
                  <c:v>33.658432849761752</c:v>
                </c:pt>
                <c:pt idx="1658">
                  <c:v>33.689301745639682</c:v>
                </c:pt>
                <c:pt idx="1659">
                  <c:v>33.720506301856339</c:v>
                </c:pt>
                <c:pt idx="1660">
                  <c:v>33.752048763631386</c:v>
                </c:pt>
                <c:pt idx="1661">
                  <c:v>33.781590324126</c:v>
                </c:pt>
                <c:pt idx="1662">
                  <c:v>33.811412641226127</c:v>
                </c:pt>
                <c:pt idx="1663">
                  <c:v>33.841557796355843</c:v>
                </c:pt>
                <c:pt idx="1664">
                  <c:v>33.867326038880279</c:v>
                </c:pt>
                <c:pt idx="1665">
                  <c:v>33.891029310839563</c:v>
                </c:pt>
                <c:pt idx="1666">
                  <c:v>33.910481569238677</c:v>
                </c:pt>
                <c:pt idx="1667">
                  <c:v>33.925759605484878</c:v>
                </c:pt>
                <c:pt idx="1668">
                  <c:v>33.939042415035075</c:v>
                </c:pt>
                <c:pt idx="1669">
                  <c:v>33.950338033228135</c:v>
                </c:pt>
                <c:pt idx="1670">
                  <c:v>33.95967644110948</c:v>
                </c:pt>
                <c:pt idx="1671">
                  <c:v>33.9651567721424</c:v>
                </c:pt>
                <c:pt idx="1672">
                  <c:v>33.968769428176842</c:v>
                </c:pt>
                <c:pt idx="1673">
                  <c:v>33.97238764244549</c:v>
                </c:pt>
                <c:pt idx="1674">
                  <c:v>33.974176304971259</c:v>
                </c:pt>
                <c:pt idx="1675">
                  <c:v>33.974176304971259</c:v>
                </c:pt>
                <c:pt idx="1676">
                  <c:v>33.974176304971259</c:v>
                </c:pt>
                <c:pt idx="1677">
                  <c:v>33.974176304971259</c:v>
                </c:pt>
                <c:pt idx="1678">
                  <c:v>33.974176304971259</c:v>
                </c:pt>
                <c:pt idx="1679">
                  <c:v>33.974176304971259</c:v>
                </c:pt>
                <c:pt idx="1680">
                  <c:v>33.974176304971259</c:v>
                </c:pt>
                <c:pt idx="1681">
                  <c:v>33.974176304971259</c:v>
                </c:pt>
                <c:pt idx="1682">
                  <c:v>33.974176304971259</c:v>
                </c:pt>
                <c:pt idx="1683">
                  <c:v>33.977728109852237</c:v>
                </c:pt>
                <c:pt idx="1684">
                  <c:v>33.988974019671417</c:v>
                </c:pt>
                <c:pt idx="1685">
                  <c:v>34.004428586313161</c:v>
                </c:pt>
                <c:pt idx="1686">
                  <c:v>34.019971839131351</c:v>
                </c:pt>
                <c:pt idx="1687">
                  <c:v>34.035604058778461</c:v>
                </c:pt>
                <c:pt idx="1688">
                  <c:v>34.04711644810569</c:v>
                </c:pt>
                <c:pt idx="1689">
                  <c:v>34.054627931470435</c:v>
                </c:pt>
                <c:pt idx="1690">
                  <c:v>34.060208665919887</c:v>
                </c:pt>
                <c:pt idx="1691">
                  <c:v>34.063888310187686</c:v>
                </c:pt>
                <c:pt idx="1692">
                  <c:v>34.067573565312031</c:v>
                </c:pt>
                <c:pt idx="1693">
                  <c:v>34.071264435678117</c:v>
                </c:pt>
                <c:pt idx="1694">
                  <c:v>34.074960925671135</c:v>
                </c:pt>
                <c:pt idx="1695">
                  <c:v>34.078663039676293</c:v>
                </c:pt>
                <c:pt idx="1696">
                  <c:v>34.082370782078762</c:v>
                </c:pt>
                <c:pt idx="1697">
                  <c:v>34.086084157263755</c:v>
                </c:pt>
                <c:pt idx="1698">
                  <c:v>34.087920437521852</c:v>
                </c:pt>
                <c:pt idx="1699">
                  <c:v>34.087920437521852</c:v>
                </c:pt>
                <c:pt idx="1700">
                  <c:v>34.087920437521852</c:v>
                </c:pt>
                <c:pt idx="1701">
                  <c:v>34.087920437521852</c:v>
                </c:pt>
                <c:pt idx="1702">
                  <c:v>34.087920437521852</c:v>
                </c:pt>
                <c:pt idx="1703">
                  <c:v>34.087920437521852</c:v>
                </c:pt>
                <c:pt idx="1704">
                  <c:v>34.087920437521852</c:v>
                </c:pt>
                <c:pt idx="1705">
                  <c:v>34.087920437521852</c:v>
                </c:pt>
                <c:pt idx="1706">
                  <c:v>34.087920437521852</c:v>
                </c:pt>
                <c:pt idx="1707">
                  <c:v>34.087920437521852</c:v>
                </c:pt>
                <c:pt idx="1708">
                  <c:v>34.087920437521852</c:v>
                </c:pt>
                <c:pt idx="1709">
                  <c:v>34.087920437521852</c:v>
                </c:pt>
                <c:pt idx="1710">
                  <c:v>34.087920437521852</c:v>
                </c:pt>
                <c:pt idx="1711">
                  <c:v>34.091538651790501</c:v>
                </c:pt>
                <c:pt idx="1712">
                  <c:v>34.097043994877353</c:v>
                </c:pt>
                <c:pt idx="1713">
                  <c:v>34.106479671857372</c:v>
                </c:pt>
                <c:pt idx="1714">
                  <c:v>34.117992061184601</c:v>
                </c:pt>
                <c:pt idx="1715">
                  <c:v>34.131644493309743</c:v>
                </c:pt>
                <c:pt idx="1716">
                  <c:v>34.147522818850582</c:v>
                </c:pt>
                <c:pt idx="1717">
                  <c:v>34.165696240033455</c:v>
                </c:pt>
                <c:pt idx="1718">
                  <c:v>34.186262337871817</c:v>
                </c:pt>
                <c:pt idx="1719">
                  <c:v>34.209296396856956</c:v>
                </c:pt>
                <c:pt idx="1720">
                  <c:v>34.232518291269422</c:v>
                </c:pt>
                <c:pt idx="1721">
                  <c:v>34.251228568810127</c:v>
                </c:pt>
                <c:pt idx="1722">
                  <c:v>34.263352850657022</c:v>
                </c:pt>
                <c:pt idx="1723">
                  <c:v>34.269223205286657</c:v>
                </c:pt>
                <c:pt idx="1724">
                  <c:v>34.269223205286657</c:v>
                </c:pt>
                <c:pt idx="1725">
                  <c:v>34.269223205286657</c:v>
                </c:pt>
                <c:pt idx="1726">
                  <c:v>34.269223205286657</c:v>
                </c:pt>
                <c:pt idx="1727">
                  <c:v>34.269223205286657</c:v>
                </c:pt>
                <c:pt idx="1728">
                  <c:v>34.269223205286657</c:v>
                </c:pt>
                <c:pt idx="1729">
                  <c:v>34.269223205286657</c:v>
                </c:pt>
                <c:pt idx="1730">
                  <c:v>34.269223205286657</c:v>
                </c:pt>
                <c:pt idx="1731">
                  <c:v>34.269223205286657</c:v>
                </c:pt>
                <c:pt idx="1732">
                  <c:v>34.269223205286657</c:v>
                </c:pt>
                <c:pt idx="1733">
                  <c:v>34.269223205286657</c:v>
                </c:pt>
                <c:pt idx="1734">
                  <c:v>34.269223205286657</c:v>
                </c:pt>
                <c:pt idx="1735">
                  <c:v>34.269223205286657</c:v>
                </c:pt>
                <c:pt idx="1736">
                  <c:v>34.269223205286657</c:v>
                </c:pt>
                <c:pt idx="1737">
                  <c:v>34.269223205286657</c:v>
                </c:pt>
                <c:pt idx="1738">
                  <c:v>34.269223205286657</c:v>
                </c:pt>
                <c:pt idx="1739">
                  <c:v>34.269223205286657</c:v>
                </c:pt>
                <c:pt idx="1740">
                  <c:v>34.269223205286657</c:v>
                </c:pt>
                <c:pt idx="1741">
                  <c:v>34.269223205286657</c:v>
                </c:pt>
                <c:pt idx="1742">
                  <c:v>34.269223205286657</c:v>
                </c:pt>
                <c:pt idx="1743">
                  <c:v>34.269223205286657</c:v>
                </c:pt>
                <c:pt idx="1744">
                  <c:v>34.269223205286657</c:v>
                </c:pt>
                <c:pt idx="1745">
                  <c:v>34.269223205286657</c:v>
                </c:pt>
                <c:pt idx="1746">
                  <c:v>34.269223205286657</c:v>
                </c:pt>
                <c:pt idx="1747">
                  <c:v>34.269223205286657</c:v>
                </c:pt>
                <c:pt idx="1748">
                  <c:v>34.269223205286657</c:v>
                </c:pt>
                <c:pt idx="1749">
                  <c:v>34.269223205286657</c:v>
                </c:pt>
                <c:pt idx="1750">
                  <c:v>34.269223205286657</c:v>
                </c:pt>
                <c:pt idx="1751">
                  <c:v>34.269223205286657</c:v>
                </c:pt>
                <c:pt idx="1752">
                  <c:v>34.269223205286657</c:v>
                </c:pt>
                <c:pt idx="1753">
                  <c:v>34.269223205286657</c:v>
                </c:pt>
                <c:pt idx="1754">
                  <c:v>34.269223205286657</c:v>
                </c:pt>
                <c:pt idx="1755">
                  <c:v>34.269223205286657</c:v>
                </c:pt>
                <c:pt idx="1756">
                  <c:v>34.269223205286657</c:v>
                </c:pt>
                <c:pt idx="1757">
                  <c:v>34.269223205286657</c:v>
                </c:pt>
                <c:pt idx="1758">
                  <c:v>34.269223205286657</c:v>
                </c:pt>
                <c:pt idx="1759">
                  <c:v>34.269223205286657</c:v>
                </c:pt>
                <c:pt idx="1760">
                  <c:v>34.269223205286657</c:v>
                </c:pt>
                <c:pt idx="1761">
                  <c:v>34.269223205286657</c:v>
                </c:pt>
                <c:pt idx="1762">
                  <c:v>34.269223205286657</c:v>
                </c:pt>
                <c:pt idx="1763">
                  <c:v>34.269223205286657</c:v>
                </c:pt>
                <c:pt idx="1764">
                  <c:v>34.269223205286657</c:v>
                </c:pt>
                <c:pt idx="1765">
                  <c:v>34.269223205286657</c:v>
                </c:pt>
                <c:pt idx="1766">
                  <c:v>34.269223205286657</c:v>
                </c:pt>
                <c:pt idx="1767">
                  <c:v>34.269223205286657</c:v>
                </c:pt>
                <c:pt idx="1768">
                  <c:v>34.269223205286657</c:v>
                </c:pt>
                <c:pt idx="1769">
                  <c:v>34.269223205286657</c:v>
                </c:pt>
                <c:pt idx="1770">
                  <c:v>34.269223205286657</c:v>
                </c:pt>
                <c:pt idx="1771">
                  <c:v>34.269223205286657</c:v>
                </c:pt>
                <c:pt idx="1772">
                  <c:v>34.269223205286657</c:v>
                </c:pt>
                <c:pt idx="1773">
                  <c:v>34.269223205286657</c:v>
                </c:pt>
                <c:pt idx="1774">
                  <c:v>34.269223205286657</c:v>
                </c:pt>
                <c:pt idx="1775">
                  <c:v>34.269223205286657</c:v>
                </c:pt>
                <c:pt idx="1776">
                  <c:v>34.269223205286657</c:v>
                </c:pt>
                <c:pt idx="1777">
                  <c:v>34.269223205286657</c:v>
                </c:pt>
                <c:pt idx="1778">
                  <c:v>34.269223205286657</c:v>
                </c:pt>
                <c:pt idx="1779">
                  <c:v>34.269223205286657</c:v>
                </c:pt>
                <c:pt idx="1780">
                  <c:v>34.269223205286657</c:v>
                </c:pt>
                <c:pt idx="1781">
                  <c:v>34.269223205286657</c:v>
                </c:pt>
                <c:pt idx="1782">
                  <c:v>34.269223205286657</c:v>
                </c:pt>
                <c:pt idx="1783">
                  <c:v>34.269223205286657</c:v>
                </c:pt>
                <c:pt idx="1784">
                  <c:v>34.269223205286657</c:v>
                </c:pt>
                <c:pt idx="1785">
                  <c:v>34.269223205286657</c:v>
                </c:pt>
                <c:pt idx="1786">
                  <c:v>34.269223205286657</c:v>
                </c:pt>
                <c:pt idx="1787">
                  <c:v>34.269223205286657</c:v>
                </c:pt>
                <c:pt idx="1788">
                  <c:v>34.269223205286657</c:v>
                </c:pt>
                <c:pt idx="1789">
                  <c:v>34.269223205286657</c:v>
                </c:pt>
                <c:pt idx="1790">
                  <c:v>34.269223205286657</c:v>
                </c:pt>
                <c:pt idx="1791">
                  <c:v>34.269223205286657</c:v>
                </c:pt>
                <c:pt idx="1792">
                  <c:v>34.269223205286657</c:v>
                </c:pt>
                <c:pt idx="1793">
                  <c:v>34.269223205286657</c:v>
                </c:pt>
                <c:pt idx="1794">
                  <c:v>34.269223205286657</c:v>
                </c:pt>
                <c:pt idx="1795">
                  <c:v>34.269223205286657</c:v>
                </c:pt>
                <c:pt idx="1796">
                  <c:v>34.269223205286657</c:v>
                </c:pt>
                <c:pt idx="1797">
                  <c:v>34.269223205286657</c:v>
                </c:pt>
                <c:pt idx="1798">
                  <c:v>34.269223205286657</c:v>
                </c:pt>
                <c:pt idx="1799">
                  <c:v>34.269223205286657</c:v>
                </c:pt>
                <c:pt idx="1800">
                  <c:v>34.269223205286657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14B-413E-B300-2A25C11CC0EE}"/>
            </c:ext>
          </c:extLst>
        </c:ser>
        <c:ser>
          <c:idx val="3"/>
          <c:order val="3"/>
          <c:tx>
            <c:strRef>
              <c:f>WLTC_class_3!$S$1</c:f>
              <c:strCache>
                <c:ptCount val="1"/>
                <c:pt idx="0">
                  <c:v>Braking System Efficiency 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WLTC_class_3!$S$3:$S$1803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3.7176141996357744E-4</c:v>
                </c:pt>
                <c:pt idx="36">
                  <c:v>1.5732110045348312E-3</c:v>
                </c:pt>
                <c:pt idx="37">
                  <c:v>2.1835256308962603E-2</c:v>
                </c:pt>
                <c:pt idx="38">
                  <c:v>6.2593811822532514E-2</c:v>
                </c:pt>
                <c:pt idx="39">
                  <c:v>9.8479225093611344E-2</c:v>
                </c:pt>
                <c:pt idx="40">
                  <c:v>0.12678641181569519</c:v>
                </c:pt>
                <c:pt idx="41">
                  <c:v>0.16932465925355628</c:v>
                </c:pt>
                <c:pt idx="42">
                  <c:v>0.24359260492133203</c:v>
                </c:pt>
                <c:pt idx="43">
                  <c:v>0.31106236718498792</c:v>
                </c:pt>
                <c:pt idx="44">
                  <c:v>0.33632370797823352</c:v>
                </c:pt>
                <c:pt idx="45">
                  <c:v>0.34051837521825656</c:v>
                </c:pt>
                <c:pt idx="46">
                  <c:v>0.342938600872639</c:v>
                </c:pt>
                <c:pt idx="47">
                  <c:v>0.34834763220090953</c:v>
                </c:pt>
                <c:pt idx="48">
                  <c:v>0.35222705408130395</c:v>
                </c:pt>
                <c:pt idx="49">
                  <c:v>0.3525804923020891</c:v>
                </c:pt>
                <c:pt idx="50">
                  <c:v>0.35269126245341825</c:v>
                </c:pt>
                <c:pt idx="51">
                  <c:v>0.35887689017199048</c:v>
                </c:pt>
                <c:pt idx="52">
                  <c:v>0.38657210350748006</c:v>
                </c:pt>
                <c:pt idx="53">
                  <c:v>0.40612137790958436</c:v>
                </c:pt>
                <c:pt idx="54">
                  <c:v>0.40783325476804749</c:v>
                </c:pt>
                <c:pt idx="55">
                  <c:v>0.40783343455261195</c:v>
                </c:pt>
                <c:pt idx="56">
                  <c:v>0.40783343455261195</c:v>
                </c:pt>
                <c:pt idx="57">
                  <c:v>0.40783343455261195</c:v>
                </c:pt>
                <c:pt idx="58">
                  <c:v>0.40783343455261195</c:v>
                </c:pt>
                <c:pt idx="59">
                  <c:v>0.40783343455261195</c:v>
                </c:pt>
                <c:pt idx="60">
                  <c:v>0.40783343455261195</c:v>
                </c:pt>
                <c:pt idx="61">
                  <c:v>0.40783343455261195</c:v>
                </c:pt>
                <c:pt idx="62">
                  <c:v>0.40783343455261195</c:v>
                </c:pt>
                <c:pt idx="63">
                  <c:v>0.40783343455261195</c:v>
                </c:pt>
                <c:pt idx="64">
                  <c:v>0.40783343455261195</c:v>
                </c:pt>
                <c:pt idx="65">
                  <c:v>0.40783343455261195</c:v>
                </c:pt>
                <c:pt idx="66">
                  <c:v>0.40783343455261195</c:v>
                </c:pt>
                <c:pt idx="67">
                  <c:v>0.40783343455261195</c:v>
                </c:pt>
                <c:pt idx="68">
                  <c:v>0.40783343455261195</c:v>
                </c:pt>
                <c:pt idx="69">
                  <c:v>0.40783343455261195</c:v>
                </c:pt>
                <c:pt idx="70">
                  <c:v>0.40783343455261195</c:v>
                </c:pt>
                <c:pt idx="71">
                  <c:v>0.40783343455261195</c:v>
                </c:pt>
                <c:pt idx="72">
                  <c:v>0.40783343455261195</c:v>
                </c:pt>
                <c:pt idx="73">
                  <c:v>0.40783343455261195</c:v>
                </c:pt>
                <c:pt idx="74">
                  <c:v>0.40783343455261195</c:v>
                </c:pt>
                <c:pt idx="75">
                  <c:v>0.40783343455261195</c:v>
                </c:pt>
                <c:pt idx="76">
                  <c:v>0.40783343455261195</c:v>
                </c:pt>
                <c:pt idx="77">
                  <c:v>0.40783343455261195</c:v>
                </c:pt>
                <c:pt idx="78">
                  <c:v>0.40783343455261195</c:v>
                </c:pt>
                <c:pt idx="79">
                  <c:v>0.40820612230286429</c:v>
                </c:pt>
                <c:pt idx="80">
                  <c:v>0.4083129009508239</c:v>
                </c:pt>
                <c:pt idx="81">
                  <c:v>0.41006081894532975</c:v>
                </c:pt>
                <c:pt idx="82">
                  <c:v>0.41128447103350135</c:v>
                </c:pt>
                <c:pt idx="83">
                  <c:v>0.41162312177200633</c:v>
                </c:pt>
                <c:pt idx="84">
                  <c:v>0.41188730555268432</c:v>
                </c:pt>
                <c:pt idx="85">
                  <c:v>0.41296817217033227</c:v>
                </c:pt>
                <c:pt idx="86">
                  <c:v>0.41382982816205538</c:v>
                </c:pt>
                <c:pt idx="87">
                  <c:v>0.41427457562104264</c:v>
                </c:pt>
                <c:pt idx="88">
                  <c:v>0.4221898756270952</c:v>
                </c:pt>
                <c:pt idx="89">
                  <c:v>0.48879673250122374</c:v>
                </c:pt>
                <c:pt idx="90">
                  <c:v>0.63367121943511007</c:v>
                </c:pt>
                <c:pt idx="91">
                  <c:v>0.79377972477968839</c:v>
                </c:pt>
                <c:pt idx="92">
                  <c:v>0.88626092619105157</c:v>
                </c:pt>
                <c:pt idx="93">
                  <c:v>0.92417292825457431</c:v>
                </c:pt>
                <c:pt idx="94">
                  <c:v>0.96396139542246806</c:v>
                </c:pt>
                <c:pt idx="95">
                  <c:v>1.0233915172493639</c:v>
                </c:pt>
                <c:pt idx="96">
                  <c:v>1.070399601422757</c:v>
                </c:pt>
                <c:pt idx="97">
                  <c:v>1.0905750158419198</c:v>
                </c:pt>
                <c:pt idx="98">
                  <c:v>1.1107824772635315</c:v>
                </c:pt>
                <c:pt idx="99">
                  <c:v>1.1183362246797861</c:v>
                </c:pt>
                <c:pt idx="100">
                  <c:v>1.1183362246797861</c:v>
                </c:pt>
                <c:pt idx="101">
                  <c:v>1.1183362246797861</c:v>
                </c:pt>
                <c:pt idx="102">
                  <c:v>1.1183362246797861</c:v>
                </c:pt>
                <c:pt idx="103">
                  <c:v>1.1183362246797861</c:v>
                </c:pt>
                <c:pt idx="104">
                  <c:v>1.1183362246797861</c:v>
                </c:pt>
                <c:pt idx="105">
                  <c:v>1.1183362246797861</c:v>
                </c:pt>
                <c:pt idx="106">
                  <c:v>1.1183362246797861</c:v>
                </c:pt>
                <c:pt idx="107">
                  <c:v>1.1183362246797861</c:v>
                </c:pt>
                <c:pt idx="108">
                  <c:v>1.1183362246797861</c:v>
                </c:pt>
                <c:pt idx="109">
                  <c:v>1.1183362246797861</c:v>
                </c:pt>
                <c:pt idx="110">
                  <c:v>1.1183362246797861</c:v>
                </c:pt>
                <c:pt idx="111">
                  <c:v>1.1183362246797861</c:v>
                </c:pt>
                <c:pt idx="112">
                  <c:v>1.1183362246797861</c:v>
                </c:pt>
                <c:pt idx="113">
                  <c:v>1.1183362246797861</c:v>
                </c:pt>
                <c:pt idx="114">
                  <c:v>1.1183362246797861</c:v>
                </c:pt>
                <c:pt idx="115">
                  <c:v>1.1183362246797861</c:v>
                </c:pt>
                <c:pt idx="116">
                  <c:v>1.1183362246797861</c:v>
                </c:pt>
                <c:pt idx="117">
                  <c:v>1.1183362246797861</c:v>
                </c:pt>
                <c:pt idx="118">
                  <c:v>1.1183362246797861</c:v>
                </c:pt>
                <c:pt idx="119">
                  <c:v>1.1183362246797861</c:v>
                </c:pt>
                <c:pt idx="120">
                  <c:v>1.1183362246797861</c:v>
                </c:pt>
                <c:pt idx="121">
                  <c:v>1.1183362246797861</c:v>
                </c:pt>
                <c:pt idx="122">
                  <c:v>1.1183362246797861</c:v>
                </c:pt>
                <c:pt idx="123">
                  <c:v>1.1183362246797861</c:v>
                </c:pt>
                <c:pt idx="124">
                  <c:v>1.1183362246797861</c:v>
                </c:pt>
                <c:pt idx="125">
                  <c:v>1.1183362246797861</c:v>
                </c:pt>
                <c:pt idx="126">
                  <c:v>1.1183362246797861</c:v>
                </c:pt>
                <c:pt idx="127">
                  <c:v>1.1183362246797861</c:v>
                </c:pt>
                <c:pt idx="128">
                  <c:v>1.1183362246797861</c:v>
                </c:pt>
                <c:pt idx="129">
                  <c:v>1.1183362246797861</c:v>
                </c:pt>
                <c:pt idx="130">
                  <c:v>1.1183362246797861</c:v>
                </c:pt>
                <c:pt idx="131">
                  <c:v>1.1183362246797861</c:v>
                </c:pt>
                <c:pt idx="132">
                  <c:v>1.1183362246797861</c:v>
                </c:pt>
                <c:pt idx="133">
                  <c:v>1.1183362246797861</c:v>
                </c:pt>
                <c:pt idx="134">
                  <c:v>1.1183362246797861</c:v>
                </c:pt>
                <c:pt idx="135">
                  <c:v>1.1183362246797861</c:v>
                </c:pt>
                <c:pt idx="136">
                  <c:v>1.1183362246797861</c:v>
                </c:pt>
                <c:pt idx="137">
                  <c:v>1.1183362246797861</c:v>
                </c:pt>
                <c:pt idx="138">
                  <c:v>1.1183362246797861</c:v>
                </c:pt>
                <c:pt idx="139">
                  <c:v>1.1183362246797861</c:v>
                </c:pt>
                <c:pt idx="140">
                  <c:v>1.1183362246797861</c:v>
                </c:pt>
                <c:pt idx="141">
                  <c:v>1.1183362246797861</c:v>
                </c:pt>
                <c:pt idx="142">
                  <c:v>1.1183362246797861</c:v>
                </c:pt>
                <c:pt idx="143">
                  <c:v>1.1183362246797861</c:v>
                </c:pt>
                <c:pt idx="144">
                  <c:v>1.1183362246797861</c:v>
                </c:pt>
                <c:pt idx="145">
                  <c:v>1.1183362246797861</c:v>
                </c:pt>
                <c:pt idx="146">
                  <c:v>1.1183362246797861</c:v>
                </c:pt>
                <c:pt idx="147">
                  <c:v>1.1183362246797861</c:v>
                </c:pt>
                <c:pt idx="148">
                  <c:v>1.1183362246797861</c:v>
                </c:pt>
                <c:pt idx="149">
                  <c:v>1.1183362246797861</c:v>
                </c:pt>
                <c:pt idx="150">
                  <c:v>1.1183362246797861</c:v>
                </c:pt>
                <c:pt idx="151">
                  <c:v>1.1264227485498148</c:v>
                </c:pt>
                <c:pt idx="152">
                  <c:v>1.1930737467365369</c:v>
                </c:pt>
                <c:pt idx="153">
                  <c:v>1.3404936714268179</c:v>
                </c:pt>
                <c:pt idx="154">
                  <c:v>1.4724264547987671</c:v>
                </c:pt>
                <c:pt idx="155">
                  <c:v>1.5152384836306518</c:v>
                </c:pt>
                <c:pt idx="156">
                  <c:v>1.5158927156169708</c:v>
                </c:pt>
                <c:pt idx="157">
                  <c:v>1.5158927156169708</c:v>
                </c:pt>
                <c:pt idx="158">
                  <c:v>1.5158927156169708</c:v>
                </c:pt>
                <c:pt idx="159">
                  <c:v>1.5158927156169708</c:v>
                </c:pt>
                <c:pt idx="160">
                  <c:v>1.5158927156169708</c:v>
                </c:pt>
                <c:pt idx="161">
                  <c:v>1.5158927156169708</c:v>
                </c:pt>
                <c:pt idx="162">
                  <c:v>1.5158927156169708</c:v>
                </c:pt>
                <c:pt idx="163">
                  <c:v>1.5158927156169708</c:v>
                </c:pt>
                <c:pt idx="164">
                  <c:v>1.5158927156169708</c:v>
                </c:pt>
                <c:pt idx="165">
                  <c:v>1.5158927156169708</c:v>
                </c:pt>
                <c:pt idx="166">
                  <c:v>1.5158927156169708</c:v>
                </c:pt>
                <c:pt idx="167">
                  <c:v>1.5158927156169708</c:v>
                </c:pt>
                <c:pt idx="168">
                  <c:v>1.5158927156169708</c:v>
                </c:pt>
                <c:pt idx="169">
                  <c:v>1.5158927156169708</c:v>
                </c:pt>
                <c:pt idx="170">
                  <c:v>1.5158927156169708</c:v>
                </c:pt>
                <c:pt idx="171">
                  <c:v>1.5245711018261598</c:v>
                </c:pt>
                <c:pt idx="172">
                  <c:v>1.5798528645308247</c:v>
                </c:pt>
                <c:pt idx="173">
                  <c:v>1.6713087837829812</c:v>
                </c:pt>
                <c:pt idx="174">
                  <c:v>1.7174263979655069</c:v>
                </c:pt>
                <c:pt idx="175">
                  <c:v>1.7222657048057974</c:v>
                </c:pt>
                <c:pt idx="176">
                  <c:v>1.7222657048057974</c:v>
                </c:pt>
                <c:pt idx="177">
                  <c:v>1.7222657048057974</c:v>
                </c:pt>
                <c:pt idx="178">
                  <c:v>1.7222657048057974</c:v>
                </c:pt>
                <c:pt idx="179">
                  <c:v>1.7222657048057974</c:v>
                </c:pt>
                <c:pt idx="180">
                  <c:v>1.7222657048057974</c:v>
                </c:pt>
                <c:pt idx="181">
                  <c:v>1.72239761571119</c:v>
                </c:pt>
                <c:pt idx="182">
                  <c:v>1.7235233139286406</c:v>
                </c:pt>
                <c:pt idx="183">
                  <c:v>1.7357997149816238</c:v>
                </c:pt>
                <c:pt idx="184">
                  <c:v>1.7667653875853939</c:v>
                </c:pt>
                <c:pt idx="185">
                  <c:v>1.8042449445292328</c:v>
                </c:pt>
                <c:pt idx="186">
                  <c:v>1.8364483240690233</c:v>
                </c:pt>
                <c:pt idx="187">
                  <c:v>1.8586591690382259</c:v>
                </c:pt>
                <c:pt idx="188">
                  <c:v>1.8736148313627166</c:v>
                </c:pt>
                <c:pt idx="189">
                  <c:v>1.8834625173717721</c:v>
                </c:pt>
                <c:pt idx="190">
                  <c:v>1.8892442902446724</c:v>
                </c:pt>
                <c:pt idx="191">
                  <c:v>1.8929104379058941</c:v>
                </c:pt>
                <c:pt idx="192">
                  <c:v>1.8949389117592434</c:v>
                </c:pt>
                <c:pt idx="193">
                  <c:v>1.895583742984547</c:v>
                </c:pt>
                <c:pt idx="194">
                  <c:v>1.8958923293419514</c:v>
                </c:pt>
                <c:pt idx="195">
                  <c:v>1.8959231836051214</c:v>
                </c:pt>
                <c:pt idx="196">
                  <c:v>1.8959231836051214</c:v>
                </c:pt>
                <c:pt idx="197">
                  <c:v>1.8959231836051214</c:v>
                </c:pt>
                <c:pt idx="198">
                  <c:v>1.8959231836051214</c:v>
                </c:pt>
                <c:pt idx="199">
                  <c:v>1.8959231836051214</c:v>
                </c:pt>
                <c:pt idx="200">
                  <c:v>1.8959231836051214</c:v>
                </c:pt>
                <c:pt idx="201">
                  <c:v>1.8959231836051214</c:v>
                </c:pt>
                <c:pt idx="202">
                  <c:v>1.8959231836051214</c:v>
                </c:pt>
                <c:pt idx="203">
                  <c:v>1.8959231836051214</c:v>
                </c:pt>
                <c:pt idx="204">
                  <c:v>1.8959231836051214</c:v>
                </c:pt>
                <c:pt idx="205">
                  <c:v>1.8959231836051214</c:v>
                </c:pt>
                <c:pt idx="206">
                  <c:v>1.8959231836051214</c:v>
                </c:pt>
                <c:pt idx="207">
                  <c:v>1.8959231836051214</c:v>
                </c:pt>
                <c:pt idx="208">
                  <c:v>1.8959231836051214</c:v>
                </c:pt>
                <c:pt idx="209">
                  <c:v>1.8959231836051214</c:v>
                </c:pt>
                <c:pt idx="210">
                  <c:v>1.8959231836051214</c:v>
                </c:pt>
                <c:pt idx="211">
                  <c:v>1.8959231836051214</c:v>
                </c:pt>
                <c:pt idx="212">
                  <c:v>1.8959231836051214</c:v>
                </c:pt>
                <c:pt idx="213">
                  <c:v>1.8959231836051214</c:v>
                </c:pt>
                <c:pt idx="214">
                  <c:v>1.8959231836051214</c:v>
                </c:pt>
                <c:pt idx="215">
                  <c:v>1.8959231836051214</c:v>
                </c:pt>
                <c:pt idx="216">
                  <c:v>1.8959231836051214</c:v>
                </c:pt>
                <c:pt idx="217">
                  <c:v>1.8959231836051214</c:v>
                </c:pt>
                <c:pt idx="218">
                  <c:v>1.8959231836051214</c:v>
                </c:pt>
                <c:pt idx="219">
                  <c:v>1.8959231836051214</c:v>
                </c:pt>
                <c:pt idx="220">
                  <c:v>1.8959231836051214</c:v>
                </c:pt>
                <c:pt idx="221">
                  <c:v>1.8959231836051214</c:v>
                </c:pt>
                <c:pt idx="222">
                  <c:v>1.8959231836051214</c:v>
                </c:pt>
                <c:pt idx="223">
                  <c:v>1.8959231836051214</c:v>
                </c:pt>
                <c:pt idx="224">
                  <c:v>1.8959231836051214</c:v>
                </c:pt>
                <c:pt idx="225">
                  <c:v>1.8959231836051214</c:v>
                </c:pt>
                <c:pt idx="226">
                  <c:v>1.8959231836051214</c:v>
                </c:pt>
                <c:pt idx="227">
                  <c:v>1.8959231836051214</c:v>
                </c:pt>
                <c:pt idx="228">
                  <c:v>1.8959231836051214</c:v>
                </c:pt>
                <c:pt idx="229">
                  <c:v>1.8959231836051214</c:v>
                </c:pt>
                <c:pt idx="230">
                  <c:v>1.8959231836051214</c:v>
                </c:pt>
                <c:pt idx="231">
                  <c:v>1.8968326191796407</c:v>
                </c:pt>
                <c:pt idx="232">
                  <c:v>1.898377398312344</c:v>
                </c:pt>
                <c:pt idx="233">
                  <c:v>1.9044692880822454</c:v>
                </c:pt>
                <c:pt idx="234">
                  <c:v>1.9162426243187232</c:v>
                </c:pt>
                <c:pt idx="235">
                  <c:v>1.9224013050072908</c:v>
                </c:pt>
                <c:pt idx="236">
                  <c:v>1.9225639896848985</c:v>
                </c:pt>
                <c:pt idx="237">
                  <c:v>1.9232202762656083</c:v>
                </c:pt>
                <c:pt idx="238">
                  <c:v>1.9255696005103087</c:v>
                </c:pt>
                <c:pt idx="239">
                  <c:v>1.9419179656195198</c:v>
                </c:pt>
                <c:pt idx="240">
                  <c:v>1.975809767254453</c:v>
                </c:pt>
                <c:pt idx="241">
                  <c:v>2.0027052202943327</c:v>
                </c:pt>
                <c:pt idx="242">
                  <c:v>2.026611975562699</c:v>
                </c:pt>
                <c:pt idx="243">
                  <c:v>2.0567301001914551</c:v>
                </c:pt>
                <c:pt idx="244">
                  <c:v>2.085037286913539</c:v>
                </c:pt>
                <c:pt idx="245">
                  <c:v>2.1275755343513998</c:v>
                </c:pt>
                <c:pt idx="246">
                  <c:v>2.2018434800191757</c:v>
                </c:pt>
                <c:pt idx="247">
                  <c:v>2.2693132422828315</c:v>
                </c:pt>
                <c:pt idx="248">
                  <c:v>2.2945745830760766</c:v>
                </c:pt>
                <c:pt idx="249">
                  <c:v>2.2987692503160999</c:v>
                </c:pt>
                <c:pt idx="250">
                  <c:v>2.3011894759704821</c:v>
                </c:pt>
                <c:pt idx="251">
                  <c:v>2.3065985072987529</c:v>
                </c:pt>
                <c:pt idx="252">
                  <c:v>2.3104779291791471</c:v>
                </c:pt>
                <c:pt idx="253">
                  <c:v>2.3108313673999326</c:v>
                </c:pt>
                <c:pt idx="254">
                  <c:v>2.3109421375512618</c:v>
                </c:pt>
                <c:pt idx="255">
                  <c:v>2.3171277652698339</c:v>
                </c:pt>
                <c:pt idx="256">
                  <c:v>2.3294695244464605</c:v>
                </c:pt>
                <c:pt idx="257">
                  <c:v>2.3295408376537821</c:v>
                </c:pt>
                <c:pt idx="258">
                  <c:v>2.3295408376537821</c:v>
                </c:pt>
                <c:pt idx="259">
                  <c:v>2.3295408376537821</c:v>
                </c:pt>
                <c:pt idx="260">
                  <c:v>2.3295408376537821</c:v>
                </c:pt>
                <c:pt idx="261">
                  <c:v>2.3295408376537821</c:v>
                </c:pt>
                <c:pt idx="262">
                  <c:v>2.3295408376537821</c:v>
                </c:pt>
                <c:pt idx="263">
                  <c:v>2.3295408376537821</c:v>
                </c:pt>
                <c:pt idx="264">
                  <c:v>2.3295408376537821</c:v>
                </c:pt>
                <c:pt idx="265">
                  <c:v>2.3295408376537821</c:v>
                </c:pt>
                <c:pt idx="266">
                  <c:v>2.3295408376537821</c:v>
                </c:pt>
                <c:pt idx="267">
                  <c:v>2.3295408376537821</c:v>
                </c:pt>
                <c:pt idx="268">
                  <c:v>2.3295408376537821</c:v>
                </c:pt>
                <c:pt idx="269">
                  <c:v>2.3295408376537821</c:v>
                </c:pt>
                <c:pt idx="270">
                  <c:v>2.3295408376537821</c:v>
                </c:pt>
                <c:pt idx="271">
                  <c:v>2.3300963057982358</c:v>
                </c:pt>
                <c:pt idx="272">
                  <c:v>2.330927286615065</c:v>
                </c:pt>
                <c:pt idx="273">
                  <c:v>2.3322869466596425</c:v>
                </c:pt>
                <c:pt idx="274">
                  <c:v>2.3544697942100692</c:v>
                </c:pt>
                <c:pt idx="275">
                  <c:v>2.3947744919448071</c:v>
                </c:pt>
                <c:pt idx="276">
                  <c:v>2.4485688667897811</c:v>
                </c:pt>
                <c:pt idx="277">
                  <c:v>2.5180323876183421</c:v>
                </c:pt>
                <c:pt idx="278">
                  <c:v>2.6323386338114596</c:v>
                </c:pt>
                <c:pt idx="279">
                  <c:v>2.7664188041197768</c:v>
                </c:pt>
                <c:pt idx="280">
                  <c:v>2.8075977086295136</c:v>
                </c:pt>
                <c:pt idx="281">
                  <c:v>2.8075977086295136</c:v>
                </c:pt>
                <c:pt idx="282">
                  <c:v>2.8075977086295136</c:v>
                </c:pt>
                <c:pt idx="283">
                  <c:v>2.8075977086295136</c:v>
                </c:pt>
                <c:pt idx="284">
                  <c:v>2.8075977086295136</c:v>
                </c:pt>
                <c:pt idx="285">
                  <c:v>2.8075977086295136</c:v>
                </c:pt>
                <c:pt idx="286">
                  <c:v>2.8075977086295136</c:v>
                </c:pt>
                <c:pt idx="287">
                  <c:v>2.8075977086295136</c:v>
                </c:pt>
                <c:pt idx="288">
                  <c:v>2.8075977086295136</c:v>
                </c:pt>
                <c:pt idx="289">
                  <c:v>2.8075977086295136</c:v>
                </c:pt>
                <c:pt idx="290">
                  <c:v>2.8075977086295136</c:v>
                </c:pt>
                <c:pt idx="291">
                  <c:v>2.8075977086295136</c:v>
                </c:pt>
                <c:pt idx="292">
                  <c:v>2.8075986753253339</c:v>
                </c:pt>
                <c:pt idx="293">
                  <c:v>2.8084135977210058</c:v>
                </c:pt>
                <c:pt idx="294">
                  <c:v>2.8089645883314831</c:v>
                </c:pt>
                <c:pt idx="295">
                  <c:v>2.8098434336572442</c:v>
                </c:pt>
                <c:pt idx="296">
                  <c:v>2.8098434336572442</c:v>
                </c:pt>
                <c:pt idx="297">
                  <c:v>2.8098434336572442</c:v>
                </c:pt>
                <c:pt idx="298">
                  <c:v>2.8098434336572442</c:v>
                </c:pt>
                <c:pt idx="299">
                  <c:v>2.8098434336572442</c:v>
                </c:pt>
                <c:pt idx="300">
                  <c:v>2.8102715535987559</c:v>
                </c:pt>
                <c:pt idx="301">
                  <c:v>2.811209242645722</c:v>
                </c:pt>
                <c:pt idx="302">
                  <c:v>2.8116665556319438</c:v>
                </c:pt>
                <c:pt idx="303">
                  <c:v>2.8125838446036675</c:v>
                </c:pt>
                <c:pt idx="304">
                  <c:v>2.8168373790371639</c:v>
                </c:pt>
                <c:pt idx="305">
                  <c:v>2.8247172853837772</c:v>
                </c:pt>
                <c:pt idx="306">
                  <c:v>2.8296828657973823</c:v>
                </c:pt>
                <c:pt idx="307">
                  <c:v>2.83045700802721</c:v>
                </c:pt>
                <c:pt idx="308">
                  <c:v>2.830938610520167</c:v>
                </c:pt>
                <c:pt idx="309">
                  <c:v>2.8314344770644051</c:v>
                </c:pt>
                <c:pt idx="310">
                  <c:v>2.8317253956768074</c:v>
                </c:pt>
                <c:pt idx="311">
                  <c:v>2.831951251953575</c:v>
                </c:pt>
                <c:pt idx="312">
                  <c:v>2.8340829131443273</c:v>
                </c:pt>
                <c:pt idx="313">
                  <c:v>2.8400035889511135</c:v>
                </c:pt>
                <c:pt idx="314">
                  <c:v>2.8497874042927629</c:v>
                </c:pt>
                <c:pt idx="315">
                  <c:v>2.859941680877828</c:v>
                </c:pt>
                <c:pt idx="316">
                  <c:v>2.8680956757986724</c:v>
                </c:pt>
                <c:pt idx="317">
                  <c:v>2.8788369216496501</c:v>
                </c:pt>
                <c:pt idx="318">
                  <c:v>2.8965521153179723</c:v>
                </c:pt>
                <c:pt idx="319">
                  <c:v>2.9169381919961537</c:v>
                </c:pt>
                <c:pt idx="320">
                  <c:v>2.924135432632609</c:v>
                </c:pt>
                <c:pt idx="321">
                  <c:v>2.9255206642097935</c:v>
                </c:pt>
                <c:pt idx="322">
                  <c:v>2.9258096018082842</c:v>
                </c:pt>
                <c:pt idx="323">
                  <c:v>2.9259636211100952</c:v>
                </c:pt>
                <c:pt idx="324">
                  <c:v>2.9268769593288813</c:v>
                </c:pt>
                <c:pt idx="325">
                  <c:v>2.9268777353736786</c:v>
                </c:pt>
                <c:pt idx="326">
                  <c:v>2.9269251381557244</c:v>
                </c:pt>
                <c:pt idx="327">
                  <c:v>2.9271206304358683</c:v>
                </c:pt>
                <c:pt idx="328">
                  <c:v>2.9402738511576603</c:v>
                </c:pt>
                <c:pt idx="329">
                  <c:v>2.9901033439133955</c:v>
                </c:pt>
                <c:pt idx="330">
                  <c:v>3.0091212379694752</c:v>
                </c:pt>
                <c:pt idx="331">
                  <c:v>3.0098695895146492</c:v>
                </c:pt>
                <c:pt idx="332">
                  <c:v>3.0111245343961017</c:v>
                </c:pt>
                <c:pt idx="333">
                  <c:v>3.0127081004593195</c:v>
                </c:pt>
                <c:pt idx="334">
                  <c:v>3.0137321449495555</c:v>
                </c:pt>
                <c:pt idx="335">
                  <c:v>3.0153492478851018</c:v>
                </c:pt>
                <c:pt idx="336">
                  <c:v>3.0159526390210321</c:v>
                </c:pt>
                <c:pt idx="337">
                  <c:v>3.0159526390210321</c:v>
                </c:pt>
                <c:pt idx="338">
                  <c:v>3.0159526390210321</c:v>
                </c:pt>
                <c:pt idx="339">
                  <c:v>3.0159526390210321</c:v>
                </c:pt>
                <c:pt idx="340">
                  <c:v>3.0159526390210321</c:v>
                </c:pt>
                <c:pt idx="341">
                  <c:v>3.0159526390210321</c:v>
                </c:pt>
                <c:pt idx="342">
                  <c:v>3.0159526390210321</c:v>
                </c:pt>
                <c:pt idx="343">
                  <c:v>3.0159526390210321</c:v>
                </c:pt>
                <c:pt idx="344">
                  <c:v>3.0159526390210321</c:v>
                </c:pt>
                <c:pt idx="345">
                  <c:v>3.0159526390210321</c:v>
                </c:pt>
                <c:pt idx="346">
                  <c:v>3.0159526390210321</c:v>
                </c:pt>
                <c:pt idx="347">
                  <c:v>3.0159526390210321</c:v>
                </c:pt>
                <c:pt idx="348">
                  <c:v>3.0159526390210321</c:v>
                </c:pt>
                <c:pt idx="349">
                  <c:v>3.0159526390210321</c:v>
                </c:pt>
                <c:pt idx="350">
                  <c:v>3.0159526390210321</c:v>
                </c:pt>
                <c:pt idx="351">
                  <c:v>3.0159526390210321</c:v>
                </c:pt>
                <c:pt idx="352">
                  <c:v>3.0160633410335258</c:v>
                </c:pt>
                <c:pt idx="353">
                  <c:v>3.0161728129989229</c:v>
                </c:pt>
                <c:pt idx="354">
                  <c:v>3.0162425430668196</c:v>
                </c:pt>
                <c:pt idx="355">
                  <c:v>3.0162425430668196</c:v>
                </c:pt>
                <c:pt idx="356">
                  <c:v>3.0162425430668196</c:v>
                </c:pt>
                <c:pt idx="357">
                  <c:v>3.0163141182053619</c:v>
                </c:pt>
                <c:pt idx="358">
                  <c:v>3.0178343394396303</c:v>
                </c:pt>
                <c:pt idx="359">
                  <c:v>3.0295006859524327</c:v>
                </c:pt>
                <c:pt idx="360">
                  <c:v>3.0483313635079927</c:v>
                </c:pt>
                <c:pt idx="361">
                  <c:v>3.061500387374978</c:v>
                </c:pt>
                <c:pt idx="362">
                  <c:v>3.0672788662154549</c:v>
                </c:pt>
                <c:pt idx="363">
                  <c:v>3.0689405623888888</c:v>
                </c:pt>
                <c:pt idx="364">
                  <c:v>3.0690023718420321</c:v>
                </c:pt>
                <c:pt idx="365">
                  <c:v>3.0690023718420321</c:v>
                </c:pt>
                <c:pt idx="366">
                  <c:v>3.0690023718420321</c:v>
                </c:pt>
                <c:pt idx="367">
                  <c:v>3.0690023718420321</c:v>
                </c:pt>
                <c:pt idx="368">
                  <c:v>3.0690023718420321</c:v>
                </c:pt>
                <c:pt idx="369">
                  <c:v>3.0690023718420321</c:v>
                </c:pt>
                <c:pt idx="370">
                  <c:v>3.0690023718420321</c:v>
                </c:pt>
                <c:pt idx="371">
                  <c:v>3.0690635181102288</c:v>
                </c:pt>
                <c:pt idx="372">
                  <c:v>3.0830578405243676</c:v>
                </c:pt>
                <c:pt idx="373">
                  <c:v>3.138097159105754</c:v>
                </c:pt>
                <c:pt idx="374">
                  <c:v>3.210031816981425</c:v>
                </c:pt>
                <c:pt idx="375">
                  <c:v>3.2612149776640136</c:v>
                </c:pt>
                <c:pt idx="376">
                  <c:v>3.288093540967334</c:v>
                </c:pt>
                <c:pt idx="377">
                  <c:v>3.3017975887637219</c:v>
                </c:pt>
                <c:pt idx="378">
                  <c:v>3.3091602929827695</c:v>
                </c:pt>
                <c:pt idx="379">
                  <c:v>3.3135514144556319</c:v>
                </c:pt>
                <c:pt idx="380">
                  <c:v>3.3190775301526423</c:v>
                </c:pt>
                <c:pt idx="381">
                  <c:v>3.3272397642673384</c:v>
                </c:pt>
                <c:pt idx="382">
                  <c:v>3.3361661748553044</c:v>
                </c:pt>
                <c:pt idx="383">
                  <c:v>3.3466774285176939</c:v>
                </c:pt>
                <c:pt idx="384">
                  <c:v>3.3588970124029727</c:v>
                </c:pt>
                <c:pt idx="385">
                  <c:v>3.3671510286415405</c:v>
                </c:pt>
                <c:pt idx="386">
                  <c:v>3.3684151888496325</c:v>
                </c:pt>
                <c:pt idx="387">
                  <c:v>3.3684151888496325</c:v>
                </c:pt>
                <c:pt idx="388">
                  <c:v>3.3684151888496325</c:v>
                </c:pt>
                <c:pt idx="389">
                  <c:v>3.3684151888496325</c:v>
                </c:pt>
                <c:pt idx="390">
                  <c:v>3.3684151888496325</c:v>
                </c:pt>
                <c:pt idx="391">
                  <c:v>3.3684151888496325</c:v>
                </c:pt>
                <c:pt idx="392">
                  <c:v>3.3684151888496325</c:v>
                </c:pt>
                <c:pt idx="393">
                  <c:v>3.3684151888496325</c:v>
                </c:pt>
                <c:pt idx="394">
                  <c:v>3.3684151888496325</c:v>
                </c:pt>
                <c:pt idx="395">
                  <c:v>3.3684151888496325</c:v>
                </c:pt>
                <c:pt idx="396">
                  <c:v>3.3684151888496325</c:v>
                </c:pt>
                <c:pt idx="397">
                  <c:v>3.3684151888496325</c:v>
                </c:pt>
                <c:pt idx="398">
                  <c:v>3.3684151888496325</c:v>
                </c:pt>
                <c:pt idx="399">
                  <c:v>3.3684151888496325</c:v>
                </c:pt>
                <c:pt idx="400">
                  <c:v>3.3684151888496325</c:v>
                </c:pt>
                <c:pt idx="401">
                  <c:v>3.3686769985377651</c:v>
                </c:pt>
                <c:pt idx="402">
                  <c:v>3.3753697100757445</c:v>
                </c:pt>
                <c:pt idx="403">
                  <c:v>3.3904015821486659</c:v>
                </c:pt>
                <c:pt idx="404">
                  <c:v>3.4038142123484425</c:v>
                </c:pt>
                <c:pt idx="405">
                  <c:v>3.4156423610840361</c:v>
                </c:pt>
                <c:pt idx="406">
                  <c:v>3.4303970762492195</c:v>
                </c:pt>
                <c:pt idx="407">
                  <c:v>3.4473614482538144</c:v>
                </c:pt>
                <c:pt idx="408">
                  <c:v>3.4588786993651173</c:v>
                </c:pt>
                <c:pt idx="409">
                  <c:v>3.4616281742036628</c:v>
                </c:pt>
                <c:pt idx="410">
                  <c:v>3.4616482386954139</c:v>
                </c:pt>
                <c:pt idx="411">
                  <c:v>3.4616482386954139</c:v>
                </c:pt>
                <c:pt idx="412">
                  <c:v>3.4616482386954139</c:v>
                </c:pt>
                <c:pt idx="413">
                  <c:v>3.4616482386954139</c:v>
                </c:pt>
                <c:pt idx="414">
                  <c:v>3.4616482386954139</c:v>
                </c:pt>
                <c:pt idx="415">
                  <c:v>3.4616482386954139</c:v>
                </c:pt>
                <c:pt idx="416">
                  <c:v>3.4616482386954139</c:v>
                </c:pt>
                <c:pt idx="417">
                  <c:v>3.4616482386954139</c:v>
                </c:pt>
                <c:pt idx="418">
                  <c:v>3.4616482386954139</c:v>
                </c:pt>
                <c:pt idx="419">
                  <c:v>3.4645785811310592</c:v>
                </c:pt>
                <c:pt idx="420">
                  <c:v>3.4713852317064258</c:v>
                </c:pt>
                <c:pt idx="421">
                  <c:v>3.4740212527891763</c:v>
                </c:pt>
                <c:pt idx="422">
                  <c:v>3.474026137929672</c:v>
                </c:pt>
                <c:pt idx="423">
                  <c:v>3.474026137929672</c:v>
                </c:pt>
                <c:pt idx="424">
                  <c:v>3.474026137929672</c:v>
                </c:pt>
                <c:pt idx="425">
                  <c:v>3.474026137929672</c:v>
                </c:pt>
                <c:pt idx="426">
                  <c:v>3.474026137929672</c:v>
                </c:pt>
                <c:pt idx="427">
                  <c:v>3.474026137929672</c:v>
                </c:pt>
                <c:pt idx="428">
                  <c:v>3.474026137929672</c:v>
                </c:pt>
                <c:pt idx="429">
                  <c:v>3.474026137929672</c:v>
                </c:pt>
                <c:pt idx="430">
                  <c:v>3.4742024816514636</c:v>
                </c:pt>
                <c:pt idx="431">
                  <c:v>3.4763107450639188</c:v>
                </c:pt>
                <c:pt idx="432">
                  <c:v>3.4781488944773726</c:v>
                </c:pt>
                <c:pt idx="433">
                  <c:v>3.4782885108430248</c:v>
                </c:pt>
                <c:pt idx="434">
                  <c:v>3.4783110040150254</c:v>
                </c:pt>
                <c:pt idx="435">
                  <c:v>3.4819946933384878</c:v>
                </c:pt>
                <c:pt idx="436">
                  <c:v>3.502087295250401</c:v>
                </c:pt>
                <c:pt idx="437">
                  <c:v>3.5572347307445602</c:v>
                </c:pt>
                <c:pt idx="438">
                  <c:v>3.6650651929954257</c:v>
                </c:pt>
                <c:pt idx="439">
                  <c:v>3.8206036511538377</c:v>
                </c:pt>
                <c:pt idx="440">
                  <c:v>3.9907543335684292</c:v>
                </c:pt>
                <c:pt idx="441">
                  <c:v>4.1194037103175889</c:v>
                </c:pt>
                <c:pt idx="442">
                  <c:v>4.1832283233280414</c:v>
                </c:pt>
                <c:pt idx="443">
                  <c:v>4.2034482167764651</c:v>
                </c:pt>
                <c:pt idx="444">
                  <c:v>4.2060857285981639</c:v>
                </c:pt>
                <c:pt idx="445">
                  <c:v>4.2061481562627616</c:v>
                </c:pt>
                <c:pt idx="446">
                  <c:v>4.2061481562627616</c:v>
                </c:pt>
                <c:pt idx="447">
                  <c:v>4.2061481562627616</c:v>
                </c:pt>
                <c:pt idx="448">
                  <c:v>4.2061481562627616</c:v>
                </c:pt>
                <c:pt idx="449">
                  <c:v>4.2061481562627616</c:v>
                </c:pt>
                <c:pt idx="450">
                  <c:v>4.2061481562627616</c:v>
                </c:pt>
                <c:pt idx="451">
                  <c:v>4.2061481562627616</c:v>
                </c:pt>
                <c:pt idx="452">
                  <c:v>4.2061481562627616</c:v>
                </c:pt>
                <c:pt idx="453">
                  <c:v>4.2061481562627616</c:v>
                </c:pt>
                <c:pt idx="454">
                  <c:v>4.2061481562627616</c:v>
                </c:pt>
                <c:pt idx="455">
                  <c:v>4.2061481562627616</c:v>
                </c:pt>
                <c:pt idx="456">
                  <c:v>4.2061481562627616</c:v>
                </c:pt>
                <c:pt idx="457">
                  <c:v>4.2061481562627616</c:v>
                </c:pt>
                <c:pt idx="458">
                  <c:v>4.2061481562627616</c:v>
                </c:pt>
                <c:pt idx="459">
                  <c:v>4.2061481562627616</c:v>
                </c:pt>
                <c:pt idx="460">
                  <c:v>4.2061481562627616</c:v>
                </c:pt>
                <c:pt idx="461">
                  <c:v>4.2061481562627616</c:v>
                </c:pt>
                <c:pt idx="462">
                  <c:v>4.2061481562627616</c:v>
                </c:pt>
                <c:pt idx="463">
                  <c:v>4.2061481562627616</c:v>
                </c:pt>
                <c:pt idx="464">
                  <c:v>4.2061481562627616</c:v>
                </c:pt>
                <c:pt idx="465">
                  <c:v>4.2061481562627616</c:v>
                </c:pt>
                <c:pt idx="466">
                  <c:v>4.2061481562627616</c:v>
                </c:pt>
                <c:pt idx="467">
                  <c:v>4.2061481562627616</c:v>
                </c:pt>
                <c:pt idx="468">
                  <c:v>4.2061481562627616</c:v>
                </c:pt>
                <c:pt idx="469">
                  <c:v>4.2061481562627616</c:v>
                </c:pt>
                <c:pt idx="470">
                  <c:v>4.2061481562627616</c:v>
                </c:pt>
                <c:pt idx="471">
                  <c:v>4.2061481562627616</c:v>
                </c:pt>
                <c:pt idx="472">
                  <c:v>4.2061481562627616</c:v>
                </c:pt>
                <c:pt idx="473">
                  <c:v>4.2061481562627616</c:v>
                </c:pt>
                <c:pt idx="474">
                  <c:v>4.2061481562627616</c:v>
                </c:pt>
                <c:pt idx="475">
                  <c:v>4.2061481562627616</c:v>
                </c:pt>
                <c:pt idx="476">
                  <c:v>4.2061481562627616</c:v>
                </c:pt>
                <c:pt idx="477">
                  <c:v>4.2061481562627616</c:v>
                </c:pt>
                <c:pt idx="478">
                  <c:v>4.2061481562627616</c:v>
                </c:pt>
                <c:pt idx="479">
                  <c:v>4.2061481562627616</c:v>
                </c:pt>
                <c:pt idx="480">
                  <c:v>4.2061481562627616</c:v>
                </c:pt>
                <c:pt idx="481">
                  <c:v>4.2061481562627616</c:v>
                </c:pt>
                <c:pt idx="482">
                  <c:v>4.2061481562627616</c:v>
                </c:pt>
                <c:pt idx="483">
                  <c:v>4.2061481562627616</c:v>
                </c:pt>
                <c:pt idx="484">
                  <c:v>4.2061481562627616</c:v>
                </c:pt>
                <c:pt idx="485">
                  <c:v>4.2061481562627616</c:v>
                </c:pt>
                <c:pt idx="486">
                  <c:v>4.2061481562627616</c:v>
                </c:pt>
                <c:pt idx="487">
                  <c:v>4.2061481562627616</c:v>
                </c:pt>
                <c:pt idx="488">
                  <c:v>4.2061481562627616</c:v>
                </c:pt>
                <c:pt idx="489">
                  <c:v>4.2061481562627616</c:v>
                </c:pt>
                <c:pt idx="490">
                  <c:v>4.2061481562627616</c:v>
                </c:pt>
                <c:pt idx="491">
                  <c:v>4.2061481562627616</c:v>
                </c:pt>
                <c:pt idx="492">
                  <c:v>4.2061481562627616</c:v>
                </c:pt>
                <c:pt idx="493">
                  <c:v>4.2061481562627616</c:v>
                </c:pt>
                <c:pt idx="494">
                  <c:v>4.2061481562627616</c:v>
                </c:pt>
                <c:pt idx="495">
                  <c:v>4.2061481562627616</c:v>
                </c:pt>
                <c:pt idx="496">
                  <c:v>4.2061481562627616</c:v>
                </c:pt>
                <c:pt idx="497">
                  <c:v>4.2061481562627616</c:v>
                </c:pt>
                <c:pt idx="498">
                  <c:v>4.2061481562627616</c:v>
                </c:pt>
                <c:pt idx="499">
                  <c:v>4.2061481562627616</c:v>
                </c:pt>
                <c:pt idx="500">
                  <c:v>4.2061481562627616</c:v>
                </c:pt>
                <c:pt idx="501">
                  <c:v>4.2061481562627616</c:v>
                </c:pt>
                <c:pt idx="502">
                  <c:v>4.2061481562627616</c:v>
                </c:pt>
                <c:pt idx="503">
                  <c:v>4.2061481562627616</c:v>
                </c:pt>
                <c:pt idx="504">
                  <c:v>4.2061481562627616</c:v>
                </c:pt>
                <c:pt idx="505">
                  <c:v>4.2061481562627616</c:v>
                </c:pt>
                <c:pt idx="506">
                  <c:v>4.2061481562627616</c:v>
                </c:pt>
                <c:pt idx="507">
                  <c:v>4.2061481562627616</c:v>
                </c:pt>
                <c:pt idx="508">
                  <c:v>4.2061481562627616</c:v>
                </c:pt>
                <c:pt idx="509">
                  <c:v>4.2061481562627616</c:v>
                </c:pt>
                <c:pt idx="510">
                  <c:v>4.2061481562627616</c:v>
                </c:pt>
                <c:pt idx="511">
                  <c:v>4.2061481562627616</c:v>
                </c:pt>
                <c:pt idx="512">
                  <c:v>4.2061481562627616</c:v>
                </c:pt>
                <c:pt idx="513">
                  <c:v>4.2061481562627616</c:v>
                </c:pt>
                <c:pt idx="514">
                  <c:v>4.2061481562627616</c:v>
                </c:pt>
                <c:pt idx="515">
                  <c:v>4.2061481562627616</c:v>
                </c:pt>
                <c:pt idx="516">
                  <c:v>4.2061481562627616</c:v>
                </c:pt>
                <c:pt idx="517">
                  <c:v>4.2061481562627616</c:v>
                </c:pt>
                <c:pt idx="518">
                  <c:v>4.2061481562627616</c:v>
                </c:pt>
                <c:pt idx="519">
                  <c:v>4.2063945277637478</c:v>
                </c:pt>
                <c:pt idx="520">
                  <c:v>4.2095940907149858</c:v>
                </c:pt>
                <c:pt idx="521">
                  <c:v>4.2155280159351571</c:v>
                </c:pt>
                <c:pt idx="522">
                  <c:v>4.2242719896827818</c:v>
                </c:pt>
                <c:pt idx="523">
                  <c:v>4.2443526582008557</c:v>
                </c:pt>
                <c:pt idx="524">
                  <c:v>4.2971263573724805</c:v>
                </c:pt>
                <c:pt idx="525">
                  <c:v>4.3933026709188043</c:v>
                </c:pt>
                <c:pt idx="526">
                  <c:v>4.4902051891424408</c:v>
                </c:pt>
                <c:pt idx="527">
                  <c:v>4.539050249826607</c:v>
                </c:pt>
                <c:pt idx="528">
                  <c:v>4.5530833187770359</c:v>
                </c:pt>
                <c:pt idx="529">
                  <c:v>4.5593238926394291</c:v>
                </c:pt>
                <c:pt idx="530">
                  <c:v>4.5608845842543584</c:v>
                </c:pt>
                <c:pt idx="531">
                  <c:v>4.5608845842543584</c:v>
                </c:pt>
                <c:pt idx="532">
                  <c:v>4.5608845842543584</c:v>
                </c:pt>
                <c:pt idx="533">
                  <c:v>4.5608845842543584</c:v>
                </c:pt>
                <c:pt idx="534">
                  <c:v>4.5608845842543584</c:v>
                </c:pt>
                <c:pt idx="535">
                  <c:v>4.5608845842543584</c:v>
                </c:pt>
                <c:pt idx="536">
                  <c:v>4.5608845842543584</c:v>
                </c:pt>
                <c:pt idx="537">
                  <c:v>4.5608845842543584</c:v>
                </c:pt>
                <c:pt idx="538">
                  <c:v>4.5608845842543584</c:v>
                </c:pt>
                <c:pt idx="539">
                  <c:v>4.5608845842543584</c:v>
                </c:pt>
                <c:pt idx="540">
                  <c:v>4.5608845842543584</c:v>
                </c:pt>
                <c:pt idx="541">
                  <c:v>4.5608845842543584</c:v>
                </c:pt>
                <c:pt idx="542">
                  <c:v>4.5609537672439755</c:v>
                </c:pt>
                <c:pt idx="543">
                  <c:v>4.5616353093955393</c:v>
                </c:pt>
                <c:pt idx="544">
                  <c:v>4.5666568868511535</c:v>
                </c:pt>
                <c:pt idx="545">
                  <c:v>4.5838672348706426</c:v>
                </c:pt>
                <c:pt idx="546">
                  <c:v>4.6047205424269944</c:v>
                </c:pt>
                <c:pt idx="547">
                  <c:v>4.6167578550803565</c:v>
                </c:pt>
                <c:pt idx="548">
                  <c:v>4.6235980787059079</c:v>
                </c:pt>
                <c:pt idx="549">
                  <c:v>4.6281304234741976</c:v>
                </c:pt>
                <c:pt idx="550">
                  <c:v>4.631709796903829</c:v>
                </c:pt>
                <c:pt idx="551">
                  <c:v>4.6333376446625492</c:v>
                </c:pt>
                <c:pt idx="552">
                  <c:v>4.6346741541643555</c:v>
                </c:pt>
                <c:pt idx="553">
                  <c:v>4.6360290814836622</c:v>
                </c:pt>
                <c:pt idx="554">
                  <c:v>4.6364745759029837</c:v>
                </c:pt>
                <c:pt idx="555">
                  <c:v>4.6364993764049487</c:v>
                </c:pt>
                <c:pt idx="556">
                  <c:v>4.6364993764049487</c:v>
                </c:pt>
                <c:pt idx="557">
                  <c:v>4.6364993764049487</c:v>
                </c:pt>
                <c:pt idx="558">
                  <c:v>4.6364993764049487</c:v>
                </c:pt>
                <c:pt idx="559">
                  <c:v>4.6364993764049487</c:v>
                </c:pt>
                <c:pt idx="560">
                  <c:v>4.6364993764049487</c:v>
                </c:pt>
                <c:pt idx="561">
                  <c:v>4.6364993764049487</c:v>
                </c:pt>
                <c:pt idx="562">
                  <c:v>4.6364993764049487</c:v>
                </c:pt>
                <c:pt idx="563">
                  <c:v>4.6399878184384695</c:v>
                </c:pt>
                <c:pt idx="564">
                  <c:v>4.7124983587116978</c:v>
                </c:pt>
                <c:pt idx="565">
                  <c:v>4.8866722342455002</c:v>
                </c:pt>
                <c:pt idx="566">
                  <c:v>5.0456232728008379</c:v>
                </c:pt>
                <c:pt idx="567">
                  <c:v>5.0815816076087934</c:v>
                </c:pt>
                <c:pt idx="568">
                  <c:v>5.0815816076087934</c:v>
                </c:pt>
                <c:pt idx="569">
                  <c:v>5.0815816076087934</c:v>
                </c:pt>
                <c:pt idx="570">
                  <c:v>5.0815816076087934</c:v>
                </c:pt>
                <c:pt idx="571">
                  <c:v>5.0815816076087934</c:v>
                </c:pt>
                <c:pt idx="572">
                  <c:v>5.0815816076087934</c:v>
                </c:pt>
                <c:pt idx="573">
                  <c:v>5.0815816076087934</c:v>
                </c:pt>
                <c:pt idx="574">
                  <c:v>5.0815816076087934</c:v>
                </c:pt>
                <c:pt idx="575">
                  <c:v>5.0815816076087934</c:v>
                </c:pt>
                <c:pt idx="576">
                  <c:v>5.0815816076087934</c:v>
                </c:pt>
                <c:pt idx="577">
                  <c:v>5.0815816076087934</c:v>
                </c:pt>
                <c:pt idx="578">
                  <c:v>5.0815816076087934</c:v>
                </c:pt>
                <c:pt idx="579">
                  <c:v>5.0815816076087934</c:v>
                </c:pt>
                <c:pt idx="580">
                  <c:v>5.0815816076087934</c:v>
                </c:pt>
                <c:pt idx="581">
                  <c:v>5.0815816076087934</c:v>
                </c:pt>
                <c:pt idx="582">
                  <c:v>5.0815816076087934</c:v>
                </c:pt>
                <c:pt idx="583">
                  <c:v>5.0815816076087934</c:v>
                </c:pt>
                <c:pt idx="584">
                  <c:v>5.0815816076087934</c:v>
                </c:pt>
                <c:pt idx="585">
                  <c:v>5.0815816076087934</c:v>
                </c:pt>
                <c:pt idx="586">
                  <c:v>5.0815816076087934</c:v>
                </c:pt>
                <c:pt idx="587">
                  <c:v>5.0815816076087934</c:v>
                </c:pt>
                <c:pt idx="588">
                  <c:v>5.0815816076087934</c:v>
                </c:pt>
                <c:pt idx="589">
                  <c:v>5.0815816076087934</c:v>
                </c:pt>
                <c:pt idx="590">
                  <c:v>5.0815816076087934</c:v>
                </c:pt>
                <c:pt idx="591">
                  <c:v>5.0815816076087934</c:v>
                </c:pt>
                <c:pt idx="592">
                  <c:v>5.0815816076087934</c:v>
                </c:pt>
                <c:pt idx="593">
                  <c:v>5.0815816076087934</c:v>
                </c:pt>
                <c:pt idx="594">
                  <c:v>5.0815816076087934</c:v>
                </c:pt>
                <c:pt idx="595">
                  <c:v>5.0815816076087934</c:v>
                </c:pt>
                <c:pt idx="596">
                  <c:v>5.0815816076087934</c:v>
                </c:pt>
                <c:pt idx="597">
                  <c:v>5.0815816076087934</c:v>
                </c:pt>
                <c:pt idx="598">
                  <c:v>5.0815816076087934</c:v>
                </c:pt>
                <c:pt idx="599">
                  <c:v>5.0815816076087934</c:v>
                </c:pt>
                <c:pt idx="600">
                  <c:v>5.0815816076087934</c:v>
                </c:pt>
                <c:pt idx="601">
                  <c:v>5.0815816076087934</c:v>
                </c:pt>
                <c:pt idx="602">
                  <c:v>5.0815816076087934</c:v>
                </c:pt>
                <c:pt idx="603">
                  <c:v>5.0815816076087934</c:v>
                </c:pt>
                <c:pt idx="604">
                  <c:v>5.0815816076087934</c:v>
                </c:pt>
                <c:pt idx="605">
                  <c:v>5.0815816076087934</c:v>
                </c:pt>
                <c:pt idx="606">
                  <c:v>5.0815816076087934</c:v>
                </c:pt>
                <c:pt idx="607">
                  <c:v>5.0815816076087934</c:v>
                </c:pt>
                <c:pt idx="608">
                  <c:v>5.0815816076087934</c:v>
                </c:pt>
                <c:pt idx="609">
                  <c:v>5.0815816076087934</c:v>
                </c:pt>
                <c:pt idx="610">
                  <c:v>5.0815816076087934</c:v>
                </c:pt>
                <c:pt idx="611">
                  <c:v>5.0815816076087934</c:v>
                </c:pt>
                <c:pt idx="612">
                  <c:v>5.0815816076087934</c:v>
                </c:pt>
                <c:pt idx="613">
                  <c:v>5.0815816076087934</c:v>
                </c:pt>
                <c:pt idx="614">
                  <c:v>5.0815816076087934</c:v>
                </c:pt>
                <c:pt idx="615">
                  <c:v>5.0822147759208223</c:v>
                </c:pt>
                <c:pt idx="616">
                  <c:v>5.0828447572926452</c:v>
                </c:pt>
                <c:pt idx="617">
                  <c:v>5.0838110872515285</c:v>
                </c:pt>
                <c:pt idx="618">
                  <c:v>5.0845695317642621</c:v>
                </c:pt>
                <c:pt idx="619">
                  <c:v>5.0856023533854309</c:v>
                </c:pt>
                <c:pt idx="620">
                  <c:v>5.0876346481465387</c:v>
                </c:pt>
                <c:pt idx="621">
                  <c:v>5.087830980685764</c:v>
                </c:pt>
                <c:pt idx="622">
                  <c:v>5.0885658513010164</c:v>
                </c:pt>
                <c:pt idx="623">
                  <c:v>5.0885658513010164</c:v>
                </c:pt>
                <c:pt idx="624">
                  <c:v>5.0885658513010164</c:v>
                </c:pt>
                <c:pt idx="625">
                  <c:v>5.0885658513010164</c:v>
                </c:pt>
                <c:pt idx="626">
                  <c:v>5.0885658513010164</c:v>
                </c:pt>
                <c:pt idx="627">
                  <c:v>5.0885658513010164</c:v>
                </c:pt>
                <c:pt idx="628">
                  <c:v>5.0885658513010164</c:v>
                </c:pt>
                <c:pt idx="629">
                  <c:v>5.0885658513010164</c:v>
                </c:pt>
                <c:pt idx="630">
                  <c:v>5.0885658513010164</c:v>
                </c:pt>
                <c:pt idx="631">
                  <c:v>5.0885658513010164</c:v>
                </c:pt>
                <c:pt idx="632">
                  <c:v>5.0885658513010164</c:v>
                </c:pt>
                <c:pt idx="633">
                  <c:v>5.0885658513010164</c:v>
                </c:pt>
                <c:pt idx="634">
                  <c:v>5.0885658513010164</c:v>
                </c:pt>
                <c:pt idx="635">
                  <c:v>5.0885658513010164</c:v>
                </c:pt>
                <c:pt idx="636">
                  <c:v>5.0885658513010164</c:v>
                </c:pt>
                <c:pt idx="637">
                  <c:v>5.0885658513010164</c:v>
                </c:pt>
                <c:pt idx="638">
                  <c:v>5.0888581946786511</c:v>
                </c:pt>
                <c:pt idx="639">
                  <c:v>5.089638100373814</c:v>
                </c:pt>
                <c:pt idx="640">
                  <c:v>5.0904110599206636</c:v>
                </c:pt>
                <c:pt idx="641">
                  <c:v>5.0904110599206636</c:v>
                </c:pt>
                <c:pt idx="642">
                  <c:v>5.0904110599206636</c:v>
                </c:pt>
                <c:pt idx="643">
                  <c:v>5.0904110599206636</c:v>
                </c:pt>
                <c:pt idx="644">
                  <c:v>5.0904110599206636</c:v>
                </c:pt>
                <c:pt idx="645">
                  <c:v>5.0904110599206636</c:v>
                </c:pt>
                <c:pt idx="646">
                  <c:v>5.0904110599206636</c:v>
                </c:pt>
                <c:pt idx="647">
                  <c:v>5.0904110599206636</c:v>
                </c:pt>
                <c:pt idx="648">
                  <c:v>5.0904110599206636</c:v>
                </c:pt>
                <c:pt idx="649">
                  <c:v>5.0904110599206636</c:v>
                </c:pt>
                <c:pt idx="650">
                  <c:v>5.0923301300444885</c:v>
                </c:pt>
                <c:pt idx="651">
                  <c:v>5.0939416246017188</c:v>
                </c:pt>
                <c:pt idx="652">
                  <c:v>5.105119673954345</c:v>
                </c:pt>
                <c:pt idx="653">
                  <c:v>5.1191541034064407</c:v>
                </c:pt>
                <c:pt idx="654">
                  <c:v>5.1431428781345891</c:v>
                </c:pt>
                <c:pt idx="655">
                  <c:v>5.2005949976647594</c:v>
                </c:pt>
                <c:pt idx="656">
                  <c:v>5.2841116097201928</c:v>
                </c:pt>
                <c:pt idx="657">
                  <c:v>5.3428841266089337</c:v>
                </c:pt>
                <c:pt idx="658">
                  <c:v>5.3731996672190112</c:v>
                </c:pt>
                <c:pt idx="659">
                  <c:v>5.41331677430846</c:v>
                </c:pt>
                <c:pt idx="660">
                  <c:v>5.5120884126537444</c:v>
                </c:pt>
                <c:pt idx="661">
                  <c:v>5.6700288777669705</c:v>
                </c:pt>
                <c:pt idx="662">
                  <c:v>5.8404088056813546</c:v>
                </c:pt>
                <c:pt idx="663">
                  <c:v>5.9285783671128529</c:v>
                </c:pt>
                <c:pt idx="664">
                  <c:v>5.9459803004166885</c:v>
                </c:pt>
                <c:pt idx="665">
                  <c:v>5.946447429193781</c:v>
                </c:pt>
                <c:pt idx="666">
                  <c:v>5.946447429193781</c:v>
                </c:pt>
                <c:pt idx="667">
                  <c:v>5.946447429193781</c:v>
                </c:pt>
                <c:pt idx="668">
                  <c:v>5.946447429193781</c:v>
                </c:pt>
                <c:pt idx="669">
                  <c:v>5.946447429193781</c:v>
                </c:pt>
                <c:pt idx="670">
                  <c:v>5.946447429193781</c:v>
                </c:pt>
                <c:pt idx="671">
                  <c:v>5.946447429193781</c:v>
                </c:pt>
                <c:pt idx="672">
                  <c:v>5.946447429193781</c:v>
                </c:pt>
                <c:pt idx="673">
                  <c:v>5.946447429193781</c:v>
                </c:pt>
                <c:pt idx="674">
                  <c:v>5.946447429193781</c:v>
                </c:pt>
                <c:pt idx="675">
                  <c:v>5.946447429193781</c:v>
                </c:pt>
                <c:pt idx="676">
                  <c:v>5.946447429193781</c:v>
                </c:pt>
                <c:pt idx="677">
                  <c:v>5.946747332981384</c:v>
                </c:pt>
                <c:pt idx="678">
                  <c:v>5.9747018105274767</c:v>
                </c:pt>
                <c:pt idx="679">
                  <c:v>6.0455480677490536</c:v>
                </c:pt>
                <c:pt idx="680">
                  <c:v>6.1514426784936269</c:v>
                </c:pt>
                <c:pt idx="681">
                  <c:v>6.2706125050083648</c:v>
                </c:pt>
                <c:pt idx="682">
                  <c:v>6.3233780037712011</c:v>
                </c:pt>
                <c:pt idx="683">
                  <c:v>6.3452125990400594</c:v>
                </c:pt>
                <c:pt idx="684">
                  <c:v>6.3519048069982382</c:v>
                </c:pt>
                <c:pt idx="685">
                  <c:v>6.3519048069982382</c:v>
                </c:pt>
                <c:pt idx="686">
                  <c:v>6.3519048069982382</c:v>
                </c:pt>
                <c:pt idx="687">
                  <c:v>6.3519048069982382</c:v>
                </c:pt>
                <c:pt idx="688">
                  <c:v>6.3519048069982382</c:v>
                </c:pt>
                <c:pt idx="689">
                  <c:v>6.3519048069982382</c:v>
                </c:pt>
                <c:pt idx="690">
                  <c:v>6.3519048069982382</c:v>
                </c:pt>
                <c:pt idx="691">
                  <c:v>6.3519048069982382</c:v>
                </c:pt>
                <c:pt idx="692">
                  <c:v>6.3519048069982382</c:v>
                </c:pt>
                <c:pt idx="693">
                  <c:v>6.3519048069982382</c:v>
                </c:pt>
                <c:pt idx="694">
                  <c:v>6.3519048069982382</c:v>
                </c:pt>
                <c:pt idx="695">
                  <c:v>6.3521268600236178</c:v>
                </c:pt>
                <c:pt idx="696">
                  <c:v>6.3839598983361014</c:v>
                </c:pt>
                <c:pt idx="697">
                  <c:v>6.4461487284956922</c:v>
                </c:pt>
                <c:pt idx="698">
                  <c:v>6.4845551805128023</c:v>
                </c:pt>
                <c:pt idx="699">
                  <c:v>6.507186262638367</c:v>
                </c:pt>
                <c:pt idx="700">
                  <c:v>6.5118304499148101</c:v>
                </c:pt>
                <c:pt idx="701">
                  <c:v>6.5124351161723206</c:v>
                </c:pt>
                <c:pt idx="702">
                  <c:v>6.5124693820495958</c:v>
                </c:pt>
                <c:pt idx="703">
                  <c:v>6.5125021219043822</c:v>
                </c:pt>
                <c:pt idx="704">
                  <c:v>6.5138637971186784</c:v>
                </c:pt>
                <c:pt idx="705">
                  <c:v>6.526607585955194</c:v>
                </c:pt>
                <c:pt idx="706">
                  <c:v>6.5608798485045874</c:v>
                </c:pt>
                <c:pt idx="707">
                  <c:v>6.6001986054150157</c:v>
                </c:pt>
                <c:pt idx="708">
                  <c:v>6.6146400373595275</c:v>
                </c:pt>
                <c:pt idx="709">
                  <c:v>6.6146400373595275</c:v>
                </c:pt>
                <c:pt idx="710">
                  <c:v>6.6146400373595275</c:v>
                </c:pt>
                <c:pt idx="711">
                  <c:v>6.6146400373595275</c:v>
                </c:pt>
                <c:pt idx="712">
                  <c:v>6.6146400373595275</c:v>
                </c:pt>
                <c:pt idx="713">
                  <c:v>6.6146400373595275</c:v>
                </c:pt>
                <c:pt idx="714">
                  <c:v>6.630009991494922</c:v>
                </c:pt>
                <c:pt idx="715">
                  <c:v>6.7104402276731694</c:v>
                </c:pt>
                <c:pt idx="716">
                  <c:v>6.7750026452864152</c:v>
                </c:pt>
                <c:pt idx="717">
                  <c:v>6.7803367947027464</c:v>
                </c:pt>
                <c:pt idx="718">
                  <c:v>6.7803367947027464</c:v>
                </c:pt>
                <c:pt idx="719">
                  <c:v>6.7803367947027464</c:v>
                </c:pt>
                <c:pt idx="720">
                  <c:v>6.7803367947027464</c:v>
                </c:pt>
                <c:pt idx="721">
                  <c:v>6.7803367947027464</c:v>
                </c:pt>
                <c:pt idx="722">
                  <c:v>6.7803367947027464</c:v>
                </c:pt>
                <c:pt idx="723">
                  <c:v>6.7803367947027464</c:v>
                </c:pt>
                <c:pt idx="724">
                  <c:v>6.7803367947027464</c:v>
                </c:pt>
                <c:pt idx="725">
                  <c:v>6.7803367947027464</c:v>
                </c:pt>
                <c:pt idx="726">
                  <c:v>6.7803367947027464</c:v>
                </c:pt>
                <c:pt idx="727">
                  <c:v>6.7803367947027464</c:v>
                </c:pt>
                <c:pt idx="728">
                  <c:v>6.7803367947027464</c:v>
                </c:pt>
                <c:pt idx="729">
                  <c:v>6.7803367947027464</c:v>
                </c:pt>
                <c:pt idx="730">
                  <c:v>6.7803367947027464</c:v>
                </c:pt>
                <c:pt idx="731">
                  <c:v>6.7803367947027464</c:v>
                </c:pt>
                <c:pt idx="732">
                  <c:v>6.7803367947027464</c:v>
                </c:pt>
                <c:pt idx="733">
                  <c:v>6.7803367947027464</c:v>
                </c:pt>
                <c:pt idx="734">
                  <c:v>6.7803367947027464</c:v>
                </c:pt>
                <c:pt idx="735">
                  <c:v>6.7803367947027464</c:v>
                </c:pt>
                <c:pt idx="736">
                  <c:v>6.7803367947027464</c:v>
                </c:pt>
                <c:pt idx="737">
                  <c:v>6.7803367947027464</c:v>
                </c:pt>
                <c:pt idx="738">
                  <c:v>6.7803367947027464</c:v>
                </c:pt>
                <c:pt idx="739">
                  <c:v>6.7803367947027464</c:v>
                </c:pt>
                <c:pt idx="740">
                  <c:v>6.7803367947027464</c:v>
                </c:pt>
                <c:pt idx="741">
                  <c:v>6.7803367947027464</c:v>
                </c:pt>
                <c:pt idx="742">
                  <c:v>6.7803367947027464</c:v>
                </c:pt>
                <c:pt idx="743">
                  <c:v>6.7803367947027464</c:v>
                </c:pt>
                <c:pt idx="744">
                  <c:v>6.7803367947027464</c:v>
                </c:pt>
                <c:pt idx="745">
                  <c:v>6.7803367947027464</c:v>
                </c:pt>
                <c:pt idx="746">
                  <c:v>6.7803367947027464</c:v>
                </c:pt>
                <c:pt idx="747">
                  <c:v>6.7803367947027464</c:v>
                </c:pt>
                <c:pt idx="748">
                  <c:v>6.7803367947027464</c:v>
                </c:pt>
                <c:pt idx="749">
                  <c:v>6.7803367947027464</c:v>
                </c:pt>
                <c:pt idx="750">
                  <c:v>6.7803367947027464</c:v>
                </c:pt>
                <c:pt idx="751">
                  <c:v>6.7805930742396399</c:v>
                </c:pt>
                <c:pt idx="752">
                  <c:v>6.7815568795152821</c:v>
                </c:pt>
                <c:pt idx="753">
                  <c:v>6.7825069351079277</c:v>
                </c:pt>
                <c:pt idx="754">
                  <c:v>6.7826334273832938</c:v>
                </c:pt>
                <c:pt idx="755">
                  <c:v>6.7847224855620398</c:v>
                </c:pt>
                <c:pt idx="756">
                  <c:v>6.7992951195690763</c:v>
                </c:pt>
                <c:pt idx="757">
                  <c:v>6.8611138745754365</c:v>
                </c:pt>
                <c:pt idx="758">
                  <c:v>6.9886922795503574</c:v>
                </c:pt>
                <c:pt idx="759">
                  <c:v>7.1411357464082448</c:v>
                </c:pt>
                <c:pt idx="760">
                  <c:v>7.3003514848731914</c:v>
                </c:pt>
                <c:pt idx="761">
                  <c:v>7.4691835267825937</c:v>
                </c:pt>
                <c:pt idx="762">
                  <c:v>7.6035973068568401</c:v>
                </c:pt>
                <c:pt idx="763">
                  <c:v>7.6660884698803393</c:v>
                </c:pt>
                <c:pt idx="764">
                  <c:v>7.6693632255032229</c:v>
                </c:pt>
                <c:pt idx="765">
                  <c:v>7.6693632255032229</c:v>
                </c:pt>
                <c:pt idx="766">
                  <c:v>7.6693632255032229</c:v>
                </c:pt>
                <c:pt idx="767">
                  <c:v>7.6693632255032229</c:v>
                </c:pt>
                <c:pt idx="768">
                  <c:v>7.6693632255032229</c:v>
                </c:pt>
                <c:pt idx="769">
                  <c:v>7.6693632255032229</c:v>
                </c:pt>
                <c:pt idx="770">
                  <c:v>7.6693632255032229</c:v>
                </c:pt>
                <c:pt idx="771">
                  <c:v>7.6693632255032229</c:v>
                </c:pt>
                <c:pt idx="772">
                  <c:v>7.6693632255032229</c:v>
                </c:pt>
                <c:pt idx="773">
                  <c:v>7.6693632255032229</c:v>
                </c:pt>
                <c:pt idx="774">
                  <c:v>7.6693632255032229</c:v>
                </c:pt>
                <c:pt idx="775">
                  <c:v>7.6693632255032229</c:v>
                </c:pt>
                <c:pt idx="776">
                  <c:v>7.6693632255032229</c:v>
                </c:pt>
                <c:pt idx="777">
                  <c:v>7.6693632255032229</c:v>
                </c:pt>
                <c:pt idx="778">
                  <c:v>7.6693632255032229</c:v>
                </c:pt>
                <c:pt idx="779">
                  <c:v>7.6693632255032229</c:v>
                </c:pt>
                <c:pt idx="780">
                  <c:v>7.6693632255032229</c:v>
                </c:pt>
                <c:pt idx="781">
                  <c:v>7.6693632255032229</c:v>
                </c:pt>
                <c:pt idx="782">
                  <c:v>7.6693632255032229</c:v>
                </c:pt>
                <c:pt idx="783">
                  <c:v>7.6693632255032229</c:v>
                </c:pt>
                <c:pt idx="784">
                  <c:v>7.6693632255032229</c:v>
                </c:pt>
                <c:pt idx="785">
                  <c:v>7.6693632255032229</c:v>
                </c:pt>
                <c:pt idx="786">
                  <c:v>7.6693632255032229</c:v>
                </c:pt>
                <c:pt idx="787">
                  <c:v>7.6693632255032229</c:v>
                </c:pt>
                <c:pt idx="788">
                  <c:v>7.6693632255032229</c:v>
                </c:pt>
                <c:pt idx="789">
                  <c:v>7.6693632255032229</c:v>
                </c:pt>
                <c:pt idx="790">
                  <c:v>7.6693632255032229</c:v>
                </c:pt>
                <c:pt idx="791">
                  <c:v>7.6693632255032229</c:v>
                </c:pt>
                <c:pt idx="792">
                  <c:v>7.6698251662836654</c:v>
                </c:pt>
                <c:pt idx="793">
                  <c:v>7.6718652632013775</c:v>
                </c:pt>
                <c:pt idx="794">
                  <c:v>7.7001116916974297</c:v>
                </c:pt>
                <c:pt idx="795">
                  <c:v>7.7889590413835226</c:v>
                </c:pt>
                <c:pt idx="796">
                  <c:v>7.9237737326154924</c:v>
                </c:pt>
                <c:pt idx="797">
                  <c:v>8.0447731402258</c:v>
                </c:pt>
                <c:pt idx="798">
                  <c:v>8.1057759859169387</c:v>
                </c:pt>
                <c:pt idx="799">
                  <c:v>8.1180288713928501</c:v>
                </c:pt>
                <c:pt idx="800">
                  <c:v>8.1183471918303738</c:v>
                </c:pt>
                <c:pt idx="801">
                  <c:v>8.1183471918303738</c:v>
                </c:pt>
                <c:pt idx="802">
                  <c:v>8.1183471918303738</c:v>
                </c:pt>
                <c:pt idx="803">
                  <c:v>8.1183471918303738</c:v>
                </c:pt>
                <c:pt idx="804">
                  <c:v>8.1183471918303738</c:v>
                </c:pt>
                <c:pt idx="805">
                  <c:v>8.1183471918303738</c:v>
                </c:pt>
                <c:pt idx="806">
                  <c:v>8.1183471918303738</c:v>
                </c:pt>
                <c:pt idx="807">
                  <c:v>8.1189006647533439</c:v>
                </c:pt>
                <c:pt idx="808">
                  <c:v>8.1195271103981295</c:v>
                </c:pt>
                <c:pt idx="809">
                  <c:v>8.1236846016366897</c:v>
                </c:pt>
                <c:pt idx="810">
                  <c:v>8.1368616913006324</c:v>
                </c:pt>
                <c:pt idx="811">
                  <c:v>8.1782678695649018</c:v>
                </c:pt>
                <c:pt idx="812">
                  <c:v>8.2546806278763629</c:v>
                </c:pt>
                <c:pt idx="813">
                  <c:v>8.3454530361441055</c:v>
                </c:pt>
                <c:pt idx="814">
                  <c:v>8.4489999386550227</c:v>
                </c:pt>
                <c:pt idx="815">
                  <c:v>8.5713416474887332</c:v>
                </c:pt>
                <c:pt idx="816">
                  <c:v>8.6964622366267452</c:v>
                </c:pt>
                <c:pt idx="817">
                  <c:v>8.7996141768338134</c:v>
                </c:pt>
                <c:pt idx="818">
                  <c:v>8.8353458987545608</c:v>
                </c:pt>
                <c:pt idx="819">
                  <c:v>8.8353458987545608</c:v>
                </c:pt>
                <c:pt idx="820">
                  <c:v>8.8353458987545608</c:v>
                </c:pt>
                <c:pt idx="821">
                  <c:v>8.8353458987545608</c:v>
                </c:pt>
                <c:pt idx="822">
                  <c:v>8.8353458987545608</c:v>
                </c:pt>
                <c:pt idx="823">
                  <c:v>8.8353458987545608</c:v>
                </c:pt>
                <c:pt idx="824">
                  <c:v>8.8353458987545608</c:v>
                </c:pt>
                <c:pt idx="825">
                  <c:v>8.8353458987545608</c:v>
                </c:pt>
                <c:pt idx="826">
                  <c:v>8.8353458987545608</c:v>
                </c:pt>
                <c:pt idx="827">
                  <c:v>8.8353458987545608</c:v>
                </c:pt>
                <c:pt idx="828">
                  <c:v>8.8353458987545608</c:v>
                </c:pt>
                <c:pt idx="829">
                  <c:v>8.8353458987545608</c:v>
                </c:pt>
                <c:pt idx="830">
                  <c:v>8.8353458987545608</c:v>
                </c:pt>
                <c:pt idx="831">
                  <c:v>8.8353458987545608</c:v>
                </c:pt>
                <c:pt idx="832">
                  <c:v>8.8353458987545608</c:v>
                </c:pt>
                <c:pt idx="833">
                  <c:v>8.8353458987545608</c:v>
                </c:pt>
                <c:pt idx="834">
                  <c:v>8.8353458987545608</c:v>
                </c:pt>
                <c:pt idx="835">
                  <c:v>8.8353458987545608</c:v>
                </c:pt>
                <c:pt idx="836">
                  <c:v>8.8353458987545608</c:v>
                </c:pt>
                <c:pt idx="837">
                  <c:v>8.8353458987545608</c:v>
                </c:pt>
                <c:pt idx="838">
                  <c:v>8.8353458987545608</c:v>
                </c:pt>
                <c:pt idx="839">
                  <c:v>8.8353458987545608</c:v>
                </c:pt>
                <c:pt idx="840">
                  <c:v>8.8353458987545608</c:v>
                </c:pt>
                <c:pt idx="841">
                  <c:v>8.8353458987545608</c:v>
                </c:pt>
                <c:pt idx="842">
                  <c:v>8.8353458987545608</c:v>
                </c:pt>
                <c:pt idx="843">
                  <c:v>8.8353458987545608</c:v>
                </c:pt>
                <c:pt idx="844">
                  <c:v>8.8353458987545608</c:v>
                </c:pt>
                <c:pt idx="845">
                  <c:v>8.8353458987545608</c:v>
                </c:pt>
                <c:pt idx="846">
                  <c:v>8.8353458987545608</c:v>
                </c:pt>
                <c:pt idx="847">
                  <c:v>8.8353458987545608</c:v>
                </c:pt>
                <c:pt idx="848">
                  <c:v>8.8353458987545608</c:v>
                </c:pt>
                <c:pt idx="849">
                  <c:v>8.8353458987545608</c:v>
                </c:pt>
                <c:pt idx="850">
                  <c:v>8.8353458987545608</c:v>
                </c:pt>
                <c:pt idx="851">
                  <c:v>8.8353458987545608</c:v>
                </c:pt>
                <c:pt idx="852">
                  <c:v>8.8353458987545608</c:v>
                </c:pt>
                <c:pt idx="853">
                  <c:v>8.8353458987545608</c:v>
                </c:pt>
                <c:pt idx="854">
                  <c:v>8.8353458987545608</c:v>
                </c:pt>
                <c:pt idx="855">
                  <c:v>8.8353458987545608</c:v>
                </c:pt>
                <c:pt idx="856">
                  <c:v>8.8353458987545608</c:v>
                </c:pt>
                <c:pt idx="857">
                  <c:v>8.8353458987545608</c:v>
                </c:pt>
                <c:pt idx="858">
                  <c:v>8.8353458987545608</c:v>
                </c:pt>
                <c:pt idx="859">
                  <c:v>8.8353458987545608</c:v>
                </c:pt>
                <c:pt idx="860">
                  <c:v>8.8353458987545608</c:v>
                </c:pt>
                <c:pt idx="861">
                  <c:v>8.8353458987545608</c:v>
                </c:pt>
                <c:pt idx="862">
                  <c:v>8.8353458987545608</c:v>
                </c:pt>
                <c:pt idx="863">
                  <c:v>8.8353458987545608</c:v>
                </c:pt>
                <c:pt idx="864">
                  <c:v>8.8353458987545608</c:v>
                </c:pt>
                <c:pt idx="865">
                  <c:v>8.8353458987545608</c:v>
                </c:pt>
                <c:pt idx="866">
                  <c:v>8.8353458987545608</c:v>
                </c:pt>
                <c:pt idx="867">
                  <c:v>8.8353458987545608</c:v>
                </c:pt>
                <c:pt idx="868">
                  <c:v>8.8353458987545608</c:v>
                </c:pt>
                <c:pt idx="869">
                  <c:v>8.8353458987545608</c:v>
                </c:pt>
                <c:pt idx="870">
                  <c:v>8.8376625136309475</c:v>
                </c:pt>
                <c:pt idx="871">
                  <c:v>8.8413536894163407</c:v>
                </c:pt>
                <c:pt idx="872">
                  <c:v>8.8453939967321666</c:v>
                </c:pt>
                <c:pt idx="873">
                  <c:v>8.8500659384109674</c:v>
                </c:pt>
                <c:pt idx="874">
                  <c:v>8.8557551345650207</c:v>
                </c:pt>
                <c:pt idx="875">
                  <c:v>8.8614454306813943</c:v>
                </c:pt>
                <c:pt idx="876">
                  <c:v>8.8659602218700151</c:v>
                </c:pt>
                <c:pt idx="877">
                  <c:v>8.8705226210651151</c:v>
                </c:pt>
                <c:pt idx="878">
                  <c:v>8.8749485132770101</c:v>
                </c:pt>
                <c:pt idx="879">
                  <c:v>8.8768475479935454</c:v>
                </c:pt>
                <c:pt idx="880">
                  <c:v>8.8806587198159299</c:v>
                </c:pt>
                <c:pt idx="881">
                  <c:v>8.8848549092031721</c:v>
                </c:pt>
                <c:pt idx="882">
                  <c:v>8.8883635025952099</c:v>
                </c:pt>
                <c:pt idx="883">
                  <c:v>8.8883635025952099</c:v>
                </c:pt>
                <c:pt idx="884">
                  <c:v>8.8883635025952099</c:v>
                </c:pt>
                <c:pt idx="885">
                  <c:v>8.8883635025952099</c:v>
                </c:pt>
                <c:pt idx="886">
                  <c:v>8.8883635025952099</c:v>
                </c:pt>
                <c:pt idx="887">
                  <c:v>8.8883635025952099</c:v>
                </c:pt>
                <c:pt idx="888">
                  <c:v>8.8888653146616416</c:v>
                </c:pt>
                <c:pt idx="889">
                  <c:v>8.8913899301146007</c:v>
                </c:pt>
                <c:pt idx="890">
                  <c:v>8.8952435809471897</c:v>
                </c:pt>
                <c:pt idx="891">
                  <c:v>8.8990438478828437</c:v>
                </c:pt>
                <c:pt idx="892">
                  <c:v>8.9013006830457719</c:v>
                </c:pt>
                <c:pt idx="893">
                  <c:v>8.9027192527419796</c:v>
                </c:pt>
                <c:pt idx="894">
                  <c:v>8.904921370632799</c:v>
                </c:pt>
                <c:pt idx="895">
                  <c:v>8.9078540115084763</c:v>
                </c:pt>
                <c:pt idx="896">
                  <c:v>8.910048716599773</c:v>
                </c:pt>
                <c:pt idx="897">
                  <c:v>8.9108264067174225</c:v>
                </c:pt>
                <c:pt idx="898">
                  <c:v>8.9112308586923952</c:v>
                </c:pt>
                <c:pt idx="899">
                  <c:v>8.9126559591127279</c:v>
                </c:pt>
                <c:pt idx="900">
                  <c:v>8.9151236269530418</c:v>
                </c:pt>
                <c:pt idx="901">
                  <c:v>8.9173857203049369</c:v>
                </c:pt>
                <c:pt idx="902">
                  <c:v>8.9547135358122247</c:v>
                </c:pt>
                <c:pt idx="903">
                  <c:v>9.0895282270441946</c:v>
                </c:pt>
                <c:pt idx="904">
                  <c:v>9.2105276346545022</c:v>
                </c:pt>
                <c:pt idx="905">
                  <c:v>9.2715304803456409</c:v>
                </c:pt>
                <c:pt idx="906">
                  <c:v>9.2837833658215523</c:v>
                </c:pt>
                <c:pt idx="907">
                  <c:v>9.2841016862590759</c:v>
                </c:pt>
                <c:pt idx="908">
                  <c:v>9.2841016862590759</c:v>
                </c:pt>
                <c:pt idx="909">
                  <c:v>9.2841016862590759</c:v>
                </c:pt>
                <c:pt idx="910">
                  <c:v>9.2841016862590759</c:v>
                </c:pt>
                <c:pt idx="911">
                  <c:v>9.2841016862590759</c:v>
                </c:pt>
                <c:pt idx="912">
                  <c:v>9.2841016862590759</c:v>
                </c:pt>
                <c:pt idx="913">
                  <c:v>9.2841016862590759</c:v>
                </c:pt>
                <c:pt idx="914">
                  <c:v>9.2841016862590759</c:v>
                </c:pt>
                <c:pt idx="915">
                  <c:v>9.2841016862590759</c:v>
                </c:pt>
                <c:pt idx="916">
                  <c:v>9.2841016862590759</c:v>
                </c:pt>
                <c:pt idx="917">
                  <c:v>9.2841016862590759</c:v>
                </c:pt>
                <c:pt idx="918">
                  <c:v>9.284467700906708</c:v>
                </c:pt>
                <c:pt idx="919">
                  <c:v>9.284467700906708</c:v>
                </c:pt>
                <c:pt idx="920">
                  <c:v>9.284467700906708</c:v>
                </c:pt>
                <c:pt idx="921">
                  <c:v>9.284467700906708</c:v>
                </c:pt>
                <c:pt idx="922">
                  <c:v>9.284467700906708</c:v>
                </c:pt>
                <c:pt idx="923">
                  <c:v>9.284467700906708</c:v>
                </c:pt>
                <c:pt idx="924">
                  <c:v>9.284467700906708</c:v>
                </c:pt>
                <c:pt idx="925">
                  <c:v>9.2862888761646527</c:v>
                </c:pt>
                <c:pt idx="926">
                  <c:v>9.2884569488624464</c:v>
                </c:pt>
                <c:pt idx="927">
                  <c:v>9.2912978341694803</c:v>
                </c:pt>
                <c:pt idx="928">
                  <c:v>9.2939409028810758</c:v>
                </c:pt>
                <c:pt idx="929">
                  <c:v>9.2961948309960825</c:v>
                </c:pt>
                <c:pt idx="930">
                  <c:v>9.298239001125685</c:v>
                </c:pt>
                <c:pt idx="931">
                  <c:v>9.3002553833731341</c:v>
                </c:pt>
                <c:pt idx="932">
                  <c:v>9.3023928670295977</c:v>
                </c:pt>
                <c:pt idx="933">
                  <c:v>9.3047872347149596</c:v>
                </c:pt>
                <c:pt idx="934">
                  <c:v>9.3063059649078159</c:v>
                </c:pt>
                <c:pt idx="935">
                  <c:v>9.3073124733418222</c:v>
                </c:pt>
                <c:pt idx="936">
                  <c:v>9.3090690050143259</c:v>
                </c:pt>
                <c:pt idx="937">
                  <c:v>9.3109623600201292</c:v>
                </c:pt>
                <c:pt idx="938">
                  <c:v>9.3127785423547476</c:v>
                </c:pt>
                <c:pt idx="939">
                  <c:v>9.3145380392940851</c:v>
                </c:pt>
                <c:pt idx="940">
                  <c:v>9.3161937872500058</c:v>
                </c:pt>
                <c:pt idx="941">
                  <c:v>9.3172275397448381</c:v>
                </c:pt>
                <c:pt idx="942">
                  <c:v>9.3178044734591463</c:v>
                </c:pt>
                <c:pt idx="943">
                  <c:v>9.3181073643261954</c:v>
                </c:pt>
                <c:pt idx="944">
                  <c:v>9.3181073643261954</c:v>
                </c:pt>
                <c:pt idx="945">
                  <c:v>9.3181073643261954</c:v>
                </c:pt>
                <c:pt idx="946">
                  <c:v>9.3181073643261954</c:v>
                </c:pt>
                <c:pt idx="947">
                  <c:v>9.3181073643261954</c:v>
                </c:pt>
                <c:pt idx="948">
                  <c:v>9.3181073643261954</c:v>
                </c:pt>
                <c:pt idx="949">
                  <c:v>9.3181073643261954</c:v>
                </c:pt>
                <c:pt idx="950">
                  <c:v>9.3200142377907849</c:v>
                </c:pt>
                <c:pt idx="951">
                  <c:v>9.3267393622902439</c:v>
                </c:pt>
                <c:pt idx="952">
                  <c:v>9.3763990555254217</c:v>
                </c:pt>
                <c:pt idx="953">
                  <c:v>9.4955781990079338</c:v>
                </c:pt>
                <c:pt idx="954">
                  <c:v>9.6493506580976973</c:v>
                </c:pt>
                <c:pt idx="955">
                  <c:v>9.8081057529408859</c:v>
                </c:pt>
                <c:pt idx="956">
                  <c:v>9.971190628914675</c:v>
                </c:pt>
                <c:pt idx="957">
                  <c:v>10.050652068299922</c:v>
                </c:pt>
                <c:pt idx="958">
                  <c:v>10.052070649282363</c:v>
                </c:pt>
                <c:pt idx="959">
                  <c:v>10.052070649282363</c:v>
                </c:pt>
                <c:pt idx="960">
                  <c:v>10.052070649282363</c:v>
                </c:pt>
                <c:pt idx="961">
                  <c:v>10.052070649282363</c:v>
                </c:pt>
                <c:pt idx="962">
                  <c:v>10.052070649282363</c:v>
                </c:pt>
                <c:pt idx="963">
                  <c:v>10.052070649282363</c:v>
                </c:pt>
                <c:pt idx="964">
                  <c:v>10.052070649282363</c:v>
                </c:pt>
                <c:pt idx="965">
                  <c:v>10.052070649282363</c:v>
                </c:pt>
                <c:pt idx="966">
                  <c:v>10.052070649282363</c:v>
                </c:pt>
                <c:pt idx="967">
                  <c:v>10.052070649282363</c:v>
                </c:pt>
                <c:pt idx="968">
                  <c:v>10.053168378402395</c:v>
                </c:pt>
                <c:pt idx="969">
                  <c:v>10.054437325349459</c:v>
                </c:pt>
                <c:pt idx="970">
                  <c:v>10.057090894110098</c:v>
                </c:pt>
                <c:pt idx="971">
                  <c:v>10.082839462533419</c:v>
                </c:pt>
                <c:pt idx="972">
                  <c:v>10.178404854734373</c:v>
                </c:pt>
                <c:pt idx="973">
                  <c:v>10.334608959068451</c:v>
                </c:pt>
                <c:pt idx="974">
                  <c:v>10.495487748862166</c:v>
                </c:pt>
                <c:pt idx="975">
                  <c:v>10.660388369492701</c:v>
                </c:pt>
                <c:pt idx="976">
                  <c:v>10.83191535539204</c:v>
                </c:pt>
                <c:pt idx="977">
                  <c:v>10.946491369219387</c:v>
                </c:pt>
                <c:pt idx="978">
                  <c:v>11.00285272422237</c:v>
                </c:pt>
                <c:pt idx="979">
                  <c:v>11.045680150568945</c:v>
                </c:pt>
                <c:pt idx="980">
                  <c:v>11.075342873205857</c:v>
                </c:pt>
                <c:pt idx="981">
                  <c:v>11.094164204699743</c:v>
                </c:pt>
                <c:pt idx="982">
                  <c:v>11.110972590381836</c:v>
                </c:pt>
                <c:pt idx="983">
                  <c:v>11.135811004082752</c:v>
                </c:pt>
                <c:pt idx="984">
                  <c:v>11.165976598915316</c:v>
                </c:pt>
                <c:pt idx="985">
                  <c:v>11.181953836183771</c:v>
                </c:pt>
                <c:pt idx="986">
                  <c:v>11.183842273037836</c:v>
                </c:pt>
                <c:pt idx="987">
                  <c:v>11.183842273037836</c:v>
                </c:pt>
                <c:pt idx="988">
                  <c:v>11.183842273037836</c:v>
                </c:pt>
                <c:pt idx="989">
                  <c:v>11.183842273037836</c:v>
                </c:pt>
                <c:pt idx="990">
                  <c:v>11.183842273037836</c:v>
                </c:pt>
                <c:pt idx="991">
                  <c:v>11.183842273037836</c:v>
                </c:pt>
                <c:pt idx="992">
                  <c:v>11.183842273037836</c:v>
                </c:pt>
                <c:pt idx="993">
                  <c:v>11.183842273037836</c:v>
                </c:pt>
                <c:pt idx="994">
                  <c:v>11.183842273037836</c:v>
                </c:pt>
                <c:pt idx="995">
                  <c:v>11.183842273037836</c:v>
                </c:pt>
                <c:pt idx="996">
                  <c:v>11.183842273037836</c:v>
                </c:pt>
                <c:pt idx="997">
                  <c:v>11.183842273037836</c:v>
                </c:pt>
                <c:pt idx="998">
                  <c:v>11.183842273037836</c:v>
                </c:pt>
                <c:pt idx="999">
                  <c:v>11.183842273037836</c:v>
                </c:pt>
                <c:pt idx="1000">
                  <c:v>11.183842273037836</c:v>
                </c:pt>
                <c:pt idx="1001">
                  <c:v>11.183842273037836</c:v>
                </c:pt>
                <c:pt idx="1002">
                  <c:v>11.183842273037836</c:v>
                </c:pt>
                <c:pt idx="1003">
                  <c:v>11.183842273037836</c:v>
                </c:pt>
                <c:pt idx="1004">
                  <c:v>11.183842273037836</c:v>
                </c:pt>
                <c:pt idx="1005">
                  <c:v>11.183842273037836</c:v>
                </c:pt>
                <c:pt idx="1006">
                  <c:v>11.183842273037836</c:v>
                </c:pt>
                <c:pt idx="1007">
                  <c:v>11.183842273037836</c:v>
                </c:pt>
                <c:pt idx="1008">
                  <c:v>11.183842273037836</c:v>
                </c:pt>
                <c:pt idx="1009">
                  <c:v>11.183842273037836</c:v>
                </c:pt>
                <c:pt idx="1010">
                  <c:v>11.183842273037836</c:v>
                </c:pt>
                <c:pt idx="1011">
                  <c:v>11.183842273037836</c:v>
                </c:pt>
                <c:pt idx="1012">
                  <c:v>11.183842273037836</c:v>
                </c:pt>
                <c:pt idx="1013">
                  <c:v>11.183842273037836</c:v>
                </c:pt>
                <c:pt idx="1014">
                  <c:v>11.183842273037836</c:v>
                </c:pt>
                <c:pt idx="1015">
                  <c:v>11.183842273037836</c:v>
                </c:pt>
                <c:pt idx="1016">
                  <c:v>11.183842273037836</c:v>
                </c:pt>
                <c:pt idx="1017">
                  <c:v>11.183842273037836</c:v>
                </c:pt>
                <c:pt idx="1018">
                  <c:v>11.183842273037836</c:v>
                </c:pt>
                <c:pt idx="1019">
                  <c:v>11.183842273037836</c:v>
                </c:pt>
                <c:pt idx="1020">
                  <c:v>11.183842273037836</c:v>
                </c:pt>
                <c:pt idx="1021">
                  <c:v>11.183842273037836</c:v>
                </c:pt>
                <c:pt idx="1022">
                  <c:v>11.183842273037836</c:v>
                </c:pt>
                <c:pt idx="1023">
                  <c:v>11.183842273037836</c:v>
                </c:pt>
                <c:pt idx="1024">
                  <c:v>11.183842273037836</c:v>
                </c:pt>
                <c:pt idx="1025">
                  <c:v>11.183842273037836</c:v>
                </c:pt>
                <c:pt idx="1026">
                  <c:v>11.183842273037836</c:v>
                </c:pt>
                <c:pt idx="1027">
                  <c:v>11.183842273037836</c:v>
                </c:pt>
                <c:pt idx="1028">
                  <c:v>11.183842273037836</c:v>
                </c:pt>
                <c:pt idx="1029">
                  <c:v>11.183842273037836</c:v>
                </c:pt>
                <c:pt idx="1030">
                  <c:v>11.183842273037836</c:v>
                </c:pt>
                <c:pt idx="1031">
                  <c:v>11.183842273037836</c:v>
                </c:pt>
                <c:pt idx="1032">
                  <c:v>11.183842273037836</c:v>
                </c:pt>
                <c:pt idx="1033">
                  <c:v>11.183842273037836</c:v>
                </c:pt>
                <c:pt idx="1034">
                  <c:v>11.183842273037836</c:v>
                </c:pt>
                <c:pt idx="1035">
                  <c:v>11.183842273037836</c:v>
                </c:pt>
                <c:pt idx="1036">
                  <c:v>11.183842273037836</c:v>
                </c:pt>
                <c:pt idx="1037">
                  <c:v>11.183842273037836</c:v>
                </c:pt>
                <c:pt idx="1038">
                  <c:v>11.183842273037836</c:v>
                </c:pt>
                <c:pt idx="1039">
                  <c:v>11.183842273037836</c:v>
                </c:pt>
                <c:pt idx="1040">
                  <c:v>11.183842273037836</c:v>
                </c:pt>
                <c:pt idx="1041">
                  <c:v>11.183842273037836</c:v>
                </c:pt>
                <c:pt idx="1042">
                  <c:v>11.183842273037836</c:v>
                </c:pt>
                <c:pt idx="1043">
                  <c:v>11.183842273037836</c:v>
                </c:pt>
                <c:pt idx="1044">
                  <c:v>11.183842273037836</c:v>
                </c:pt>
                <c:pt idx="1045">
                  <c:v>11.183842273037836</c:v>
                </c:pt>
                <c:pt idx="1046">
                  <c:v>11.183842273037836</c:v>
                </c:pt>
                <c:pt idx="1047">
                  <c:v>11.183842273037836</c:v>
                </c:pt>
                <c:pt idx="1048">
                  <c:v>11.183842273037836</c:v>
                </c:pt>
                <c:pt idx="1049">
                  <c:v>11.185372716089535</c:v>
                </c:pt>
                <c:pt idx="1050">
                  <c:v>11.187165432358979</c:v>
                </c:pt>
                <c:pt idx="1051">
                  <c:v>11.196420818036872</c:v>
                </c:pt>
                <c:pt idx="1052">
                  <c:v>11.212986186297796</c:v>
                </c:pt>
                <c:pt idx="1053">
                  <c:v>11.240151117775778</c:v>
                </c:pt>
                <c:pt idx="1054">
                  <c:v>11.287104367597594</c:v>
                </c:pt>
                <c:pt idx="1055">
                  <c:v>11.368169041453678</c:v>
                </c:pt>
                <c:pt idx="1056">
                  <c:v>11.498362671268836</c:v>
                </c:pt>
                <c:pt idx="1057">
                  <c:v>11.662769525560392</c:v>
                </c:pt>
                <c:pt idx="1058">
                  <c:v>11.802754305582988</c:v>
                </c:pt>
                <c:pt idx="1059">
                  <c:v>11.916676884845522</c:v>
                </c:pt>
                <c:pt idx="1060">
                  <c:v>12.004498757349383</c:v>
                </c:pt>
                <c:pt idx="1061">
                  <c:v>12.038049233601855</c:v>
                </c:pt>
                <c:pt idx="1062">
                  <c:v>12.040481575321806</c:v>
                </c:pt>
                <c:pt idx="1063">
                  <c:v>12.040481575321806</c:v>
                </c:pt>
                <c:pt idx="1064">
                  <c:v>12.040481575321806</c:v>
                </c:pt>
                <c:pt idx="1065">
                  <c:v>12.040481575321806</c:v>
                </c:pt>
                <c:pt idx="1066">
                  <c:v>12.040481575321806</c:v>
                </c:pt>
                <c:pt idx="1067">
                  <c:v>12.040481575321806</c:v>
                </c:pt>
                <c:pt idx="1068">
                  <c:v>12.040481575321806</c:v>
                </c:pt>
                <c:pt idx="1069">
                  <c:v>12.040481575321806</c:v>
                </c:pt>
                <c:pt idx="1070">
                  <c:v>12.040481575321806</c:v>
                </c:pt>
                <c:pt idx="1071">
                  <c:v>12.040481575321806</c:v>
                </c:pt>
                <c:pt idx="1072">
                  <c:v>12.040481575321806</c:v>
                </c:pt>
                <c:pt idx="1073">
                  <c:v>12.040481575321806</c:v>
                </c:pt>
                <c:pt idx="1074">
                  <c:v>12.040481575321806</c:v>
                </c:pt>
                <c:pt idx="1075">
                  <c:v>12.040481575321806</c:v>
                </c:pt>
                <c:pt idx="1076">
                  <c:v>12.040481575321806</c:v>
                </c:pt>
                <c:pt idx="1077">
                  <c:v>12.040481575321806</c:v>
                </c:pt>
                <c:pt idx="1078">
                  <c:v>12.040481575321806</c:v>
                </c:pt>
                <c:pt idx="1079">
                  <c:v>12.040481575321806</c:v>
                </c:pt>
                <c:pt idx="1080">
                  <c:v>12.040481575321806</c:v>
                </c:pt>
                <c:pt idx="1081">
                  <c:v>12.040481575321806</c:v>
                </c:pt>
                <c:pt idx="1082">
                  <c:v>12.04090108934408</c:v>
                </c:pt>
                <c:pt idx="1083">
                  <c:v>12.043011514273102</c:v>
                </c:pt>
                <c:pt idx="1084">
                  <c:v>12.045981913415725</c:v>
                </c:pt>
                <c:pt idx="1085">
                  <c:v>12.046592638310498</c:v>
                </c:pt>
                <c:pt idx="1086">
                  <c:v>12.048463151443354</c:v>
                </c:pt>
                <c:pt idx="1087">
                  <c:v>12.048463151443354</c:v>
                </c:pt>
                <c:pt idx="1088">
                  <c:v>12.048463151443354</c:v>
                </c:pt>
                <c:pt idx="1089">
                  <c:v>12.048463151443354</c:v>
                </c:pt>
                <c:pt idx="1090">
                  <c:v>12.048463151443354</c:v>
                </c:pt>
                <c:pt idx="1091">
                  <c:v>12.048463151443354</c:v>
                </c:pt>
                <c:pt idx="1092">
                  <c:v>12.048463151443354</c:v>
                </c:pt>
                <c:pt idx="1093">
                  <c:v>12.048463151443354</c:v>
                </c:pt>
                <c:pt idx="1094">
                  <c:v>12.048463151443354</c:v>
                </c:pt>
                <c:pt idx="1095">
                  <c:v>12.048463151443354</c:v>
                </c:pt>
                <c:pt idx="1096">
                  <c:v>12.048463151443354</c:v>
                </c:pt>
                <c:pt idx="1097">
                  <c:v>12.049296007309609</c:v>
                </c:pt>
                <c:pt idx="1098">
                  <c:v>12.052373517214608</c:v>
                </c:pt>
                <c:pt idx="1099">
                  <c:v>12.054738829659653</c:v>
                </c:pt>
                <c:pt idx="1100">
                  <c:v>12.059227206698097</c:v>
                </c:pt>
                <c:pt idx="1101">
                  <c:v>12.060819361493751</c:v>
                </c:pt>
                <c:pt idx="1102">
                  <c:v>12.061177653813619</c:v>
                </c:pt>
                <c:pt idx="1103">
                  <c:v>12.061177653813619</c:v>
                </c:pt>
                <c:pt idx="1104">
                  <c:v>12.061177653813619</c:v>
                </c:pt>
                <c:pt idx="1105">
                  <c:v>12.061177653813619</c:v>
                </c:pt>
                <c:pt idx="1106">
                  <c:v>12.061177653813619</c:v>
                </c:pt>
                <c:pt idx="1107">
                  <c:v>12.061177653813619</c:v>
                </c:pt>
                <c:pt idx="1108">
                  <c:v>12.064163707412032</c:v>
                </c:pt>
                <c:pt idx="1109">
                  <c:v>12.065783444368869</c:v>
                </c:pt>
                <c:pt idx="1110">
                  <c:v>12.067219981444664</c:v>
                </c:pt>
                <c:pt idx="1111">
                  <c:v>12.069329527152298</c:v>
                </c:pt>
                <c:pt idx="1112">
                  <c:v>12.069329527152298</c:v>
                </c:pt>
                <c:pt idx="1113">
                  <c:v>12.069329527152298</c:v>
                </c:pt>
                <c:pt idx="1114">
                  <c:v>12.069329527152298</c:v>
                </c:pt>
                <c:pt idx="1115">
                  <c:v>12.069329527152298</c:v>
                </c:pt>
                <c:pt idx="1116">
                  <c:v>12.069329527152298</c:v>
                </c:pt>
                <c:pt idx="1117">
                  <c:v>12.069846511992193</c:v>
                </c:pt>
                <c:pt idx="1118">
                  <c:v>12.074275082825832</c:v>
                </c:pt>
                <c:pt idx="1119">
                  <c:v>12.077487592640013</c:v>
                </c:pt>
                <c:pt idx="1120">
                  <c:v>12.081176045882666</c:v>
                </c:pt>
                <c:pt idx="1121">
                  <c:v>12.084694005680161</c:v>
                </c:pt>
                <c:pt idx="1122">
                  <c:v>12.088208247718498</c:v>
                </c:pt>
                <c:pt idx="1123">
                  <c:v>12.089997977429579</c:v>
                </c:pt>
                <c:pt idx="1124">
                  <c:v>12.102879364174344</c:v>
                </c:pt>
                <c:pt idx="1125">
                  <c:v>12.158844656589316</c:v>
                </c:pt>
                <c:pt idx="1126">
                  <c:v>12.275281381541156</c:v>
                </c:pt>
                <c:pt idx="1127">
                  <c:v>12.421004833405014</c:v>
                </c:pt>
                <c:pt idx="1128">
                  <c:v>12.566515505512339</c:v>
                </c:pt>
                <c:pt idx="1129">
                  <c:v>12.677065793437377</c:v>
                </c:pt>
                <c:pt idx="1130">
                  <c:v>12.747628284713626</c:v>
                </c:pt>
                <c:pt idx="1131">
                  <c:v>12.803959687607968</c:v>
                </c:pt>
                <c:pt idx="1132">
                  <c:v>12.859770128309938</c:v>
                </c:pt>
                <c:pt idx="1133">
                  <c:v>12.926661768437873</c:v>
                </c:pt>
                <c:pt idx="1134">
                  <c:v>13.003392439416992</c:v>
                </c:pt>
                <c:pt idx="1135">
                  <c:v>13.070687446152794</c:v>
                </c:pt>
                <c:pt idx="1136">
                  <c:v>13.105247658123206</c:v>
                </c:pt>
                <c:pt idx="1137">
                  <c:v>13.11163956539777</c:v>
                </c:pt>
                <c:pt idx="1138">
                  <c:v>13.111713710344533</c:v>
                </c:pt>
                <c:pt idx="1139">
                  <c:v>13.111713710344533</c:v>
                </c:pt>
                <c:pt idx="1140">
                  <c:v>13.111713710344533</c:v>
                </c:pt>
                <c:pt idx="1141">
                  <c:v>13.111713710344533</c:v>
                </c:pt>
                <c:pt idx="1142">
                  <c:v>13.111713710344533</c:v>
                </c:pt>
                <c:pt idx="1143">
                  <c:v>13.111713710344533</c:v>
                </c:pt>
                <c:pt idx="1144">
                  <c:v>13.111713710344533</c:v>
                </c:pt>
                <c:pt idx="1145">
                  <c:v>13.111713710344533</c:v>
                </c:pt>
                <c:pt idx="1146">
                  <c:v>13.115077854313631</c:v>
                </c:pt>
                <c:pt idx="1147">
                  <c:v>13.196360980294362</c:v>
                </c:pt>
                <c:pt idx="1148">
                  <c:v>13.317029316208556</c:v>
                </c:pt>
                <c:pt idx="1149">
                  <c:v>13.361411676468403</c:v>
                </c:pt>
                <c:pt idx="1150">
                  <c:v>13.366184156687925</c:v>
                </c:pt>
                <c:pt idx="1151">
                  <c:v>13.366184156687925</c:v>
                </c:pt>
                <c:pt idx="1152">
                  <c:v>13.366184156687925</c:v>
                </c:pt>
                <c:pt idx="1153">
                  <c:v>13.366184156687925</c:v>
                </c:pt>
                <c:pt idx="1154">
                  <c:v>13.366184156687925</c:v>
                </c:pt>
                <c:pt idx="1155">
                  <c:v>13.366184156687925</c:v>
                </c:pt>
                <c:pt idx="1156">
                  <c:v>13.366184156687925</c:v>
                </c:pt>
                <c:pt idx="1157">
                  <c:v>13.366184156687925</c:v>
                </c:pt>
                <c:pt idx="1158">
                  <c:v>13.366184156687925</c:v>
                </c:pt>
                <c:pt idx="1159">
                  <c:v>13.366184156687925</c:v>
                </c:pt>
                <c:pt idx="1160">
                  <c:v>13.366184156687925</c:v>
                </c:pt>
                <c:pt idx="1161">
                  <c:v>13.366184156687925</c:v>
                </c:pt>
                <c:pt idx="1162">
                  <c:v>13.366184156687925</c:v>
                </c:pt>
                <c:pt idx="1163">
                  <c:v>13.366184156687925</c:v>
                </c:pt>
                <c:pt idx="1164">
                  <c:v>13.366184156687925</c:v>
                </c:pt>
                <c:pt idx="1165">
                  <c:v>13.366184156687925</c:v>
                </c:pt>
                <c:pt idx="1166">
                  <c:v>13.366184156687925</c:v>
                </c:pt>
                <c:pt idx="1167">
                  <c:v>13.366184156687925</c:v>
                </c:pt>
                <c:pt idx="1168">
                  <c:v>13.366184156687925</c:v>
                </c:pt>
                <c:pt idx="1169">
                  <c:v>13.366184156687925</c:v>
                </c:pt>
                <c:pt idx="1170">
                  <c:v>13.366184156687925</c:v>
                </c:pt>
                <c:pt idx="1171">
                  <c:v>13.366184156687925</c:v>
                </c:pt>
                <c:pt idx="1172">
                  <c:v>13.366184156687925</c:v>
                </c:pt>
                <c:pt idx="1173">
                  <c:v>13.366184156687925</c:v>
                </c:pt>
                <c:pt idx="1174">
                  <c:v>13.366184156687925</c:v>
                </c:pt>
                <c:pt idx="1175">
                  <c:v>13.366184156687925</c:v>
                </c:pt>
                <c:pt idx="1176">
                  <c:v>13.366184156687925</c:v>
                </c:pt>
                <c:pt idx="1177">
                  <c:v>13.366184156687925</c:v>
                </c:pt>
                <c:pt idx="1178">
                  <c:v>13.366184156687925</c:v>
                </c:pt>
                <c:pt idx="1179">
                  <c:v>13.366184156687925</c:v>
                </c:pt>
                <c:pt idx="1180">
                  <c:v>13.366184156687925</c:v>
                </c:pt>
                <c:pt idx="1181">
                  <c:v>13.366184156687925</c:v>
                </c:pt>
                <c:pt idx="1182">
                  <c:v>13.366184156687925</c:v>
                </c:pt>
                <c:pt idx="1183">
                  <c:v>13.366184156687925</c:v>
                </c:pt>
                <c:pt idx="1184">
                  <c:v>13.366184156687925</c:v>
                </c:pt>
                <c:pt idx="1185">
                  <c:v>13.366184156687925</c:v>
                </c:pt>
                <c:pt idx="1186">
                  <c:v>13.366184156687925</c:v>
                </c:pt>
                <c:pt idx="1187">
                  <c:v>13.366184156687925</c:v>
                </c:pt>
                <c:pt idx="1188">
                  <c:v>13.366184156687925</c:v>
                </c:pt>
                <c:pt idx="1189">
                  <c:v>13.366184156687925</c:v>
                </c:pt>
                <c:pt idx="1190">
                  <c:v>13.366184156687925</c:v>
                </c:pt>
                <c:pt idx="1191">
                  <c:v>13.366184156687925</c:v>
                </c:pt>
                <c:pt idx="1192">
                  <c:v>13.366184156687925</c:v>
                </c:pt>
                <c:pt idx="1193">
                  <c:v>13.366184156687925</c:v>
                </c:pt>
                <c:pt idx="1194">
                  <c:v>13.366184156687925</c:v>
                </c:pt>
                <c:pt idx="1195">
                  <c:v>13.366184156687925</c:v>
                </c:pt>
                <c:pt idx="1196">
                  <c:v>13.366184156687925</c:v>
                </c:pt>
                <c:pt idx="1197">
                  <c:v>13.366184156687925</c:v>
                </c:pt>
                <c:pt idx="1198">
                  <c:v>13.366184156687925</c:v>
                </c:pt>
                <c:pt idx="1199">
                  <c:v>13.366184156687925</c:v>
                </c:pt>
                <c:pt idx="1200">
                  <c:v>13.366184156687925</c:v>
                </c:pt>
                <c:pt idx="1201">
                  <c:v>13.366184156687925</c:v>
                </c:pt>
                <c:pt idx="1202">
                  <c:v>13.366184156687925</c:v>
                </c:pt>
                <c:pt idx="1203">
                  <c:v>13.366184156687925</c:v>
                </c:pt>
                <c:pt idx="1204">
                  <c:v>13.366184156687925</c:v>
                </c:pt>
                <c:pt idx="1205">
                  <c:v>13.366184156687925</c:v>
                </c:pt>
                <c:pt idx="1206">
                  <c:v>13.366184156687925</c:v>
                </c:pt>
                <c:pt idx="1207">
                  <c:v>13.366184156687925</c:v>
                </c:pt>
                <c:pt idx="1208">
                  <c:v>13.366184156687925</c:v>
                </c:pt>
                <c:pt idx="1209">
                  <c:v>13.366184156687925</c:v>
                </c:pt>
                <c:pt idx="1210">
                  <c:v>13.366184156687925</c:v>
                </c:pt>
                <c:pt idx="1211">
                  <c:v>13.366184156687925</c:v>
                </c:pt>
                <c:pt idx="1212">
                  <c:v>13.367208581999993</c:v>
                </c:pt>
                <c:pt idx="1213">
                  <c:v>13.368230872818566</c:v>
                </c:pt>
                <c:pt idx="1214">
                  <c:v>13.368230872818566</c:v>
                </c:pt>
                <c:pt idx="1215">
                  <c:v>13.368230872818566</c:v>
                </c:pt>
                <c:pt idx="1216">
                  <c:v>13.36925316363714</c:v>
                </c:pt>
                <c:pt idx="1217">
                  <c:v>13.371262266840198</c:v>
                </c:pt>
                <c:pt idx="1218">
                  <c:v>13.373267109826662</c:v>
                </c:pt>
                <c:pt idx="1219">
                  <c:v>13.375267696981725</c:v>
                </c:pt>
                <c:pt idx="1220">
                  <c:v>13.378215379796561</c:v>
                </c:pt>
                <c:pt idx="1221">
                  <c:v>13.382950890984395</c:v>
                </c:pt>
                <c:pt idx="1222">
                  <c:v>13.388501757764049</c:v>
                </c:pt>
                <c:pt idx="1223">
                  <c:v>13.394824202720576</c:v>
                </c:pt>
                <c:pt idx="1224">
                  <c:v>13.400286617931691</c:v>
                </c:pt>
                <c:pt idx="1225">
                  <c:v>13.404036314417313</c:v>
                </c:pt>
                <c:pt idx="1226">
                  <c:v>13.406882857102913</c:v>
                </c:pt>
                <c:pt idx="1227">
                  <c:v>13.409723134441665</c:v>
                </c:pt>
                <c:pt idx="1228">
                  <c:v>13.412550900820101</c:v>
                </c:pt>
                <c:pt idx="1229">
                  <c:v>13.415372421585067</c:v>
                </c:pt>
                <c:pt idx="1230">
                  <c:v>13.419055392949007</c:v>
                </c:pt>
                <c:pt idx="1231">
                  <c:v>13.421851997038013</c:v>
                </c:pt>
                <c:pt idx="1232">
                  <c:v>13.422813341325146</c:v>
                </c:pt>
                <c:pt idx="1233">
                  <c:v>13.423774685612276</c:v>
                </c:pt>
                <c:pt idx="1234">
                  <c:v>13.424733961183835</c:v>
                </c:pt>
                <c:pt idx="1235">
                  <c:v>13.426621298494654</c:v>
                </c:pt>
                <c:pt idx="1236">
                  <c:v>13.430254594373681</c:v>
                </c:pt>
                <c:pt idx="1237">
                  <c:v>13.436256262342095</c:v>
                </c:pt>
                <c:pt idx="1238">
                  <c:v>13.444887815346791</c:v>
                </c:pt>
                <c:pt idx="1239">
                  <c:v>13.455046467902671</c:v>
                </c:pt>
                <c:pt idx="1240">
                  <c:v>13.465453519565024</c:v>
                </c:pt>
                <c:pt idx="1241">
                  <c:v>13.4751883320957</c:v>
                </c:pt>
                <c:pt idx="1242">
                  <c:v>13.48424922156312</c:v>
                </c:pt>
                <c:pt idx="1243">
                  <c:v>13.49315567763081</c:v>
                </c:pt>
                <c:pt idx="1244">
                  <c:v>13.501883258320126</c:v>
                </c:pt>
                <c:pt idx="1245">
                  <c:v>13.509986268006166</c:v>
                </c:pt>
                <c:pt idx="1246">
                  <c:v>13.518410454618932</c:v>
                </c:pt>
                <c:pt idx="1247">
                  <c:v>13.527075606353788</c:v>
                </c:pt>
                <c:pt idx="1248">
                  <c:v>13.535553709803755</c:v>
                </c:pt>
                <c:pt idx="1249">
                  <c:v>13.543846269090601</c:v>
                </c:pt>
                <c:pt idx="1250">
                  <c:v>13.551578498299916</c:v>
                </c:pt>
                <c:pt idx="1251">
                  <c:v>13.558769036684701</c:v>
                </c:pt>
                <c:pt idx="1252">
                  <c:v>13.565826335315462</c:v>
                </c:pt>
                <c:pt idx="1253">
                  <c:v>13.572751341394243</c:v>
                </c:pt>
                <c:pt idx="1254">
                  <c:v>13.579545002123085</c:v>
                </c:pt>
                <c:pt idx="1255">
                  <c:v>13.586208264704032</c:v>
                </c:pt>
                <c:pt idx="1256">
                  <c:v>13.592742076339126</c:v>
                </c:pt>
                <c:pt idx="1257">
                  <c:v>13.599147384230411</c:v>
                </c:pt>
                <c:pt idx="1258">
                  <c:v>13.605425135579928</c:v>
                </c:pt>
                <c:pt idx="1259">
                  <c:v>13.611235358499881</c:v>
                </c:pt>
                <c:pt idx="1260">
                  <c:v>13.616191513573767</c:v>
                </c:pt>
                <c:pt idx="1261">
                  <c:v>13.620216174641348</c:v>
                </c:pt>
                <c:pt idx="1262">
                  <c:v>13.622112752611496</c:v>
                </c:pt>
                <c:pt idx="1263">
                  <c:v>13.622112752611496</c:v>
                </c:pt>
                <c:pt idx="1264">
                  <c:v>13.622112752611496</c:v>
                </c:pt>
                <c:pt idx="1265">
                  <c:v>13.622112752611496</c:v>
                </c:pt>
                <c:pt idx="1266">
                  <c:v>13.622112752611496</c:v>
                </c:pt>
                <c:pt idx="1267">
                  <c:v>13.622112752611496</c:v>
                </c:pt>
                <c:pt idx="1268">
                  <c:v>13.622112752611496</c:v>
                </c:pt>
                <c:pt idx="1269">
                  <c:v>13.623446579691525</c:v>
                </c:pt>
                <c:pt idx="1270">
                  <c:v>13.626529568648706</c:v>
                </c:pt>
                <c:pt idx="1271">
                  <c:v>13.630590673972664</c:v>
                </c:pt>
                <c:pt idx="1272">
                  <c:v>13.635051582847453</c:v>
                </c:pt>
                <c:pt idx="1273">
                  <c:v>13.639015810451362</c:v>
                </c:pt>
                <c:pt idx="1274">
                  <c:v>13.642476439123016</c:v>
                </c:pt>
                <c:pt idx="1275">
                  <c:v>13.645412661097</c:v>
                </c:pt>
                <c:pt idx="1276">
                  <c:v>13.646673968020625</c:v>
                </c:pt>
                <c:pt idx="1277">
                  <c:v>13.646673968020625</c:v>
                </c:pt>
                <c:pt idx="1278">
                  <c:v>13.646673968020625</c:v>
                </c:pt>
                <c:pt idx="1279">
                  <c:v>13.646673968020625</c:v>
                </c:pt>
                <c:pt idx="1280">
                  <c:v>13.646673968020625</c:v>
                </c:pt>
                <c:pt idx="1281">
                  <c:v>13.646673968020625</c:v>
                </c:pt>
                <c:pt idx="1282">
                  <c:v>13.646673968020625</c:v>
                </c:pt>
                <c:pt idx="1283">
                  <c:v>13.646673968020625</c:v>
                </c:pt>
                <c:pt idx="1284">
                  <c:v>13.646673968020625</c:v>
                </c:pt>
                <c:pt idx="1285">
                  <c:v>13.647959233455182</c:v>
                </c:pt>
                <c:pt idx="1286">
                  <c:v>13.650391174565479</c:v>
                </c:pt>
                <c:pt idx="1287">
                  <c:v>13.653335942187523</c:v>
                </c:pt>
                <c:pt idx="1288">
                  <c:v>13.657204274354987</c:v>
                </c:pt>
                <c:pt idx="1289">
                  <c:v>13.661445993660752</c:v>
                </c:pt>
                <c:pt idx="1290">
                  <c:v>13.66521941267537</c:v>
                </c:pt>
                <c:pt idx="1291">
                  <c:v>13.66895749250266</c:v>
                </c:pt>
                <c:pt idx="1292">
                  <c:v>13.673422365450334</c:v>
                </c:pt>
                <c:pt idx="1293">
                  <c:v>13.678144002347423</c:v>
                </c:pt>
                <c:pt idx="1294">
                  <c:v>13.682782923510564</c:v>
                </c:pt>
                <c:pt idx="1295">
                  <c:v>13.686678037031772</c:v>
                </c:pt>
                <c:pt idx="1296">
                  <c:v>13.688855689475126</c:v>
                </c:pt>
                <c:pt idx="1297">
                  <c:v>13.688855689475126</c:v>
                </c:pt>
                <c:pt idx="1298">
                  <c:v>13.688855689475126</c:v>
                </c:pt>
                <c:pt idx="1299">
                  <c:v>13.688855689475126</c:v>
                </c:pt>
                <c:pt idx="1300">
                  <c:v>13.688855689475126</c:v>
                </c:pt>
                <c:pt idx="1301">
                  <c:v>13.688855689475126</c:v>
                </c:pt>
                <c:pt idx="1302">
                  <c:v>13.688855689475126</c:v>
                </c:pt>
                <c:pt idx="1303">
                  <c:v>13.688855689475126</c:v>
                </c:pt>
                <c:pt idx="1304">
                  <c:v>13.688855689475126</c:v>
                </c:pt>
                <c:pt idx="1305">
                  <c:v>13.688855689475126</c:v>
                </c:pt>
                <c:pt idx="1306">
                  <c:v>13.688855689475126</c:v>
                </c:pt>
                <c:pt idx="1307">
                  <c:v>13.688855689475126</c:v>
                </c:pt>
                <c:pt idx="1308">
                  <c:v>13.689473304665384</c:v>
                </c:pt>
                <c:pt idx="1309">
                  <c:v>13.690089254577977</c:v>
                </c:pt>
                <c:pt idx="1310">
                  <c:v>13.69070520449057</c:v>
                </c:pt>
                <c:pt idx="1311">
                  <c:v>13.691902564313317</c:v>
                </c:pt>
                <c:pt idx="1312">
                  <c:v>13.693646800621579</c:v>
                </c:pt>
                <c:pt idx="1313">
                  <c:v>13.696381215938107</c:v>
                </c:pt>
                <c:pt idx="1314">
                  <c:v>13.69909084942341</c:v>
                </c:pt>
                <c:pt idx="1315">
                  <c:v>13.701784016502828</c:v>
                </c:pt>
                <c:pt idx="1316">
                  <c:v>13.706025556968841</c:v>
                </c:pt>
                <c:pt idx="1317">
                  <c:v>13.710484433002941</c:v>
                </c:pt>
                <c:pt idx="1318">
                  <c:v>13.714249393947151</c:v>
                </c:pt>
                <c:pt idx="1319">
                  <c:v>13.715365024704745</c:v>
                </c:pt>
                <c:pt idx="1320">
                  <c:v>13.715365024704745</c:v>
                </c:pt>
                <c:pt idx="1321">
                  <c:v>13.715365024704745</c:v>
                </c:pt>
                <c:pt idx="1322">
                  <c:v>13.715365024704745</c:v>
                </c:pt>
                <c:pt idx="1323">
                  <c:v>13.715365024704745</c:v>
                </c:pt>
                <c:pt idx="1324">
                  <c:v>13.715365024704745</c:v>
                </c:pt>
                <c:pt idx="1325">
                  <c:v>13.715365024704745</c:v>
                </c:pt>
                <c:pt idx="1326">
                  <c:v>13.715365024704745</c:v>
                </c:pt>
                <c:pt idx="1327">
                  <c:v>13.715365024704745</c:v>
                </c:pt>
                <c:pt idx="1328">
                  <c:v>13.715365024704745</c:v>
                </c:pt>
                <c:pt idx="1329">
                  <c:v>13.715365024704745</c:v>
                </c:pt>
                <c:pt idx="1330">
                  <c:v>13.715365024704745</c:v>
                </c:pt>
                <c:pt idx="1331">
                  <c:v>13.715365024704745</c:v>
                </c:pt>
                <c:pt idx="1332">
                  <c:v>13.716068699339868</c:v>
                </c:pt>
                <c:pt idx="1333">
                  <c:v>13.718689015256428</c:v>
                </c:pt>
                <c:pt idx="1334">
                  <c:v>13.722400336735417</c:v>
                </c:pt>
                <c:pt idx="1335">
                  <c:v>13.726079907212592</c:v>
                </c:pt>
                <c:pt idx="1336">
                  <c:v>13.728636721125532</c:v>
                </c:pt>
                <c:pt idx="1337">
                  <c:v>13.729974049783484</c:v>
                </c:pt>
                <c:pt idx="1338">
                  <c:v>13.730656570239647</c:v>
                </c:pt>
                <c:pt idx="1339">
                  <c:v>13.730656570239647</c:v>
                </c:pt>
                <c:pt idx="1340">
                  <c:v>13.730656570239647</c:v>
                </c:pt>
                <c:pt idx="1341">
                  <c:v>13.730656570239647</c:v>
                </c:pt>
                <c:pt idx="1342">
                  <c:v>13.730656570239647</c:v>
                </c:pt>
                <c:pt idx="1343">
                  <c:v>13.730656570239647</c:v>
                </c:pt>
                <c:pt idx="1344">
                  <c:v>13.730656570239647</c:v>
                </c:pt>
                <c:pt idx="1345">
                  <c:v>13.730656570239647</c:v>
                </c:pt>
                <c:pt idx="1346">
                  <c:v>13.730656570239647</c:v>
                </c:pt>
                <c:pt idx="1347">
                  <c:v>13.730656570239647</c:v>
                </c:pt>
                <c:pt idx="1348">
                  <c:v>13.732054096657055</c:v>
                </c:pt>
                <c:pt idx="1349">
                  <c:v>13.737327564415287</c:v>
                </c:pt>
                <c:pt idx="1350">
                  <c:v>13.745122264899317</c:v>
                </c:pt>
                <c:pt idx="1351">
                  <c:v>13.752733751610586</c:v>
                </c:pt>
                <c:pt idx="1352">
                  <c:v>13.759269491730342</c:v>
                </c:pt>
                <c:pt idx="1353">
                  <c:v>13.764896149824594</c:v>
                </c:pt>
                <c:pt idx="1354">
                  <c:v>13.769498261508975</c:v>
                </c:pt>
                <c:pt idx="1355">
                  <c:v>13.772623738979952</c:v>
                </c:pt>
                <c:pt idx="1356">
                  <c:v>13.772913611364798</c:v>
                </c:pt>
                <c:pt idx="1357">
                  <c:v>13.775581576586008</c:v>
                </c:pt>
                <c:pt idx="1358">
                  <c:v>13.780910295084778</c:v>
                </c:pt>
                <c:pt idx="1359">
                  <c:v>13.790049464836464</c:v>
                </c:pt>
                <c:pt idx="1360">
                  <c:v>13.801572589397139</c:v>
                </c:pt>
                <c:pt idx="1361">
                  <c:v>13.80682325696154</c:v>
                </c:pt>
                <c:pt idx="1362">
                  <c:v>13.808918070485994</c:v>
                </c:pt>
                <c:pt idx="1363">
                  <c:v>13.808918070485994</c:v>
                </c:pt>
                <c:pt idx="1364">
                  <c:v>13.808918070485994</c:v>
                </c:pt>
                <c:pt idx="1365">
                  <c:v>13.808918070485994</c:v>
                </c:pt>
                <c:pt idx="1366">
                  <c:v>13.808918070485994</c:v>
                </c:pt>
                <c:pt idx="1367">
                  <c:v>13.811170239167891</c:v>
                </c:pt>
                <c:pt idx="1368">
                  <c:v>13.811206090980392</c:v>
                </c:pt>
                <c:pt idx="1369">
                  <c:v>13.81651120013875</c:v>
                </c:pt>
                <c:pt idx="1370">
                  <c:v>13.817183235914836</c:v>
                </c:pt>
                <c:pt idx="1371">
                  <c:v>13.818818921983983</c:v>
                </c:pt>
                <c:pt idx="1372">
                  <c:v>13.818818921983983</c:v>
                </c:pt>
                <c:pt idx="1373">
                  <c:v>13.820260028289015</c:v>
                </c:pt>
                <c:pt idx="1374">
                  <c:v>13.822023804042177</c:v>
                </c:pt>
                <c:pt idx="1375">
                  <c:v>13.825682247951057</c:v>
                </c:pt>
                <c:pt idx="1376">
                  <c:v>13.853736916997088</c:v>
                </c:pt>
                <c:pt idx="1377">
                  <c:v>13.949700336511118</c:v>
                </c:pt>
                <c:pt idx="1378">
                  <c:v>14.101001755960496</c:v>
                </c:pt>
                <c:pt idx="1379">
                  <c:v>14.25758144344533</c:v>
                </c:pt>
                <c:pt idx="1380">
                  <c:v>14.418786544342799</c:v>
                </c:pt>
                <c:pt idx="1381">
                  <c:v>14.50163204095859</c:v>
                </c:pt>
                <c:pt idx="1382">
                  <c:v>14.50173669684189</c:v>
                </c:pt>
                <c:pt idx="1383">
                  <c:v>14.50173669684189</c:v>
                </c:pt>
                <c:pt idx="1384">
                  <c:v>14.50173669684189</c:v>
                </c:pt>
                <c:pt idx="1385">
                  <c:v>14.50173669684189</c:v>
                </c:pt>
                <c:pt idx="1386">
                  <c:v>14.50173669684189</c:v>
                </c:pt>
                <c:pt idx="1387">
                  <c:v>14.50173669684189</c:v>
                </c:pt>
                <c:pt idx="1388">
                  <c:v>14.50173669684189</c:v>
                </c:pt>
                <c:pt idx="1389">
                  <c:v>14.50173669684189</c:v>
                </c:pt>
                <c:pt idx="1390">
                  <c:v>14.50173669684189</c:v>
                </c:pt>
                <c:pt idx="1391">
                  <c:v>14.50173669684189</c:v>
                </c:pt>
                <c:pt idx="1392">
                  <c:v>14.50173669684189</c:v>
                </c:pt>
                <c:pt idx="1393">
                  <c:v>14.50173669684189</c:v>
                </c:pt>
                <c:pt idx="1394">
                  <c:v>14.50173669684189</c:v>
                </c:pt>
                <c:pt idx="1395">
                  <c:v>14.502335120202547</c:v>
                </c:pt>
                <c:pt idx="1396">
                  <c:v>14.503960456976689</c:v>
                </c:pt>
                <c:pt idx="1397">
                  <c:v>14.505261887667681</c:v>
                </c:pt>
                <c:pt idx="1398">
                  <c:v>14.505299077484613</c:v>
                </c:pt>
                <c:pt idx="1399">
                  <c:v>14.507613889959103</c:v>
                </c:pt>
                <c:pt idx="1400">
                  <c:v>14.513206040260618</c:v>
                </c:pt>
                <c:pt idx="1401">
                  <c:v>14.521480178292515</c:v>
                </c:pt>
                <c:pt idx="1402">
                  <c:v>14.535612129838023</c:v>
                </c:pt>
                <c:pt idx="1403">
                  <c:v>14.572012639594224</c:v>
                </c:pt>
                <c:pt idx="1404">
                  <c:v>14.673476565142822</c:v>
                </c:pt>
                <c:pt idx="1405">
                  <c:v>14.833354109754938</c:v>
                </c:pt>
                <c:pt idx="1406">
                  <c:v>14.947478581956027</c:v>
                </c:pt>
                <c:pt idx="1407">
                  <c:v>14.972744769104704</c:v>
                </c:pt>
                <c:pt idx="1408">
                  <c:v>14.972842294661515</c:v>
                </c:pt>
                <c:pt idx="1409">
                  <c:v>14.972842294661515</c:v>
                </c:pt>
                <c:pt idx="1410">
                  <c:v>14.972842294661515</c:v>
                </c:pt>
                <c:pt idx="1411">
                  <c:v>14.972921806876121</c:v>
                </c:pt>
                <c:pt idx="1412">
                  <c:v>14.973122952877864</c:v>
                </c:pt>
                <c:pt idx="1413">
                  <c:v>14.973216952738182</c:v>
                </c:pt>
                <c:pt idx="1414">
                  <c:v>14.973216952738182</c:v>
                </c:pt>
                <c:pt idx="1415">
                  <c:v>14.973216952738182</c:v>
                </c:pt>
                <c:pt idx="1416">
                  <c:v>14.973216952738182</c:v>
                </c:pt>
                <c:pt idx="1417">
                  <c:v>14.973216952738182</c:v>
                </c:pt>
                <c:pt idx="1418">
                  <c:v>14.973216952738182</c:v>
                </c:pt>
                <c:pt idx="1419">
                  <c:v>14.973216952738182</c:v>
                </c:pt>
                <c:pt idx="1420">
                  <c:v>14.973216952738182</c:v>
                </c:pt>
                <c:pt idx="1421">
                  <c:v>14.985023289974034</c:v>
                </c:pt>
                <c:pt idx="1422">
                  <c:v>15.024960941580986</c:v>
                </c:pt>
                <c:pt idx="1423">
                  <c:v>15.044467660227514</c:v>
                </c:pt>
                <c:pt idx="1424">
                  <c:v>15.044605770424109</c:v>
                </c:pt>
                <c:pt idx="1425">
                  <c:v>15.044605770424109</c:v>
                </c:pt>
                <c:pt idx="1426">
                  <c:v>15.044605770424109</c:v>
                </c:pt>
                <c:pt idx="1427">
                  <c:v>15.044605770424109</c:v>
                </c:pt>
                <c:pt idx="1428">
                  <c:v>15.044605770424109</c:v>
                </c:pt>
                <c:pt idx="1429">
                  <c:v>15.044605770424109</c:v>
                </c:pt>
                <c:pt idx="1430">
                  <c:v>15.04897613918609</c:v>
                </c:pt>
                <c:pt idx="1431">
                  <c:v>15.083472812839862</c:v>
                </c:pt>
                <c:pt idx="1432">
                  <c:v>15.191409462561657</c:v>
                </c:pt>
                <c:pt idx="1433">
                  <c:v>15.355384024365337</c:v>
                </c:pt>
                <c:pt idx="1434">
                  <c:v>15.526137859886116</c:v>
                </c:pt>
                <c:pt idx="1435">
                  <c:v>15.597232333105323</c:v>
                </c:pt>
                <c:pt idx="1436">
                  <c:v>15.598136546670453</c:v>
                </c:pt>
                <c:pt idx="1437">
                  <c:v>15.598136546670453</c:v>
                </c:pt>
                <c:pt idx="1438">
                  <c:v>15.598136546670453</c:v>
                </c:pt>
                <c:pt idx="1439">
                  <c:v>15.598136546670453</c:v>
                </c:pt>
                <c:pt idx="1440">
                  <c:v>15.59837712971451</c:v>
                </c:pt>
                <c:pt idx="1441">
                  <c:v>15.606876299971205</c:v>
                </c:pt>
                <c:pt idx="1442">
                  <c:v>15.620568968700864</c:v>
                </c:pt>
                <c:pt idx="1443">
                  <c:v>15.623976916101524</c:v>
                </c:pt>
                <c:pt idx="1444">
                  <c:v>15.623976916101524</c:v>
                </c:pt>
                <c:pt idx="1445">
                  <c:v>15.623976916101524</c:v>
                </c:pt>
                <c:pt idx="1446">
                  <c:v>15.624076543473265</c:v>
                </c:pt>
                <c:pt idx="1447">
                  <c:v>15.641965588067606</c:v>
                </c:pt>
                <c:pt idx="1448">
                  <c:v>15.739876513833822</c:v>
                </c:pt>
                <c:pt idx="1449">
                  <c:v>15.907563457294483</c:v>
                </c:pt>
                <c:pt idx="1450">
                  <c:v>16.025490385815392</c:v>
                </c:pt>
                <c:pt idx="1451">
                  <c:v>16.058507358504954</c:v>
                </c:pt>
                <c:pt idx="1452">
                  <c:v>16.060754754430452</c:v>
                </c:pt>
                <c:pt idx="1453">
                  <c:v>16.060754754430452</c:v>
                </c:pt>
                <c:pt idx="1454">
                  <c:v>16.060754754430452</c:v>
                </c:pt>
                <c:pt idx="1455">
                  <c:v>16.060754754430452</c:v>
                </c:pt>
                <c:pt idx="1456">
                  <c:v>16.060754754430452</c:v>
                </c:pt>
                <c:pt idx="1457">
                  <c:v>16.060754754430452</c:v>
                </c:pt>
                <c:pt idx="1458">
                  <c:v>16.060754754430452</c:v>
                </c:pt>
                <c:pt idx="1459">
                  <c:v>16.060754754430452</c:v>
                </c:pt>
                <c:pt idx="1460">
                  <c:v>16.060754754430452</c:v>
                </c:pt>
                <c:pt idx="1461">
                  <c:v>16.060754754430452</c:v>
                </c:pt>
                <c:pt idx="1462">
                  <c:v>16.060754754430452</c:v>
                </c:pt>
                <c:pt idx="1463">
                  <c:v>16.060754754430452</c:v>
                </c:pt>
                <c:pt idx="1464">
                  <c:v>16.060754754430452</c:v>
                </c:pt>
                <c:pt idx="1465">
                  <c:v>16.060754754430452</c:v>
                </c:pt>
                <c:pt idx="1466">
                  <c:v>16.060754754430452</c:v>
                </c:pt>
                <c:pt idx="1467">
                  <c:v>16.060754754430452</c:v>
                </c:pt>
                <c:pt idx="1468">
                  <c:v>16.060754754430452</c:v>
                </c:pt>
                <c:pt idx="1469">
                  <c:v>16.060754754430452</c:v>
                </c:pt>
                <c:pt idx="1470">
                  <c:v>16.060754754430452</c:v>
                </c:pt>
                <c:pt idx="1471">
                  <c:v>16.060754754430452</c:v>
                </c:pt>
                <c:pt idx="1472">
                  <c:v>16.060754754430452</c:v>
                </c:pt>
                <c:pt idx="1473">
                  <c:v>16.060754754430452</c:v>
                </c:pt>
                <c:pt idx="1474">
                  <c:v>16.060754754430452</c:v>
                </c:pt>
                <c:pt idx="1475">
                  <c:v>16.060754754430452</c:v>
                </c:pt>
                <c:pt idx="1476">
                  <c:v>16.060754754430452</c:v>
                </c:pt>
                <c:pt idx="1477">
                  <c:v>16.060754754430452</c:v>
                </c:pt>
                <c:pt idx="1478">
                  <c:v>16.060754754430452</c:v>
                </c:pt>
                <c:pt idx="1479">
                  <c:v>16.060754754430452</c:v>
                </c:pt>
                <c:pt idx="1480">
                  <c:v>16.060754754430452</c:v>
                </c:pt>
                <c:pt idx="1481">
                  <c:v>16.060754754430452</c:v>
                </c:pt>
                <c:pt idx="1482">
                  <c:v>16.060754754430452</c:v>
                </c:pt>
                <c:pt idx="1483">
                  <c:v>16.060754754430452</c:v>
                </c:pt>
                <c:pt idx="1484">
                  <c:v>16.060754754430452</c:v>
                </c:pt>
                <c:pt idx="1485">
                  <c:v>16.060754754430452</c:v>
                </c:pt>
                <c:pt idx="1486">
                  <c:v>16.060754754430452</c:v>
                </c:pt>
                <c:pt idx="1487">
                  <c:v>16.060754754430452</c:v>
                </c:pt>
                <c:pt idx="1488">
                  <c:v>16.060754754430452</c:v>
                </c:pt>
                <c:pt idx="1489">
                  <c:v>16.060754754430452</c:v>
                </c:pt>
                <c:pt idx="1490">
                  <c:v>16.060754754430452</c:v>
                </c:pt>
                <c:pt idx="1491">
                  <c:v>16.060754754430452</c:v>
                </c:pt>
                <c:pt idx="1492">
                  <c:v>16.060754754430452</c:v>
                </c:pt>
                <c:pt idx="1493">
                  <c:v>16.060754754430452</c:v>
                </c:pt>
                <c:pt idx="1494">
                  <c:v>16.060754754430452</c:v>
                </c:pt>
                <c:pt idx="1495">
                  <c:v>16.060754754430452</c:v>
                </c:pt>
                <c:pt idx="1496">
                  <c:v>16.060754754430452</c:v>
                </c:pt>
                <c:pt idx="1497">
                  <c:v>16.060754754430452</c:v>
                </c:pt>
                <c:pt idx="1498">
                  <c:v>16.060754754430452</c:v>
                </c:pt>
                <c:pt idx="1499">
                  <c:v>16.060754754430452</c:v>
                </c:pt>
                <c:pt idx="1500">
                  <c:v>16.060754754430452</c:v>
                </c:pt>
                <c:pt idx="1501">
                  <c:v>16.060754754430452</c:v>
                </c:pt>
                <c:pt idx="1502">
                  <c:v>16.060754754430452</c:v>
                </c:pt>
                <c:pt idx="1503">
                  <c:v>16.060754754430452</c:v>
                </c:pt>
                <c:pt idx="1504">
                  <c:v>16.060754754430452</c:v>
                </c:pt>
                <c:pt idx="1505">
                  <c:v>16.060754754430452</c:v>
                </c:pt>
                <c:pt idx="1506">
                  <c:v>16.060754754430452</c:v>
                </c:pt>
                <c:pt idx="1507">
                  <c:v>16.060754754430452</c:v>
                </c:pt>
                <c:pt idx="1508">
                  <c:v>16.060754754430452</c:v>
                </c:pt>
                <c:pt idx="1509">
                  <c:v>16.060754754430452</c:v>
                </c:pt>
                <c:pt idx="1510">
                  <c:v>16.060754754430452</c:v>
                </c:pt>
                <c:pt idx="1511">
                  <c:v>16.060754754430452</c:v>
                </c:pt>
                <c:pt idx="1512">
                  <c:v>16.060754754430452</c:v>
                </c:pt>
                <c:pt idx="1513">
                  <c:v>16.060754754430452</c:v>
                </c:pt>
                <c:pt idx="1514">
                  <c:v>16.060754754430452</c:v>
                </c:pt>
                <c:pt idx="1515">
                  <c:v>16.060754754430452</c:v>
                </c:pt>
                <c:pt idx="1516">
                  <c:v>16.060754754430452</c:v>
                </c:pt>
                <c:pt idx="1517">
                  <c:v>16.060754754430452</c:v>
                </c:pt>
                <c:pt idx="1518">
                  <c:v>16.060754754430452</c:v>
                </c:pt>
                <c:pt idx="1519">
                  <c:v>16.060754754430452</c:v>
                </c:pt>
                <c:pt idx="1520">
                  <c:v>16.060754754430452</c:v>
                </c:pt>
                <c:pt idx="1521">
                  <c:v>16.060754754430452</c:v>
                </c:pt>
                <c:pt idx="1522">
                  <c:v>16.060754754430452</c:v>
                </c:pt>
                <c:pt idx="1523">
                  <c:v>16.063366247259648</c:v>
                </c:pt>
                <c:pt idx="1524">
                  <c:v>16.068762600115463</c:v>
                </c:pt>
                <c:pt idx="1525">
                  <c:v>16.072661553392923</c:v>
                </c:pt>
                <c:pt idx="1526">
                  <c:v>16.074967805834028</c:v>
                </c:pt>
                <c:pt idx="1527">
                  <c:v>16.084260007238022</c:v>
                </c:pt>
                <c:pt idx="1528">
                  <c:v>16.095183711538443</c:v>
                </c:pt>
                <c:pt idx="1529">
                  <c:v>16.102193020120783</c:v>
                </c:pt>
                <c:pt idx="1530">
                  <c:v>16.104042913798104</c:v>
                </c:pt>
                <c:pt idx="1531">
                  <c:v>16.10593207420979</c:v>
                </c:pt>
                <c:pt idx="1532">
                  <c:v>16.10824364118011</c:v>
                </c:pt>
                <c:pt idx="1533">
                  <c:v>16.10824364118011</c:v>
                </c:pt>
                <c:pt idx="1534">
                  <c:v>16.10824364118011</c:v>
                </c:pt>
                <c:pt idx="1535">
                  <c:v>16.10824364118011</c:v>
                </c:pt>
                <c:pt idx="1536">
                  <c:v>16.10824364118011</c:v>
                </c:pt>
                <c:pt idx="1537">
                  <c:v>16.10824364118011</c:v>
                </c:pt>
                <c:pt idx="1538">
                  <c:v>16.10824364118011</c:v>
                </c:pt>
                <c:pt idx="1539">
                  <c:v>16.10824364118011</c:v>
                </c:pt>
                <c:pt idx="1540">
                  <c:v>16.10824364118011</c:v>
                </c:pt>
                <c:pt idx="1541">
                  <c:v>16.10824364118011</c:v>
                </c:pt>
                <c:pt idx="1542">
                  <c:v>16.10824364118011</c:v>
                </c:pt>
                <c:pt idx="1543">
                  <c:v>16.10824364118011</c:v>
                </c:pt>
                <c:pt idx="1544">
                  <c:v>16.10824364118011</c:v>
                </c:pt>
                <c:pt idx="1545">
                  <c:v>16.10824364118011</c:v>
                </c:pt>
                <c:pt idx="1546">
                  <c:v>16.10824364118011</c:v>
                </c:pt>
                <c:pt idx="1547">
                  <c:v>16.10824364118011</c:v>
                </c:pt>
                <c:pt idx="1548">
                  <c:v>16.10824364118011</c:v>
                </c:pt>
                <c:pt idx="1549">
                  <c:v>16.10824364118011</c:v>
                </c:pt>
                <c:pt idx="1550">
                  <c:v>16.10824364118011</c:v>
                </c:pt>
                <c:pt idx="1551">
                  <c:v>16.10824364118011</c:v>
                </c:pt>
                <c:pt idx="1552">
                  <c:v>16.10824364118011</c:v>
                </c:pt>
                <c:pt idx="1553">
                  <c:v>16.10824364118011</c:v>
                </c:pt>
                <c:pt idx="1554">
                  <c:v>16.10824364118011</c:v>
                </c:pt>
                <c:pt idx="1555">
                  <c:v>16.10824364118011</c:v>
                </c:pt>
                <c:pt idx="1556">
                  <c:v>16.10824364118011</c:v>
                </c:pt>
                <c:pt idx="1557">
                  <c:v>16.10824364118011</c:v>
                </c:pt>
                <c:pt idx="1558">
                  <c:v>16.10824364118011</c:v>
                </c:pt>
                <c:pt idx="1559">
                  <c:v>16.10824364118011</c:v>
                </c:pt>
                <c:pt idx="1560">
                  <c:v>16.10824364118011</c:v>
                </c:pt>
                <c:pt idx="1561">
                  <c:v>16.10824364118011</c:v>
                </c:pt>
                <c:pt idx="1562">
                  <c:v>16.10824364118011</c:v>
                </c:pt>
                <c:pt idx="1563">
                  <c:v>16.10824364118011</c:v>
                </c:pt>
                <c:pt idx="1564">
                  <c:v>16.10824364118011</c:v>
                </c:pt>
                <c:pt idx="1565">
                  <c:v>16.10824364118011</c:v>
                </c:pt>
                <c:pt idx="1566">
                  <c:v>16.10824364118011</c:v>
                </c:pt>
                <c:pt idx="1567">
                  <c:v>16.10824364118011</c:v>
                </c:pt>
                <c:pt idx="1568">
                  <c:v>16.10824364118011</c:v>
                </c:pt>
                <c:pt idx="1569">
                  <c:v>16.10824364118011</c:v>
                </c:pt>
                <c:pt idx="1570">
                  <c:v>16.10824364118011</c:v>
                </c:pt>
                <c:pt idx="1571">
                  <c:v>16.10824364118011</c:v>
                </c:pt>
                <c:pt idx="1572">
                  <c:v>16.10824364118011</c:v>
                </c:pt>
                <c:pt idx="1573">
                  <c:v>16.10824364118011</c:v>
                </c:pt>
                <c:pt idx="1574">
                  <c:v>16.10824364118011</c:v>
                </c:pt>
                <c:pt idx="1575">
                  <c:v>16.10824364118011</c:v>
                </c:pt>
                <c:pt idx="1576">
                  <c:v>16.10824364118011</c:v>
                </c:pt>
                <c:pt idx="1577">
                  <c:v>16.10824364118011</c:v>
                </c:pt>
                <c:pt idx="1578">
                  <c:v>16.114693174836603</c:v>
                </c:pt>
                <c:pt idx="1579">
                  <c:v>16.124131470622469</c:v>
                </c:pt>
                <c:pt idx="1580">
                  <c:v>16.136401349938811</c:v>
                </c:pt>
                <c:pt idx="1581">
                  <c:v>16.14994338832981</c:v>
                </c:pt>
                <c:pt idx="1582">
                  <c:v>16.16472676663069</c:v>
                </c:pt>
                <c:pt idx="1583">
                  <c:v>16.183128183176095</c:v>
                </c:pt>
                <c:pt idx="1584">
                  <c:v>16.203613464574094</c:v>
                </c:pt>
                <c:pt idx="1585">
                  <c:v>16.2259404570203</c:v>
                </c:pt>
                <c:pt idx="1586">
                  <c:v>16.249852857879802</c:v>
                </c:pt>
                <c:pt idx="1587">
                  <c:v>16.274191583745349</c:v>
                </c:pt>
                <c:pt idx="1588">
                  <c:v>16.29711999077897</c:v>
                </c:pt>
                <c:pt idx="1589">
                  <c:v>16.316808951265326</c:v>
                </c:pt>
                <c:pt idx="1590">
                  <c:v>16.333183750106606</c:v>
                </c:pt>
                <c:pt idx="1591">
                  <c:v>16.346096404372908</c:v>
                </c:pt>
                <c:pt idx="1592">
                  <c:v>16.356595761352256</c:v>
                </c:pt>
                <c:pt idx="1593">
                  <c:v>16.36459741475084</c:v>
                </c:pt>
                <c:pt idx="1594">
                  <c:v>16.37003670919152</c:v>
                </c:pt>
                <c:pt idx="1595">
                  <c:v>16.377978425749728</c:v>
                </c:pt>
                <c:pt idx="1596">
                  <c:v>16.388238035367568</c:v>
                </c:pt>
                <c:pt idx="1597">
                  <c:v>16.401720857946074</c:v>
                </c:pt>
                <c:pt idx="1598">
                  <c:v>16.418910994459683</c:v>
                </c:pt>
                <c:pt idx="1599">
                  <c:v>16.437529133988512</c:v>
                </c:pt>
                <c:pt idx="1600">
                  <c:v>16.457328590629508</c:v>
                </c:pt>
                <c:pt idx="1601">
                  <c:v>16.477375614202135</c:v>
                </c:pt>
                <c:pt idx="1602">
                  <c:v>16.495549596804423</c:v>
                </c:pt>
                <c:pt idx="1603">
                  <c:v>16.510293441767672</c:v>
                </c:pt>
                <c:pt idx="1604">
                  <c:v>16.522237499546055</c:v>
                </c:pt>
                <c:pt idx="1605">
                  <c:v>16.530193259580699</c:v>
                </c:pt>
                <c:pt idx="1606">
                  <c:v>16.534908010236535</c:v>
                </c:pt>
                <c:pt idx="1607">
                  <c:v>16.537318490305243</c:v>
                </c:pt>
                <c:pt idx="1608">
                  <c:v>16.537318490305243</c:v>
                </c:pt>
                <c:pt idx="1609">
                  <c:v>16.537318490305243</c:v>
                </c:pt>
                <c:pt idx="1610">
                  <c:v>16.537318490305243</c:v>
                </c:pt>
                <c:pt idx="1611">
                  <c:v>16.537318490305243</c:v>
                </c:pt>
                <c:pt idx="1612">
                  <c:v>16.537318490305243</c:v>
                </c:pt>
                <c:pt idx="1613">
                  <c:v>16.537318490305243</c:v>
                </c:pt>
                <c:pt idx="1614">
                  <c:v>16.537318490305243</c:v>
                </c:pt>
                <c:pt idx="1615">
                  <c:v>16.537318490305243</c:v>
                </c:pt>
                <c:pt idx="1616">
                  <c:v>16.537318490305243</c:v>
                </c:pt>
                <c:pt idx="1617">
                  <c:v>16.537318490305243</c:v>
                </c:pt>
                <c:pt idx="1618">
                  <c:v>16.537318490305243</c:v>
                </c:pt>
                <c:pt idx="1619">
                  <c:v>16.537318490305243</c:v>
                </c:pt>
                <c:pt idx="1620">
                  <c:v>16.537318490305243</c:v>
                </c:pt>
                <c:pt idx="1621">
                  <c:v>16.537318490305243</c:v>
                </c:pt>
                <c:pt idx="1622">
                  <c:v>16.537318490305243</c:v>
                </c:pt>
                <c:pt idx="1623">
                  <c:v>16.537318490305243</c:v>
                </c:pt>
                <c:pt idx="1624">
                  <c:v>16.537318490305243</c:v>
                </c:pt>
                <c:pt idx="1625">
                  <c:v>16.544380714511078</c:v>
                </c:pt>
                <c:pt idx="1626">
                  <c:v>16.56204554858882</c:v>
                </c:pt>
                <c:pt idx="1627">
                  <c:v>16.587973620993498</c:v>
                </c:pt>
                <c:pt idx="1628">
                  <c:v>16.617424298943558</c:v>
                </c:pt>
                <c:pt idx="1629">
                  <c:v>16.646940721213408</c:v>
                </c:pt>
                <c:pt idx="1630">
                  <c:v>16.674745423317528</c:v>
                </c:pt>
                <c:pt idx="1631">
                  <c:v>16.699608112732534</c:v>
                </c:pt>
                <c:pt idx="1632">
                  <c:v>16.719667716721656</c:v>
                </c:pt>
                <c:pt idx="1633">
                  <c:v>16.7322298378913</c:v>
                </c:pt>
                <c:pt idx="1634">
                  <c:v>16.736888756248945</c:v>
                </c:pt>
                <c:pt idx="1635">
                  <c:v>16.738097987915136</c:v>
                </c:pt>
                <c:pt idx="1636">
                  <c:v>16.739307219581328</c:v>
                </c:pt>
                <c:pt idx="1637">
                  <c:v>16.743947597336025</c:v>
                </c:pt>
                <c:pt idx="1638">
                  <c:v>16.751691959196229</c:v>
                </c:pt>
                <c:pt idx="1639">
                  <c:v>16.761285112270695</c:v>
                </c:pt>
                <c:pt idx="1640">
                  <c:v>16.770775010455807</c:v>
                </c:pt>
                <c:pt idx="1641">
                  <c:v>16.777327701262756</c:v>
                </c:pt>
                <c:pt idx="1642">
                  <c:v>16.778493294760761</c:v>
                </c:pt>
                <c:pt idx="1643">
                  <c:v>16.778493294760761</c:v>
                </c:pt>
                <c:pt idx="1644">
                  <c:v>16.778493294760761</c:v>
                </c:pt>
                <c:pt idx="1645">
                  <c:v>16.778493294760761</c:v>
                </c:pt>
                <c:pt idx="1646">
                  <c:v>16.778493294760761</c:v>
                </c:pt>
                <c:pt idx="1647">
                  <c:v>16.778493294760761</c:v>
                </c:pt>
                <c:pt idx="1648">
                  <c:v>16.778493294760761</c:v>
                </c:pt>
                <c:pt idx="1649">
                  <c:v>16.778493294760761</c:v>
                </c:pt>
                <c:pt idx="1650">
                  <c:v>16.778493294760761</c:v>
                </c:pt>
                <c:pt idx="1651">
                  <c:v>16.778493294760761</c:v>
                </c:pt>
                <c:pt idx="1652">
                  <c:v>16.778493294760761</c:v>
                </c:pt>
                <c:pt idx="1653">
                  <c:v>16.778493294760761</c:v>
                </c:pt>
                <c:pt idx="1654">
                  <c:v>16.778493294760761</c:v>
                </c:pt>
                <c:pt idx="1655">
                  <c:v>16.778493294760761</c:v>
                </c:pt>
                <c:pt idx="1656">
                  <c:v>16.778493294760761</c:v>
                </c:pt>
                <c:pt idx="1657">
                  <c:v>16.778493294760761</c:v>
                </c:pt>
                <c:pt idx="1658">
                  <c:v>16.778493294760761</c:v>
                </c:pt>
                <c:pt idx="1659">
                  <c:v>16.778493294760761</c:v>
                </c:pt>
                <c:pt idx="1660">
                  <c:v>16.778493294760761</c:v>
                </c:pt>
                <c:pt idx="1661">
                  <c:v>16.778493294760761</c:v>
                </c:pt>
                <c:pt idx="1662">
                  <c:v>16.778493294760761</c:v>
                </c:pt>
                <c:pt idx="1663">
                  <c:v>16.778493294760761</c:v>
                </c:pt>
                <c:pt idx="1664">
                  <c:v>16.778493294760761</c:v>
                </c:pt>
                <c:pt idx="1665">
                  <c:v>16.778493294760761</c:v>
                </c:pt>
                <c:pt idx="1666">
                  <c:v>16.778493294760761</c:v>
                </c:pt>
                <c:pt idx="1667">
                  <c:v>16.778493294760761</c:v>
                </c:pt>
                <c:pt idx="1668">
                  <c:v>16.778493294760761</c:v>
                </c:pt>
                <c:pt idx="1669">
                  <c:v>16.778493294760761</c:v>
                </c:pt>
                <c:pt idx="1670">
                  <c:v>16.778493294760761</c:v>
                </c:pt>
                <c:pt idx="1671">
                  <c:v>16.778493294760761</c:v>
                </c:pt>
                <c:pt idx="1672">
                  <c:v>16.778493294760761</c:v>
                </c:pt>
                <c:pt idx="1673">
                  <c:v>16.778493294760761</c:v>
                </c:pt>
                <c:pt idx="1674">
                  <c:v>16.778493294760761</c:v>
                </c:pt>
                <c:pt idx="1675">
                  <c:v>16.778493294760761</c:v>
                </c:pt>
                <c:pt idx="1676">
                  <c:v>16.780243124452117</c:v>
                </c:pt>
                <c:pt idx="1677">
                  <c:v>16.785390628100181</c:v>
                </c:pt>
                <c:pt idx="1678">
                  <c:v>16.793785951477403</c:v>
                </c:pt>
                <c:pt idx="1679">
                  <c:v>16.803716792325538</c:v>
                </c:pt>
                <c:pt idx="1680">
                  <c:v>16.813597845866298</c:v>
                </c:pt>
                <c:pt idx="1681">
                  <c:v>16.820276957617921</c:v>
                </c:pt>
                <c:pt idx="1682">
                  <c:v>16.821990801305741</c:v>
                </c:pt>
                <c:pt idx="1683">
                  <c:v>16.821990801305741</c:v>
                </c:pt>
                <c:pt idx="1684">
                  <c:v>16.821990801305741</c:v>
                </c:pt>
                <c:pt idx="1685">
                  <c:v>16.821990801305741</c:v>
                </c:pt>
                <c:pt idx="1686">
                  <c:v>16.821990801305741</c:v>
                </c:pt>
                <c:pt idx="1687">
                  <c:v>16.821990801305741</c:v>
                </c:pt>
                <c:pt idx="1688">
                  <c:v>16.821990801305741</c:v>
                </c:pt>
                <c:pt idx="1689">
                  <c:v>16.821990801305741</c:v>
                </c:pt>
                <c:pt idx="1690">
                  <c:v>16.821990801305741</c:v>
                </c:pt>
                <c:pt idx="1691">
                  <c:v>16.821990801305741</c:v>
                </c:pt>
                <c:pt idx="1692">
                  <c:v>16.821990801305741</c:v>
                </c:pt>
                <c:pt idx="1693">
                  <c:v>16.821990801305741</c:v>
                </c:pt>
                <c:pt idx="1694">
                  <c:v>16.821990801305741</c:v>
                </c:pt>
                <c:pt idx="1695">
                  <c:v>16.821990801305741</c:v>
                </c:pt>
                <c:pt idx="1696">
                  <c:v>16.821990801305741</c:v>
                </c:pt>
                <c:pt idx="1697">
                  <c:v>16.821990801305741</c:v>
                </c:pt>
                <c:pt idx="1698">
                  <c:v>16.821990801305741</c:v>
                </c:pt>
                <c:pt idx="1699">
                  <c:v>16.823788248729425</c:v>
                </c:pt>
                <c:pt idx="1700">
                  <c:v>16.829078493752007</c:v>
                </c:pt>
                <c:pt idx="1701">
                  <c:v>16.836047203757829</c:v>
                </c:pt>
                <c:pt idx="1702">
                  <c:v>16.842993426485531</c:v>
                </c:pt>
                <c:pt idx="1703">
                  <c:v>16.851570105068692</c:v>
                </c:pt>
                <c:pt idx="1704">
                  <c:v>16.860104768005684</c:v>
                </c:pt>
                <c:pt idx="1705">
                  <c:v>16.866972561527199</c:v>
                </c:pt>
                <c:pt idx="1706">
                  <c:v>16.87381802563759</c:v>
                </c:pt>
                <c:pt idx="1707">
                  <c:v>16.878982223721657</c:v>
                </c:pt>
                <c:pt idx="1708">
                  <c:v>16.882450669272071</c:v>
                </c:pt>
                <c:pt idx="1709">
                  <c:v>16.885913552203082</c:v>
                </c:pt>
                <c:pt idx="1710">
                  <c:v>16.885913552203082</c:v>
                </c:pt>
                <c:pt idx="1711">
                  <c:v>16.885913552203082</c:v>
                </c:pt>
                <c:pt idx="1712">
                  <c:v>16.885913552203082</c:v>
                </c:pt>
                <c:pt idx="1713">
                  <c:v>16.885913552203082</c:v>
                </c:pt>
                <c:pt idx="1714">
                  <c:v>16.885913552203082</c:v>
                </c:pt>
                <c:pt idx="1715">
                  <c:v>16.885913552203082</c:v>
                </c:pt>
                <c:pt idx="1716">
                  <c:v>16.885913552203082</c:v>
                </c:pt>
                <c:pt idx="1717">
                  <c:v>16.885913552203082</c:v>
                </c:pt>
                <c:pt idx="1718">
                  <c:v>16.885913552203082</c:v>
                </c:pt>
                <c:pt idx="1719">
                  <c:v>16.885913552203082</c:v>
                </c:pt>
                <c:pt idx="1720">
                  <c:v>16.885913552203082</c:v>
                </c:pt>
                <c:pt idx="1721">
                  <c:v>16.885913552203082</c:v>
                </c:pt>
                <c:pt idx="1722">
                  <c:v>16.885913552203082</c:v>
                </c:pt>
                <c:pt idx="1723">
                  <c:v>16.885913552203082</c:v>
                </c:pt>
                <c:pt idx="1724">
                  <c:v>16.885913552203082</c:v>
                </c:pt>
                <c:pt idx="1725">
                  <c:v>16.896674345952285</c:v>
                </c:pt>
                <c:pt idx="1726">
                  <c:v>16.919833905658241</c:v>
                </c:pt>
                <c:pt idx="1727">
                  <c:v>16.954059959495407</c:v>
                </c:pt>
                <c:pt idx="1728">
                  <c:v>16.996708866844443</c:v>
                </c:pt>
                <c:pt idx="1729">
                  <c:v>17.043287633428463</c:v>
                </c:pt>
                <c:pt idx="1730">
                  <c:v>17.088546475898024</c:v>
                </c:pt>
                <c:pt idx="1731">
                  <c:v>17.130626365206158</c:v>
                </c:pt>
                <c:pt idx="1732">
                  <c:v>17.169208671504411</c:v>
                </c:pt>
                <c:pt idx="1733">
                  <c:v>17.204644739367037</c:v>
                </c:pt>
                <c:pt idx="1734">
                  <c:v>17.237249830236262</c:v>
                </c:pt>
                <c:pt idx="1735">
                  <c:v>17.267258935993123</c:v>
                </c:pt>
                <c:pt idx="1736">
                  <c:v>17.294564264795355</c:v>
                </c:pt>
                <c:pt idx="1737">
                  <c:v>17.31919106408748</c:v>
                </c:pt>
                <c:pt idx="1738">
                  <c:v>17.341554012909487</c:v>
                </c:pt>
                <c:pt idx="1739">
                  <c:v>17.362018169580868</c:v>
                </c:pt>
                <c:pt idx="1740">
                  <c:v>17.381378427156662</c:v>
                </c:pt>
                <c:pt idx="1741">
                  <c:v>17.39950309454666</c:v>
                </c:pt>
                <c:pt idx="1742">
                  <c:v>17.416091319387188</c:v>
                </c:pt>
                <c:pt idx="1743">
                  <c:v>17.431299616850382</c:v>
                </c:pt>
                <c:pt idx="1744">
                  <c:v>17.445107174650971</c:v>
                </c:pt>
                <c:pt idx="1745">
                  <c:v>17.458155844167333</c:v>
                </c:pt>
                <c:pt idx="1746">
                  <c:v>17.470795375023531</c:v>
                </c:pt>
                <c:pt idx="1747">
                  <c:v>17.482368523656515</c:v>
                </c:pt>
                <c:pt idx="1748">
                  <c:v>17.492898671856793</c:v>
                </c:pt>
                <c:pt idx="1749">
                  <c:v>17.502327057948818</c:v>
                </c:pt>
                <c:pt idx="1750">
                  <c:v>17.510120008256017</c:v>
                </c:pt>
                <c:pt idx="1751">
                  <c:v>17.517262623411451</c:v>
                </c:pt>
                <c:pt idx="1752">
                  <c:v>17.524307832430882</c:v>
                </c:pt>
                <c:pt idx="1753">
                  <c:v>17.531256183463643</c:v>
                </c:pt>
                <c:pt idx="1754">
                  <c:v>17.538108224659066</c:v>
                </c:pt>
                <c:pt idx="1755">
                  <c:v>17.544864504166473</c:v>
                </c:pt>
                <c:pt idx="1756">
                  <c:v>17.551525570135205</c:v>
                </c:pt>
                <c:pt idx="1757">
                  <c:v>17.558576934694884</c:v>
                </c:pt>
                <c:pt idx="1758">
                  <c:v>17.565504136853445</c:v>
                </c:pt>
                <c:pt idx="1759">
                  <c:v>17.572328533605106</c:v>
                </c:pt>
                <c:pt idx="1760">
                  <c:v>17.579452333712624</c:v>
                </c:pt>
                <c:pt idx="1761">
                  <c:v>17.58644336766714</c:v>
                </c:pt>
                <c:pt idx="1762">
                  <c:v>17.593302582670699</c:v>
                </c:pt>
                <c:pt idx="1763">
                  <c:v>17.600030925925338</c:v>
                </c:pt>
                <c:pt idx="1764">
                  <c:v>17.60697632294881</c:v>
                </c:pt>
                <c:pt idx="1765">
                  <c:v>17.614574863285764</c:v>
                </c:pt>
                <c:pt idx="1766">
                  <c:v>17.622611745760381</c:v>
                </c:pt>
                <c:pt idx="1767">
                  <c:v>17.629143518495333</c:v>
                </c:pt>
                <c:pt idx="1768">
                  <c:v>17.630443101314203</c:v>
                </c:pt>
                <c:pt idx="1769">
                  <c:v>17.639502699631581</c:v>
                </c:pt>
                <c:pt idx="1770">
                  <c:v>17.661303571613221</c:v>
                </c:pt>
                <c:pt idx="1771">
                  <c:v>17.691727946189612</c:v>
                </c:pt>
                <c:pt idx="1772">
                  <c:v>17.725183367303039</c:v>
                </c:pt>
                <c:pt idx="1773">
                  <c:v>17.758455171618177</c:v>
                </c:pt>
                <c:pt idx="1774">
                  <c:v>17.786890391754095</c:v>
                </c:pt>
                <c:pt idx="1775">
                  <c:v>17.809318421480853</c:v>
                </c:pt>
                <c:pt idx="1776">
                  <c:v>17.829589196055554</c:v>
                </c:pt>
                <c:pt idx="1777">
                  <c:v>17.852423933361468</c:v>
                </c:pt>
                <c:pt idx="1778">
                  <c:v>17.88331073651554</c:v>
                </c:pt>
                <c:pt idx="1779">
                  <c:v>17.928416547686329</c:v>
                </c:pt>
                <c:pt idx="1780">
                  <c:v>17.988407224602501</c:v>
                </c:pt>
                <c:pt idx="1781">
                  <c:v>18.054689928052493</c:v>
                </c:pt>
                <c:pt idx="1782">
                  <c:v>18.11501727709453</c:v>
                </c:pt>
                <c:pt idx="1783">
                  <c:v>18.162215485219313</c:v>
                </c:pt>
                <c:pt idx="1784">
                  <c:v>18.194690514931189</c:v>
                </c:pt>
                <c:pt idx="1785">
                  <c:v>18.218533453554265</c:v>
                </c:pt>
                <c:pt idx="1786">
                  <c:v>18.239314207616978</c:v>
                </c:pt>
                <c:pt idx="1787">
                  <c:v>18.259370363528191</c:v>
                </c:pt>
                <c:pt idx="1788">
                  <c:v>18.280943978323087</c:v>
                </c:pt>
                <c:pt idx="1789">
                  <c:v>18.307820072380878</c:v>
                </c:pt>
                <c:pt idx="1790">
                  <c:v>18.345021672912278</c:v>
                </c:pt>
                <c:pt idx="1791">
                  <c:v>18.397795372083905</c:v>
                </c:pt>
                <c:pt idx="1792">
                  <c:v>18.468833910992466</c:v>
                </c:pt>
                <c:pt idx="1793">
                  <c:v>18.546919225497067</c:v>
                </c:pt>
                <c:pt idx="1794">
                  <c:v>18.66479007176369</c:v>
                </c:pt>
                <c:pt idx="1795">
                  <c:v>18.706991173031362</c:v>
                </c:pt>
                <c:pt idx="1796">
                  <c:v>18.706991173031362</c:v>
                </c:pt>
                <c:pt idx="1797">
                  <c:v>18.706991173031362</c:v>
                </c:pt>
                <c:pt idx="1798">
                  <c:v>18.706991173031362</c:v>
                </c:pt>
                <c:pt idx="1799">
                  <c:v>18.706991173031362</c:v>
                </c:pt>
                <c:pt idx="1800">
                  <c:v>18.706991173031362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14B-413E-B300-2A25C11CC0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9787008"/>
        <c:axId val="320305744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v>Acceleration</c:v>
                </c:tx>
                <c:spPr>
                  <a:ln w="28575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WLTC_class_3!$I$4:$I$1803</c15:sqref>
                        </c15:formulaRef>
                      </c:ext>
                    </c:extLst>
                    <c:numCache>
                      <c:formatCode>0.00</c:formatCode>
                      <c:ptCount val="18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11.766975308641976</c:v>
                      </c:pt>
                      <c:pt idx="11">
                        <c:v>100.01929012345678</c:v>
                      </c:pt>
                      <c:pt idx="12">
                        <c:v>305.94135802469134</c:v>
                      </c:pt>
                      <c:pt idx="13">
                        <c:v>482.4459876543209</c:v>
                      </c:pt>
                      <c:pt idx="14">
                        <c:v>453.02854938271605</c:v>
                      </c:pt>
                      <c:pt idx="15">
                        <c:v>411.844135802469</c:v>
                      </c:pt>
                      <c:pt idx="16">
                        <c:v>505.97993827160491</c:v>
                      </c:pt>
                      <c:pt idx="17">
                        <c:v>535.39737654321004</c:v>
                      </c:pt>
                      <c:pt idx="18">
                        <c:v>341.24228395061721</c:v>
                      </c:pt>
                      <c:pt idx="19">
                        <c:v>123.55324074074068</c:v>
                      </c:pt>
                      <c:pt idx="20">
                        <c:v>47.06790123456792</c:v>
                      </c:pt>
                      <c:pt idx="21">
                        <c:v>41.184413580246954</c:v>
                      </c:pt>
                      <c:pt idx="22">
                        <c:v>47.067901234568112</c:v>
                      </c:pt>
                      <c:pt idx="23">
                        <c:v>117.6697530864197</c:v>
                      </c:pt>
                      <c:pt idx="24">
                        <c:v>164.73765432098745</c:v>
                      </c:pt>
                      <c:pt idx="25">
                        <c:v>194.15509259259281</c:v>
                      </c:pt>
                      <c:pt idx="26">
                        <c:v>276.52391975308637</c:v>
                      </c:pt>
                      <c:pt idx="27">
                        <c:v>294.17438271604908</c:v>
                      </c:pt>
                      <c:pt idx="28">
                        <c:v>276.52391975308637</c:v>
                      </c:pt>
                      <c:pt idx="29">
                        <c:v>200.03858024691363</c:v>
                      </c:pt>
                      <c:pt idx="30">
                        <c:v>117.6697530864197</c:v>
                      </c:pt>
                      <c:pt idx="31">
                        <c:v>82.368827160493538</c:v>
                      </c:pt>
                      <c:pt idx="32">
                        <c:v>64.718364197530818</c:v>
                      </c:pt>
                      <c:pt idx="33">
                        <c:v>35.30092592592618</c:v>
                      </c:pt>
                      <c:pt idx="34">
                        <c:v>-11.766975308641557</c:v>
                      </c:pt>
                      <c:pt idx="35">
                        <c:v>-105.9027777777774</c:v>
                      </c:pt>
                      <c:pt idx="36">
                        <c:v>-252.98996913580288</c:v>
                      </c:pt>
                      <c:pt idx="37">
                        <c:v>-335.35879629629676</c:v>
                      </c:pt>
                      <c:pt idx="38">
                        <c:v>-311.82484567901218</c:v>
                      </c:pt>
                      <c:pt idx="39">
                        <c:v>-276.52391975308637</c:v>
                      </c:pt>
                      <c:pt idx="40">
                        <c:v>-329.47530864197523</c:v>
                      </c:pt>
                      <c:pt idx="41">
                        <c:v>-423.61111111111086</c:v>
                      </c:pt>
                      <c:pt idx="42">
                        <c:v>-400.07716049382725</c:v>
                      </c:pt>
                      <c:pt idx="43">
                        <c:v>-247.10648148148152</c:v>
                      </c:pt>
                      <c:pt idx="44">
                        <c:v>-105.90277777777779</c:v>
                      </c:pt>
                      <c:pt idx="45">
                        <c:v>-82.368827160493723</c:v>
                      </c:pt>
                      <c:pt idx="46">
                        <c:v>-117.6697530864197</c:v>
                      </c:pt>
                      <c:pt idx="47">
                        <c:v>-100.01929012345681</c:v>
                      </c:pt>
                      <c:pt idx="48">
                        <c:v>-35.300925925925803</c:v>
                      </c:pt>
                      <c:pt idx="49">
                        <c:v>-23.533950617284056</c:v>
                      </c:pt>
                      <c:pt idx="50">
                        <c:v>-123.55324074074086</c:v>
                      </c:pt>
                      <c:pt idx="51">
                        <c:v>-252.9899691358024</c:v>
                      </c:pt>
                      <c:pt idx="52">
                        <c:v>-211.80555555555557</c:v>
                      </c:pt>
                      <c:pt idx="53">
                        <c:v>-64.718364197530917</c:v>
                      </c:pt>
                      <c:pt idx="54">
                        <c:v>-5.8834876543209669</c:v>
                      </c:pt>
                      <c:pt idx="55">
                        <c:v>0</c:v>
                      </c:pt>
                      <c:pt idx="56">
                        <c:v>17.65046296296309</c:v>
                      </c:pt>
                      <c:pt idx="57">
                        <c:v>35.300925925925988</c:v>
                      </c:pt>
                      <c:pt idx="58">
                        <c:v>141.20370370370358</c:v>
                      </c:pt>
                      <c:pt idx="59">
                        <c:v>158.85416666666666</c:v>
                      </c:pt>
                      <c:pt idx="60">
                        <c:v>70.601851851851976</c:v>
                      </c:pt>
                      <c:pt idx="61">
                        <c:v>52.951388888888893</c:v>
                      </c:pt>
                      <c:pt idx="62">
                        <c:v>70.601851851851791</c:v>
                      </c:pt>
                      <c:pt idx="63">
                        <c:v>94.135802469135839</c:v>
                      </c:pt>
                      <c:pt idx="64">
                        <c:v>58.834876543209852</c:v>
                      </c:pt>
                      <c:pt idx="65">
                        <c:v>35.300925925925803</c:v>
                      </c:pt>
                      <c:pt idx="66">
                        <c:v>129.43672839506183</c:v>
                      </c:pt>
                      <c:pt idx="67">
                        <c:v>282.40740740740733</c:v>
                      </c:pt>
                      <c:pt idx="68">
                        <c:v>364.7762345679011</c:v>
                      </c:pt>
                      <c:pt idx="69">
                        <c:v>388.31018518518545</c:v>
                      </c:pt>
                      <c:pt idx="70">
                        <c:v>358.89274691358025</c:v>
                      </c:pt>
                      <c:pt idx="71">
                        <c:v>270.64043209876525</c:v>
                      </c:pt>
                      <c:pt idx="72">
                        <c:v>170.6211419753086</c:v>
                      </c:pt>
                      <c:pt idx="73">
                        <c:v>117.6697530864197</c:v>
                      </c:pt>
                      <c:pt idx="74">
                        <c:v>111.78626543209856</c:v>
                      </c:pt>
                      <c:pt idx="75">
                        <c:v>123.55324074074086</c:v>
                      </c:pt>
                      <c:pt idx="76">
                        <c:v>111.78626543209893</c:v>
                      </c:pt>
                      <c:pt idx="77">
                        <c:v>58.83487654320966</c:v>
                      </c:pt>
                      <c:pt idx="78">
                        <c:v>-17.65046296296271</c:v>
                      </c:pt>
                      <c:pt idx="79">
                        <c:v>-58.83487654320966</c:v>
                      </c:pt>
                      <c:pt idx="80">
                        <c:v>-100.019290123457</c:v>
                      </c:pt>
                      <c:pt idx="81">
                        <c:v>-88.252314814815065</c:v>
                      </c:pt>
                      <c:pt idx="82">
                        <c:v>-35.300925925925803</c:v>
                      </c:pt>
                      <c:pt idx="83">
                        <c:v>-64.718364197530818</c:v>
                      </c:pt>
                      <c:pt idx="84">
                        <c:v>-82.368827160493908</c:v>
                      </c:pt>
                      <c:pt idx="85">
                        <c:v>-76.48533950617275</c:v>
                      </c:pt>
                      <c:pt idx="86">
                        <c:v>-64.718364197530818</c:v>
                      </c:pt>
                      <c:pt idx="87">
                        <c:v>-158.85416666666666</c:v>
                      </c:pt>
                      <c:pt idx="88">
                        <c:v>-405.96064814814815</c:v>
                      </c:pt>
                      <c:pt idx="89">
                        <c:v>-582.46527777777771</c:v>
                      </c:pt>
                      <c:pt idx="90">
                        <c:v>-605.99922839506166</c:v>
                      </c:pt>
                      <c:pt idx="91">
                        <c:v>-458.91203703703695</c:v>
                      </c:pt>
                      <c:pt idx="92">
                        <c:v>-294.17438271604948</c:v>
                      </c:pt>
                      <c:pt idx="93">
                        <c:v>-300.05787037037032</c:v>
                      </c:pt>
                      <c:pt idx="94">
                        <c:v>-364.77623456790121</c:v>
                      </c:pt>
                      <c:pt idx="95">
                        <c:v>-323.59182098765427</c:v>
                      </c:pt>
                      <c:pt idx="96">
                        <c:v>-211.80555555555551</c:v>
                      </c:pt>
                      <c:pt idx="97">
                        <c:v>-211.80555555555557</c:v>
                      </c:pt>
                      <c:pt idx="98">
                        <c:v>-129.43672839506172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11.766975308641976</c:v>
                      </c:pt>
                      <c:pt idx="137">
                        <c:v>111.78626543209877</c:v>
                      </c:pt>
                      <c:pt idx="138">
                        <c:v>347.12577160493822</c:v>
                      </c:pt>
                      <c:pt idx="139">
                        <c:v>576.5817901234567</c:v>
                      </c:pt>
                      <c:pt idx="140">
                        <c:v>605.99922839506166</c:v>
                      </c:pt>
                      <c:pt idx="141">
                        <c:v>423.61111111111103</c:v>
                      </c:pt>
                      <c:pt idx="142">
                        <c:v>205.92206790123458</c:v>
                      </c:pt>
                      <c:pt idx="143">
                        <c:v>111.78626543209893</c:v>
                      </c:pt>
                      <c:pt idx="144">
                        <c:v>170.6211419753086</c:v>
                      </c:pt>
                      <c:pt idx="145">
                        <c:v>270.64043209876542</c:v>
                      </c:pt>
                      <c:pt idx="146">
                        <c:v>288.29089506172829</c:v>
                      </c:pt>
                      <c:pt idx="147">
                        <c:v>223.57253086419746</c:v>
                      </c:pt>
                      <c:pt idx="148">
                        <c:v>123.55324074074106</c:v>
                      </c:pt>
                      <c:pt idx="149">
                        <c:v>11.766975308641934</c:v>
                      </c:pt>
                      <c:pt idx="150">
                        <c:v>-152.9706790123459</c:v>
                      </c:pt>
                      <c:pt idx="151">
                        <c:v>-400.07716049382708</c:v>
                      </c:pt>
                      <c:pt idx="152">
                        <c:v>-582.46527777777771</c:v>
                      </c:pt>
                      <c:pt idx="153">
                        <c:v>-547.16435185185173</c:v>
                      </c:pt>
                      <c:pt idx="154">
                        <c:v>-311.82484567901236</c:v>
                      </c:pt>
                      <c:pt idx="155">
                        <c:v>-41.184413580246954</c:v>
                      </c:pt>
                      <c:pt idx="156">
                        <c:v>123.55324074074076</c:v>
                      </c:pt>
                      <c:pt idx="157">
                        <c:v>270.64043209876542</c:v>
                      </c:pt>
                      <c:pt idx="158">
                        <c:v>353.00925925925941</c:v>
                      </c:pt>
                      <c:pt idx="159">
                        <c:v>364.7762345679011</c:v>
                      </c:pt>
                      <c:pt idx="160">
                        <c:v>317.70833333333314</c:v>
                      </c:pt>
                      <c:pt idx="161">
                        <c:v>247.10648148148172</c:v>
                      </c:pt>
                      <c:pt idx="162">
                        <c:v>235.33950617283963</c:v>
                      </c:pt>
                      <c:pt idx="163">
                        <c:v>205.92206790123458</c:v>
                      </c:pt>
                      <c:pt idx="164">
                        <c:v>152.9706790123455</c:v>
                      </c:pt>
                      <c:pt idx="165">
                        <c:v>123.55324074074086</c:v>
                      </c:pt>
                      <c:pt idx="166">
                        <c:v>182.38811728395089</c:v>
                      </c:pt>
                      <c:pt idx="167">
                        <c:v>235.33950617283941</c:v>
                      </c:pt>
                      <c:pt idx="168">
                        <c:v>164.73765432098745</c:v>
                      </c:pt>
                      <c:pt idx="169">
                        <c:v>11.766975308641557</c:v>
                      </c:pt>
                      <c:pt idx="170">
                        <c:v>-170.6211419753086</c:v>
                      </c:pt>
                      <c:pt idx="171">
                        <c:v>-376.54320987654296</c:v>
                      </c:pt>
                      <c:pt idx="172">
                        <c:v>-470.67901234567898</c:v>
                      </c:pt>
                      <c:pt idx="173">
                        <c:v>-335.35879629629625</c:v>
                      </c:pt>
                      <c:pt idx="174">
                        <c:v>-117.6697530864197</c:v>
                      </c:pt>
                      <c:pt idx="175">
                        <c:v>35.300925925925803</c:v>
                      </c:pt>
                      <c:pt idx="176">
                        <c:v>158.85416666666666</c:v>
                      </c:pt>
                      <c:pt idx="177">
                        <c:v>194.15509259259264</c:v>
                      </c:pt>
                      <c:pt idx="178">
                        <c:v>105.90277777777797</c:v>
                      </c:pt>
                      <c:pt idx="179">
                        <c:v>17.65046296296309</c:v>
                      </c:pt>
                      <c:pt idx="180">
                        <c:v>-23.533950617284244</c:v>
                      </c:pt>
                      <c:pt idx="181">
                        <c:v>-70.601851851851976</c:v>
                      </c:pt>
                      <c:pt idx="182">
                        <c:v>-182.38811728395055</c:v>
                      </c:pt>
                      <c:pt idx="183">
                        <c:v>-276.52391975308637</c:v>
                      </c:pt>
                      <c:pt idx="184">
                        <c:v>-300.05787037037044</c:v>
                      </c:pt>
                      <c:pt idx="185">
                        <c:v>-276.52391975308655</c:v>
                      </c:pt>
                      <c:pt idx="186">
                        <c:v>-229.45601851851845</c:v>
                      </c:pt>
                      <c:pt idx="187">
                        <c:v>-188.27160493827148</c:v>
                      </c:pt>
                      <c:pt idx="188">
                        <c:v>-152.9706790123457</c:v>
                      </c:pt>
                      <c:pt idx="189">
                        <c:v>-117.6697530864197</c:v>
                      </c:pt>
                      <c:pt idx="190">
                        <c:v>-94.13580246913574</c:v>
                      </c:pt>
                      <c:pt idx="191">
                        <c:v>-70.601851851851791</c:v>
                      </c:pt>
                      <c:pt idx="192">
                        <c:v>-41.184413580247046</c:v>
                      </c:pt>
                      <c:pt idx="193">
                        <c:v>-29.417438271605022</c:v>
                      </c:pt>
                      <c:pt idx="194">
                        <c:v>-11.766975308641934</c:v>
                      </c:pt>
                      <c:pt idx="195">
                        <c:v>0</c:v>
                      </c:pt>
                      <c:pt idx="196">
                        <c:v>0</c:v>
                      </c:pt>
                      <c:pt idx="197">
                        <c:v>29.417438271605022</c:v>
                      </c:pt>
                      <c:pt idx="198">
                        <c:v>58.834876543209944</c:v>
                      </c:pt>
                      <c:pt idx="199">
                        <c:v>88.252314814814781</c:v>
                      </c:pt>
                      <c:pt idx="200">
                        <c:v>117.66975308641982</c:v>
                      </c:pt>
                      <c:pt idx="201">
                        <c:v>147.08719135802463</c:v>
                      </c:pt>
                      <c:pt idx="202">
                        <c:v>235.33950617283941</c:v>
                      </c:pt>
                      <c:pt idx="203">
                        <c:v>276.52391975308637</c:v>
                      </c:pt>
                      <c:pt idx="204">
                        <c:v>282.40740740740733</c:v>
                      </c:pt>
                      <c:pt idx="205">
                        <c:v>335.35879629629625</c:v>
                      </c:pt>
                      <c:pt idx="206">
                        <c:v>341.24228395061755</c:v>
                      </c:pt>
                      <c:pt idx="207">
                        <c:v>300.05787037037061</c:v>
                      </c:pt>
                      <c:pt idx="208">
                        <c:v>329.47530864197523</c:v>
                      </c:pt>
                      <c:pt idx="209">
                        <c:v>323.5918209876541</c:v>
                      </c:pt>
                      <c:pt idx="210">
                        <c:v>235.33950617283941</c:v>
                      </c:pt>
                      <c:pt idx="211">
                        <c:v>176.50462962962976</c:v>
                      </c:pt>
                      <c:pt idx="212">
                        <c:v>141.20370370370358</c:v>
                      </c:pt>
                      <c:pt idx="213">
                        <c:v>152.9706790123459</c:v>
                      </c:pt>
                      <c:pt idx="214">
                        <c:v>200.03858024691363</c:v>
                      </c:pt>
                      <c:pt idx="215">
                        <c:v>235.33950617283941</c:v>
                      </c:pt>
                      <c:pt idx="216">
                        <c:v>235.33950617283941</c:v>
                      </c:pt>
                      <c:pt idx="217">
                        <c:v>205.92206790123439</c:v>
                      </c:pt>
                      <c:pt idx="218">
                        <c:v>164.73765432098745</c:v>
                      </c:pt>
                      <c:pt idx="219">
                        <c:v>123.55324074074086</c:v>
                      </c:pt>
                      <c:pt idx="220">
                        <c:v>76.485339506173119</c:v>
                      </c:pt>
                      <c:pt idx="221">
                        <c:v>47.067901234567735</c:v>
                      </c:pt>
                      <c:pt idx="222">
                        <c:v>41.184413580246577</c:v>
                      </c:pt>
                      <c:pt idx="223">
                        <c:v>41.184413580246954</c:v>
                      </c:pt>
                      <c:pt idx="224">
                        <c:v>58.834876543210044</c:v>
                      </c:pt>
                      <c:pt idx="225">
                        <c:v>64.718364197530818</c:v>
                      </c:pt>
                      <c:pt idx="226">
                        <c:v>58.83487654320966</c:v>
                      </c:pt>
                      <c:pt idx="227">
                        <c:v>52.951388888888893</c:v>
                      </c:pt>
                      <c:pt idx="228">
                        <c:v>41.18441358024733</c:v>
                      </c:pt>
                      <c:pt idx="229">
                        <c:v>17.65046296296309</c:v>
                      </c:pt>
                      <c:pt idx="230">
                        <c:v>-17.65046296296309</c:v>
                      </c:pt>
                      <c:pt idx="231">
                        <c:v>-94.135802469135839</c:v>
                      </c:pt>
                      <c:pt idx="232">
                        <c:v>-194.15509259259281</c:v>
                      </c:pt>
                      <c:pt idx="233">
                        <c:v>-229.45601851851865</c:v>
                      </c:pt>
                      <c:pt idx="234">
                        <c:v>-182.38811728395055</c:v>
                      </c:pt>
                      <c:pt idx="235">
                        <c:v>-105.9027777777774</c:v>
                      </c:pt>
                      <c:pt idx="236">
                        <c:v>-82.368827160493908</c:v>
                      </c:pt>
                      <c:pt idx="237">
                        <c:v>-135.32021604938316</c:v>
                      </c:pt>
                      <c:pt idx="238">
                        <c:v>-241.22299382716059</c:v>
                      </c:pt>
                      <c:pt idx="239">
                        <c:v>-317.70833333333331</c:v>
                      </c:pt>
                      <c:pt idx="240">
                        <c:v>-282.40740740740716</c:v>
                      </c:pt>
                      <c:pt idx="241">
                        <c:v>-264.75694444444446</c:v>
                      </c:pt>
                      <c:pt idx="242">
                        <c:v>-288.29089506172829</c:v>
                      </c:pt>
                      <c:pt idx="243">
                        <c:v>-276.52391975308637</c:v>
                      </c:pt>
                      <c:pt idx="244">
                        <c:v>-329.47530864197523</c:v>
                      </c:pt>
                      <c:pt idx="245">
                        <c:v>-423.61111111111086</c:v>
                      </c:pt>
                      <c:pt idx="246">
                        <c:v>-400.07716049382725</c:v>
                      </c:pt>
                      <c:pt idx="247">
                        <c:v>-247.10648148148152</c:v>
                      </c:pt>
                      <c:pt idx="248">
                        <c:v>-105.90277777777779</c:v>
                      </c:pt>
                      <c:pt idx="249">
                        <c:v>-82.368827160493723</c:v>
                      </c:pt>
                      <c:pt idx="250">
                        <c:v>-117.6697530864197</c:v>
                      </c:pt>
                      <c:pt idx="251">
                        <c:v>-100.01929012345681</c:v>
                      </c:pt>
                      <c:pt idx="252">
                        <c:v>-35.300925925925803</c:v>
                      </c:pt>
                      <c:pt idx="253">
                        <c:v>-23.533950617284056</c:v>
                      </c:pt>
                      <c:pt idx="254">
                        <c:v>-123.55324074074086</c:v>
                      </c:pt>
                      <c:pt idx="255">
                        <c:v>-170.6211419753086</c:v>
                      </c:pt>
                      <c:pt idx="256">
                        <c:v>-17.650462962962902</c:v>
                      </c:pt>
                      <c:pt idx="257">
                        <c:v>200.0385802469134</c:v>
                      </c:pt>
                      <c:pt idx="258">
                        <c:v>305.9413580246914</c:v>
                      </c:pt>
                      <c:pt idx="259">
                        <c:v>311.82484567901236</c:v>
                      </c:pt>
                      <c:pt idx="260">
                        <c:v>300.05787037037021</c:v>
                      </c:pt>
                      <c:pt idx="261">
                        <c:v>323.59182098765427</c:v>
                      </c:pt>
                      <c:pt idx="262">
                        <c:v>400.07716049382708</c:v>
                      </c:pt>
                      <c:pt idx="263">
                        <c:v>435.3780864197534</c:v>
                      </c:pt>
                      <c:pt idx="264">
                        <c:v>382.42669753086454</c:v>
                      </c:pt>
                      <c:pt idx="265">
                        <c:v>276.52391975308598</c:v>
                      </c:pt>
                      <c:pt idx="266">
                        <c:v>229.45601851851828</c:v>
                      </c:pt>
                      <c:pt idx="267">
                        <c:v>211.80555555555557</c:v>
                      </c:pt>
                      <c:pt idx="268">
                        <c:v>176.50462962962976</c:v>
                      </c:pt>
                      <c:pt idx="269">
                        <c:v>94.135802469135839</c:v>
                      </c:pt>
                      <c:pt idx="270">
                        <c:v>-17.65046296296309</c:v>
                      </c:pt>
                      <c:pt idx="271">
                        <c:v>-41.184413580246954</c:v>
                      </c:pt>
                      <c:pt idx="272">
                        <c:v>-111.78626543209856</c:v>
                      </c:pt>
                      <c:pt idx="273">
                        <c:v>-264.75694444444446</c:v>
                      </c:pt>
                      <c:pt idx="274">
                        <c:v>-335.35879629629642</c:v>
                      </c:pt>
                      <c:pt idx="275">
                        <c:v>-376.54320987654296</c:v>
                      </c:pt>
                      <c:pt idx="276">
                        <c:v>-417.7276234567903</c:v>
                      </c:pt>
                      <c:pt idx="277">
                        <c:v>-523.6304012345679</c:v>
                      </c:pt>
                      <c:pt idx="278">
                        <c:v>-558.93132716049365</c:v>
                      </c:pt>
                      <c:pt idx="279">
                        <c:v>-311.82484567901236</c:v>
                      </c:pt>
                      <c:pt idx="280">
                        <c:v>88.252314814814881</c:v>
                      </c:pt>
                      <c:pt idx="281">
                        <c:v>376.54320987654336</c:v>
                      </c:pt>
                      <c:pt idx="282">
                        <c:v>429.49459876543222</c:v>
                      </c:pt>
                      <c:pt idx="283">
                        <c:v>441.26157407407419</c:v>
                      </c:pt>
                      <c:pt idx="284">
                        <c:v>423.61111111111069</c:v>
                      </c:pt>
                      <c:pt idx="285">
                        <c:v>388.31018518518493</c:v>
                      </c:pt>
                      <c:pt idx="286">
                        <c:v>388.31018518518528</c:v>
                      </c:pt>
                      <c:pt idx="287">
                        <c:v>388.31018518518493</c:v>
                      </c:pt>
                      <c:pt idx="288">
                        <c:v>305.94135802469179</c:v>
                      </c:pt>
                      <c:pt idx="289">
                        <c:v>147.08719135802474</c:v>
                      </c:pt>
                      <c:pt idx="290">
                        <c:v>0</c:v>
                      </c:pt>
                      <c:pt idx="291">
                        <c:v>-100.01929012345661</c:v>
                      </c:pt>
                      <c:pt idx="292">
                        <c:v>-111.7862654320993</c:v>
                      </c:pt>
                      <c:pt idx="293">
                        <c:v>-76.485339506173119</c:v>
                      </c:pt>
                      <c:pt idx="294">
                        <c:v>-35.300925925925419</c:v>
                      </c:pt>
                      <c:pt idx="295">
                        <c:v>0</c:v>
                      </c:pt>
                      <c:pt idx="296">
                        <c:v>23.533950617283868</c:v>
                      </c:pt>
                      <c:pt idx="297">
                        <c:v>29.417438271605022</c:v>
                      </c:pt>
                      <c:pt idx="298">
                        <c:v>11.766975308641557</c:v>
                      </c:pt>
                      <c:pt idx="299">
                        <c:v>-11.766975308641557</c:v>
                      </c:pt>
                      <c:pt idx="300">
                        <c:v>-41.184413580246577</c:v>
                      </c:pt>
                      <c:pt idx="301">
                        <c:v>-76.485339506173119</c:v>
                      </c:pt>
                      <c:pt idx="302">
                        <c:v>-105.90277777777814</c:v>
                      </c:pt>
                      <c:pt idx="303">
                        <c:v>-147.08719135802474</c:v>
                      </c:pt>
                      <c:pt idx="304">
                        <c:v>-176.50462962962936</c:v>
                      </c:pt>
                      <c:pt idx="305">
                        <c:v>-147.08719135802474</c:v>
                      </c:pt>
                      <c:pt idx="306">
                        <c:v>-88.252314814815065</c:v>
                      </c:pt>
                      <c:pt idx="307">
                        <c:v>-41.184413580246577</c:v>
                      </c:pt>
                      <c:pt idx="308">
                        <c:v>-35.300925925925419</c:v>
                      </c:pt>
                      <c:pt idx="309">
                        <c:v>-52.951388888888893</c:v>
                      </c:pt>
                      <c:pt idx="310">
                        <c:v>-70.601851851851976</c:v>
                      </c:pt>
                      <c:pt idx="311">
                        <c:v>-105.90277777777814</c:v>
                      </c:pt>
                      <c:pt idx="312">
                        <c:v>-147.08719135802474</c:v>
                      </c:pt>
                      <c:pt idx="313">
                        <c:v>-176.50462962962936</c:v>
                      </c:pt>
                      <c:pt idx="314">
                        <c:v>-176.50462962962976</c:v>
                      </c:pt>
                      <c:pt idx="315">
                        <c:v>-158.85416666666666</c:v>
                      </c:pt>
                      <c:pt idx="316">
                        <c:v>-176.50462962962936</c:v>
                      </c:pt>
                      <c:pt idx="317">
                        <c:v>-217.68904320987653</c:v>
                      </c:pt>
                      <c:pt idx="318">
                        <c:v>-229.45601851851865</c:v>
                      </c:pt>
                      <c:pt idx="319">
                        <c:v>-141.20370370370358</c:v>
                      </c:pt>
                      <c:pt idx="320">
                        <c:v>-70.601851851851976</c:v>
                      </c:pt>
                      <c:pt idx="321">
                        <c:v>-41.184413580247146</c:v>
                      </c:pt>
                      <c:pt idx="322">
                        <c:v>-35.300925925925803</c:v>
                      </c:pt>
                      <c:pt idx="323">
                        <c:v>-58.834876543209852</c:v>
                      </c:pt>
                      <c:pt idx="324">
                        <c:v>-23.533950617284056</c:v>
                      </c:pt>
                      <c:pt idx="325">
                        <c:v>-17.650462962962902</c:v>
                      </c:pt>
                      <c:pt idx="326">
                        <c:v>-35.300925925925803</c:v>
                      </c:pt>
                      <c:pt idx="327">
                        <c:v>-182.38811728395055</c:v>
                      </c:pt>
                      <c:pt idx="328">
                        <c:v>-341.24228395061738</c:v>
                      </c:pt>
                      <c:pt idx="329">
                        <c:v>-211.80555555555574</c:v>
                      </c:pt>
                      <c:pt idx="330">
                        <c:v>-47.06790123456792</c:v>
                      </c:pt>
                      <c:pt idx="331">
                        <c:v>-58.83487654320966</c:v>
                      </c:pt>
                      <c:pt idx="332">
                        <c:v>-64.718364197530818</c:v>
                      </c:pt>
                      <c:pt idx="333">
                        <c:v>-52.951388888888893</c:v>
                      </c:pt>
                      <c:pt idx="334">
                        <c:v>-64.718364197530818</c:v>
                      </c:pt>
                      <c:pt idx="335">
                        <c:v>-41.184413580246954</c:v>
                      </c:pt>
                      <c:pt idx="336">
                        <c:v>0</c:v>
                      </c:pt>
                      <c:pt idx="337">
                        <c:v>64.718364197530818</c:v>
                      </c:pt>
                      <c:pt idx="338">
                        <c:v>194.15509259259264</c:v>
                      </c:pt>
                      <c:pt idx="339">
                        <c:v>335.35879629629642</c:v>
                      </c:pt>
                      <c:pt idx="340">
                        <c:v>370.65972222222223</c:v>
                      </c:pt>
                      <c:pt idx="341">
                        <c:v>229.45601851851845</c:v>
                      </c:pt>
                      <c:pt idx="342">
                        <c:v>70.601851851851791</c:v>
                      </c:pt>
                      <c:pt idx="343">
                        <c:v>29.41743827160483</c:v>
                      </c:pt>
                      <c:pt idx="344">
                        <c:v>64.718364197530818</c:v>
                      </c:pt>
                      <c:pt idx="345">
                        <c:v>64.718364197531017</c:v>
                      </c:pt>
                      <c:pt idx="346">
                        <c:v>41.184413580246954</c:v>
                      </c:pt>
                      <c:pt idx="347">
                        <c:v>64.718364197530633</c:v>
                      </c:pt>
                      <c:pt idx="348">
                        <c:v>58.834876543209852</c:v>
                      </c:pt>
                      <c:pt idx="349">
                        <c:v>29.417438271605022</c:v>
                      </c:pt>
                      <c:pt idx="350">
                        <c:v>0</c:v>
                      </c:pt>
                      <c:pt idx="351">
                        <c:v>-11.766975308641934</c:v>
                      </c:pt>
                      <c:pt idx="352">
                        <c:v>-11.766975308642122</c:v>
                      </c:pt>
                      <c:pt idx="353">
                        <c:v>-5.8834876543211543</c:v>
                      </c:pt>
                      <c:pt idx="354">
                        <c:v>11.766975308642122</c:v>
                      </c:pt>
                      <c:pt idx="355">
                        <c:v>17.65046296296309</c:v>
                      </c:pt>
                      <c:pt idx="356">
                        <c:v>-5.8834876543209669</c:v>
                      </c:pt>
                      <c:pt idx="357">
                        <c:v>-76.485339506172949</c:v>
                      </c:pt>
                      <c:pt idx="358">
                        <c:v>-176.50462962962956</c:v>
                      </c:pt>
                      <c:pt idx="359">
                        <c:v>-217.68904320987653</c:v>
                      </c:pt>
                      <c:pt idx="360">
                        <c:v>-182.38811728395072</c:v>
                      </c:pt>
                      <c:pt idx="361">
                        <c:v>-123.55324074074049</c:v>
                      </c:pt>
                      <c:pt idx="362">
                        <c:v>-70.601851851851791</c:v>
                      </c:pt>
                      <c:pt idx="363">
                        <c:v>-23.533950617284056</c:v>
                      </c:pt>
                      <c:pt idx="364">
                        <c:v>5.8834876543209669</c:v>
                      </c:pt>
                      <c:pt idx="365">
                        <c:v>29.41743827160483</c:v>
                      </c:pt>
                      <c:pt idx="366">
                        <c:v>76.485339506172949</c:v>
                      </c:pt>
                      <c:pt idx="367">
                        <c:v>135.32021604938279</c:v>
                      </c:pt>
                      <c:pt idx="368">
                        <c:v>129.43672839506164</c:v>
                      </c:pt>
                      <c:pt idx="369">
                        <c:v>58.834876543209852</c:v>
                      </c:pt>
                      <c:pt idx="370">
                        <c:v>-29.417438271605022</c:v>
                      </c:pt>
                      <c:pt idx="371">
                        <c:v>-188.27160493827148</c:v>
                      </c:pt>
                      <c:pt idx="372">
                        <c:v>-358.89274691358025</c:v>
                      </c:pt>
                      <c:pt idx="373">
                        <c:v>-405.96064814814815</c:v>
                      </c:pt>
                      <c:pt idx="374">
                        <c:v>-341.24228395061721</c:v>
                      </c:pt>
                      <c:pt idx="375">
                        <c:v>-247.10648148148152</c:v>
                      </c:pt>
                      <c:pt idx="376">
                        <c:v>-176.50462962962956</c:v>
                      </c:pt>
                      <c:pt idx="377">
                        <c:v>-129.43672839506164</c:v>
                      </c:pt>
                      <c:pt idx="378">
                        <c:v>-100.01929012345681</c:v>
                      </c:pt>
                      <c:pt idx="379">
                        <c:v>-111.78626543209884</c:v>
                      </c:pt>
                      <c:pt idx="380">
                        <c:v>-135.32021604938271</c:v>
                      </c:pt>
                      <c:pt idx="381">
                        <c:v>-141.20370370370364</c:v>
                      </c:pt>
                      <c:pt idx="382">
                        <c:v>-152.9706790123457</c:v>
                      </c:pt>
                      <c:pt idx="383">
                        <c:v>-164.73765432098767</c:v>
                      </c:pt>
                      <c:pt idx="384">
                        <c:v>-135.32021604938271</c:v>
                      </c:pt>
                      <c:pt idx="385">
                        <c:v>-52.951388888888893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29.417438271604937</c:v>
                      </c:pt>
                      <c:pt idx="391">
                        <c:v>123.55324074074073</c:v>
                      </c:pt>
                      <c:pt idx="392">
                        <c:v>252.98996913580245</c:v>
                      </c:pt>
                      <c:pt idx="393">
                        <c:v>364.77623456790127</c:v>
                      </c:pt>
                      <c:pt idx="394">
                        <c:v>441.26157407407419</c:v>
                      </c:pt>
                      <c:pt idx="395">
                        <c:v>488.32947530864203</c:v>
                      </c:pt>
                      <c:pt idx="396">
                        <c:v>505.97993827160479</c:v>
                      </c:pt>
                      <c:pt idx="397">
                        <c:v>447.14506172839475</c:v>
                      </c:pt>
                      <c:pt idx="398">
                        <c:v>276.52391975308655</c:v>
                      </c:pt>
                      <c:pt idx="399">
                        <c:v>82.368827160494092</c:v>
                      </c:pt>
                      <c:pt idx="400">
                        <c:v>-41.184413580247146</c:v>
                      </c:pt>
                      <c:pt idx="401">
                        <c:v>-135.32021604938279</c:v>
                      </c:pt>
                      <c:pt idx="402">
                        <c:v>-194.15509259259247</c:v>
                      </c:pt>
                      <c:pt idx="403">
                        <c:v>-182.38811728395072</c:v>
                      </c:pt>
                      <c:pt idx="404">
                        <c:v>-170.62114197530877</c:v>
                      </c:pt>
                      <c:pt idx="405">
                        <c:v>-188.27160493827148</c:v>
                      </c:pt>
                      <c:pt idx="406">
                        <c:v>-200.0385802469134</c:v>
                      </c:pt>
                      <c:pt idx="407">
                        <c:v>-164.73765432098773</c:v>
                      </c:pt>
                      <c:pt idx="408">
                        <c:v>-82.368827160493808</c:v>
                      </c:pt>
                      <c:pt idx="409">
                        <c:v>-11.766975308641934</c:v>
                      </c:pt>
                      <c:pt idx="410">
                        <c:v>17.650462962962902</c:v>
                      </c:pt>
                      <c:pt idx="411">
                        <c:v>29.417438271604926</c:v>
                      </c:pt>
                      <c:pt idx="412">
                        <c:v>41.184413580247046</c:v>
                      </c:pt>
                      <c:pt idx="413">
                        <c:v>82.368827160493908</c:v>
                      </c:pt>
                      <c:pt idx="414">
                        <c:v>147.08719135802454</c:v>
                      </c:pt>
                      <c:pt idx="415">
                        <c:v>164.73765432098745</c:v>
                      </c:pt>
                      <c:pt idx="416">
                        <c:v>100.019290123457</c:v>
                      </c:pt>
                      <c:pt idx="417">
                        <c:v>5.8834876543211543</c:v>
                      </c:pt>
                      <c:pt idx="418">
                        <c:v>-88.252314814814881</c:v>
                      </c:pt>
                      <c:pt idx="419">
                        <c:v>-129.43672839506164</c:v>
                      </c:pt>
                      <c:pt idx="420">
                        <c:v>-82.368827160493908</c:v>
                      </c:pt>
                      <c:pt idx="421">
                        <c:v>-11.766975308642122</c:v>
                      </c:pt>
                      <c:pt idx="422">
                        <c:v>58.834876543209852</c:v>
                      </c:pt>
                      <c:pt idx="423">
                        <c:v>158.85416666666686</c:v>
                      </c:pt>
                      <c:pt idx="424">
                        <c:v>317.70833333333331</c:v>
                      </c:pt>
                      <c:pt idx="425">
                        <c:v>488.32947530864175</c:v>
                      </c:pt>
                      <c:pt idx="426">
                        <c:v>529.51388888888903</c:v>
                      </c:pt>
                      <c:pt idx="427">
                        <c:v>353.00925925925912</c:v>
                      </c:pt>
                      <c:pt idx="428">
                        <c:v>111.78626543209856</c:v>
                      </c:pt>
                      <c:pt idx="429">
                        <c:v>-35.300925925925803</c:v>
                      </c:pt>
                      <c:pt idx="430">
                        <c:v>-94.135802469135839</c:v>
                      </c:pt>
                      <c:pt idx="431">
                        <c:v>-88.252314814814682</c:v>
                      </c:pt>
                      <c:pt idx="432">
                        <c:v>-47.067901234567735</c:v>
                      </c:pt>
                      <c:pt idx="433">
                        <c:v>-41.184413580246954</c:v>
                      </c:pt>
                      <c:pt idx="434">
                        <c:v>-111.78626543209893</c:v>
                      </c:pt>
                      <c:pt idx="435">
                        <c:v>-229.45601851851865</c:v>
                      </c:pt>
                      <c:pt idx="436">
                        <c:v>-364.77623456790127</c:v>
                      </c:pt>
                      <c:pt idx="437">
                        <c:v>-500.09645061728389</c:v>
                      </c:pt>
                      <c:pt idx="438">
                        <c:v>-594.23225308641963</c:v>
                      </c:pt>
                      <c:pt idx="439">
                        <c:v>-617.7662037037037</c:v>
                      </c:pt>
                      <c:pt idx="440">
                        <c:v>-535.39737654320993</c:v>
                      </c:pt>
                      <c:pt idx="441">
                        <c:v>-376.54320987654319</c:v>
                      </c:pt>
                      <c:pt idx="442">
                        <c:v>-211.80555555555557</c:v>
                      </c:pt>
                      <c:pt idx="443">
                        <c:v>-76.485339506172835</c:v>
                      </c:pt>
                      <c:pt idx="444">
                        <c:v>-11.766975308641976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29.417438271604937</c:v>
                      </c:pt>
                      <c:pt idx="511">
                        <c:v>147.08719135802468</c:v>
                      </c:pt>
                      <c:pt idx="512">
                        <c:v>358.89274691358025</c:v>
                      </c:pt>
                      <c:pt idx="513">
                        <c:v>547.16435185185173</c:v>
                      </c:pt>
                      <c:pt idx="514">
                        <c:v>600.11574074074088</c:v>
                      </c:pt>
                      <c:pt idx="515">
                        <c:v>511.86342592592598</c:v>
                      </c:pt>
                      <c:pt idx="516">
                        <c:v>300.05787037037021</c:v>
                      </c:pt>
                      <c:pt idx="517">
                        <c:v>82.368827160493723</c:v>
                      </c:pt>
                      <c:pt idx="518">
                        <c:v>-35.300925925925803</c:v>
                      </c:pt>
                      <c:pt idx="519">
                        <c:v>-94.135802469135655</c:v>
                      </c:pt>
                      <c:pt idx="520">
                        <c:v>-123.55324074074086</c:v>
                      </c:pt>
                      <c:pt idx="521">
                        <c:v>-147.08719135802474</c:v>
                      </c:pt>
                      <c:pt idx="522">
                        <c:v>-217.68904320987653</c:v>
                      </c:pt>
                      <c:pt idx="523">
                        <c:v>-347.12577160493834</c:v>
                      </c:pt>
                      <c:pt idx="524">
                        <c:v>-464.79552469135797</c:v>
                      </c:pt>
                      <c:pt idx="525">
                        <c:v>-464.79552469135797</c:v>
                      </c:pt>
                      <c:pt idx="526">
                        <c:v>-329.47530864197529</c:v>
                      </c:pt>
                      <c:pt idx="527">
                        <c:v>-176.50462962962962</c:v>
                      </c:pt>
                      <c:pt idx="528">
                        <c:v>-117.66975308641975</c:v>
                      </c:pt>
                      <c:pt idx="529">
                        <c:v>-58.834876543209873</c:v>
                      </c:pt>
                      <c:pt idx="530">
                        <c:v>0</c:v>
                      </c:pt>
                      <c:pt idx="531">
                        <c:v>11.766975308641976</c:v>
                      </c:pt>
                      <c:pt idx="532">
                        <c:v>70.601851851851848</c:v>
                      </c:pt>
                      <c:pt idx="533">
                        <c:v>176.50462962962962</c:v>
                      </c:pt>
                      <c:pt idx="534">
                        <c:v>235.33950617283949</c:v>
                      </c:pt>
                      <c:pt idx="535">
                        <c:v>294.17438271604937</c:v>
                      </c:pt>
                      <c:pt idx="536">
                        <c:v>458.91203703703712</c:v>
                      </c:pt>
                      <c:pt idx="537">
                        <c:v>623.64969135802471</c:v>
                      </c:pt>
                      <c:pt idx="538">
                        <c:v>594.23225308641975</c:v>
                      </c:pt>
                      <c:pt idx="539">
                        <c:v>335.35879629629625</c:v>
                      </c:pt>
                      <c:pt idx="540">
                        <c:v>82.368827160493723</c:v>
                      </c:pt>
                      <c:pt idx="541">
                        <c:v>-11.766975308641934</c:v>
                      </c:pt>
                      <c:pt idx="542">
                        <c:v>-52.951388888888893</c:v>
                      </c:pt>
                      <c:pt idx="543">
                        <c:v>-117.6697530864197</c:v>
                      </c:pt>
                      <c:pt idx="544">
                        <c:v>-205.92206790123439</c:v>
                      </c:pt>
                      <c:pt idx="545">
                        <c:v>-223.57253086419769</c:v>
                      </c:pt>
                      <c:pt idx="546">
                        <c:v>-170.62114197530877</c:v>
                      </c:pt>
                      <c:pt idx="547">
                        <c:v>-129.43672839506164</c:v>
                      </c:pt>
                      <c:pt idx="548">
                        <c:v>-105.90277777777779</c:v>
                      </c:pt>
                      <c:pt idx="549">
                        <c:v>-94.135802469135839</c:v>
                      </c:pt>
                      <c:pt idx="550">
                        <c:v>-64.718364197530818</c:v>
                      </c:pt>
                      <c:pt idx="551">
                        <c:v>-58.834876543209852</c:v>
                      </c:pt>
                      <c:pt idx="552">
                        <c:v>-58.834876543209852</c:v>
                      </c:pt>
                      <c:pt idx="553">
                        <c:v>-35.300925925925895</c:v>
                      </c:pt>
                      <c:pt idx="554">
                        <c:v>-11.766975308642028</c:v>
                      </c:pt>
                      <c:pt idx="555">
                        <c:v>11.766975308642028</c:v>
                      </c:pt>
                      <c:pt idx="556">
                        <c:v>41.184413580246954</c:v>
                      </c:pt>
                      <c:pt idx="557">
                        <c:v>70.601851851851791</c:v>
                      </c:pt>
                      <c:pt idx="558">
                        <c:v>158.85416666666657</c:v>
                      </c:pt>
                      <c:pt idx="559">
                        <c:v>147.08719135802474</c:v>
                      </c:pt>
                      <c:pt idx="560">
                        <c:v>29.417438271605022</c:v>
                      </c:pt>
                      <c:pt idx="561">
                        <c:v>0</c:v>
                      </c:pt>
                      <c:pt idx="562">
                        <c:v>-94.135802469135839</c:v>
                      </c:pt>
                      <c:pt idx="563">
                        <c:v>-405.96064814814815</c:v>
                      </c:pt>
                      <c:pt idx="564">
                        <c:v>-623.64969135802471</c:v>
                      </c:pt>
                      <c:pt idx="565">
                        <c:v>-594.23225308641963</c:v>
                      </c:pt>
                      <c:pt idx="566">
                        <c:v>-282.40740740740739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58.834876543209873</c:v>
                      </c:pt>
                      <c:pt idx="600">
                        <c:v>123.55324074074073</c:v>
                      </c:pt>
                      <c:pt idx="601">
                        <c:v>223.57253086419746</c:v>
                      </c:pt>
                      <c:pt idx="602">
                        <c:v>411.84413580246911</c:v>
                      </c:pt>
                      <c:pt idx="603">
                        <c:v>553.04783950617275</c:v>
                      </c:pt>
                      <c:pt idx="604">
                        <c:v>629.53317901234573</c:v>
                      </c:pt>
                      <c:pt idx="605">
                        <c:v>664.83410493827159</c:v>
                      </c:pt>
                      <c:pt idx="606">
                        <c:v>629.5331790123455</c:v>
                      </c:pt>
                      <c:pt idx="607">
                        <c:v>547.16435185185173</c:v>
                      </c:pt>
                      <c:pt idx="608">
                        <c:v>488.32947530864192</c:v>
                      </c:pt>
                      <c:pt idx="609">
                        <c:v>476.5625</c:v>
                      </c:pt>
                      <c:pt idx="610">
                        <c:v>447.14506172839492</c:v>
                      </c:pt>
                      <c:pt idx="611">
                        <c:v>317.70833333333331</c:v>
                      </c:pt>
                      <c:pt idx="612">
                        <c:v>135.32021604938316</c:v>
                      </c:pt>
                      <c:pt idx="613">
                        <c:v>11.766975308641934</c:v>
                      </c:pt>
                      <c:pt idx="614">
                        <c:v>-17.650462962963466</c:v>
                      </c:pt>
                      <c:pt idx="615">
                        <c:v>-17.65046296296271</c:v>
                      </c:pt>
                      <c:pt idx="616">
                        <c:v>-35.300925925925803</c:v>
                      </c:pt>
                      <c:pt idx="617">
                        <c:v>-70.601851851851976</c:v>
                      </c:pt>
                      <c:pt idx="618">
                        <c:v>-111.78626543209856</c:v>
                      </c:pt>
                      <c:pt idx="619">
                        <c:v>-123.55324074074086</c:v>
                      </c:pt>
                      <c:pt idx="620">
                        <c:v>-88.252314814815065</c:v>
                      </c:pt>
                      <c:pt idx="621">
                        <c:v>-35.30092592592618</c:v>
                      </c:pt>
                      <c:pt idx="622">
                        <c:v>5.8834876543211543</c:v>
                      </c:pt>
                      <c:pt idx="623">
                        <c:v>47.067901234568488</c:v>
                      </c:pt>
                      <c:pt idx="624">
                        <c:v>70.601851851851976</c:v>
                      </c:pt>
                      <c:pt idx="625">
                        <c:v>52.951388888888509</c:v>
                      </c:pt>
                      <c:pt idx="626">
                        <c:v>17.65046296296271</c:v>
                      </c:pt>
                      <c:pt idx="627">
                        <c:v>0</c:v>
                      </c:pt>
                      <c:pt idx="628">
                        <c:v>5.8834876543211543</c:v>
                      </c:pt>
                      <c:pt idx="629">
                        <c:v>41.18441358024733</c:v>
                      </c:pt>
                      <c:pt idx="630">
                        <c:v>94.135802469135839</c:v>
                      </c:pt>
                      <c:pt idx="631">
                        <c:v>129.43672839506127</c:v>
                      </c:pt>
                      <c:pt idx="632">
                        <c:v>152.9706790123455</c:v>
                      </c:pt>
                      <c:pt idx="633">
                        <c:v>158.85416666666703</c:v>
                      </c:pt>
                      <c:pt idx="634">
                        <c:v>135.32021604938279</c:v>
                      </c:pt>
                      <c:pt idx="635">
                        <c:v>82.368827160493538</c:v>
                      </c:pt>
                      <c:pt idx="636">
                        <c:v>23.533950617283868</c:v>
                      </c:pt>
                      <c:pt idx="637">
                        <c:v>-5.8834876543211543</c:v>
                      </c:pt>
                      <c:pt idx="638">
                        <c:v>-17.65046296296271</c:v>
                      </c:pt>
                      <c:pt idx="639">
                        <c:v>-17.65046296296271</c:v>
                      </c:pt>
                      <c:pt idx="640">
                        <c:v>23.533950617283868</c:v>
                      </c:pt>
                      <c:pt idx="641">
                        <c:v>100.01929012345661</c:v>
                      </c:pt>
                      <c:pt idx="642">
                        <c:v>123.55324074074086</c:v>
                      </c:pt>
                      <c:pt idx="643">
                        <c:v>70.601851851851976</c:v>
                      </c:pt>
                      <c:pt idx="644">
                        <c:v>41.184413580246577</c:v>
                      </c:pt>
                      <c:pt idx="645">
                        <c:v>47.067901234567735</c:v>
                      </c:pt>
                      <c:pt idx="646">
                        <c:v>47.067901234568112</c:v>
                      </c:pt>
                      <c:pt idx="647">
                        <c:v>35.30092592592618</c:v>
                      </c:pt>
                      <c:pt idx="648">
                        <c:v>5.8834876543207786</c:v>
                      </c:pt>
                      <c:pt idx="649">
                        <c:v>-52.951388888888893</c:v>
                      </c:pt>
                      <c:pt idx="650">
                        <c:v>-152.9706790123455</c:v>
                      </c:pt>
                      <c:pt idx="651">
                        <c:v>-229.45601851851865</c:v>
                      </c:pt>
                      <c:pt idx="652">
                        <c:v>-241.22299382716059</c:v>
                      </c:pt>
                      <c:pt idx="653">
                        <c:v>-288.29089506172829</c:v>
                      </c:pt>
                      <c:pt idx="654">
                        <c:v>-405.96064814814798</c:v>
                      </c:pt>
                      <c:pt idx="655">
                        <c:v>-470.67901234567881</c:v>
                      </c:pt>
                      <c:pt idx="656">
                        <c:v>-394.19367283950606</c:v>
                      </c:pt>
                      <c:pt idx="657">
                        <c:v>-288.29089506172863</c:v>
                      </c:pt>
                      <c:pt idx="658">
                        <c:v>-323.5918209876545</c:v>
                      </c:pt>
                      <c:pt idx="659">
                        <c:v>-488.32947530864175</c:v>
                      </c:pt>
                      <c:pt idx="660">
                        <c:v>-605.99922839506166</c:v>
                      </c:pt>
                      <c:pt idx="661">
                        <c:v>-623.64969135802471</c:v>
                      </c:pt>
                      <c:pt idx="662">
                        <c:v>-447.14506172839509</c:v>
                      </c:pt>
                      <c:pt idx="663">
                        <c:v>-200.03858024691363</c:v>
                      </c:pt>
                      <c:pt idx="664">
                        <c:v>-35.300925925925895</c:v>
                      </c:pt>
                      <c:pt idx="665">
                        <c:v>117.66975308641982</c:v>
                      </c:pt>
                      <c:pt idx="666">
                        <c:v>382.42669753086415</c:v>
                      </c:pt>
                      <c:pt idx="667">
                        <c:v>541.28086419753072</c:v>
                      </c:pt>
                      <c:pt idx="668">
                        <c:v>529.51388888888891</c:v>
                      </c:pt>
                      <c:pt idx="669">
                        <c:v>517.74691358024711</c:v>
                      </c:pt>
                      <c:pt idx="670">
                        <c:v>353.0092592592593</c:v>
                      </c:pt>
                      <c:pt idx="671">
                        <c:v>235.33950617283941</c:v>
                      </c:pt>
                      <c:pt idx="672">
                        <c:v>235.33950617283941</c:v>
                      </c:pt>
                      <c:pt idx="673">
                        <c:v>235.33950617283941</c:v>
                      </c:pt>
                      <c:pt idx="674">
                        <c:v>135.32021604938242</c:v>
                      </c:pt>
                      <c:pt idx="675">
                        <c:v>29.417438271605022</c:v>
                      </c:pt>
                      <c:pt idx="676">
                        <c:v>-76.48533950617238</c:v>
                      </c:pt>
                      <c:pt idx="677">
                        <c:v>-282.40740740740716</c:v>
                      </c:pt>
                      <c:pt idx="678">
                        <c:v>-423.61111111111114</c:v>
                      </c:pt>
                      <c:pt idx="679">
                        <c:v>-505.97993827160525</c:v>
                      </c:pt>
                      <c:pt idx="680">
                        <c:v>-529.51388888888903</c:v>
                      </c:pt>
                      <c:pt idx="681">
                        <c:v>-353.00925925925912</c:v>
                      </c:pt>
                      <c:pt idx="682">
                        <c:v>-229.45601851851865</c:v>
                      </c:pt>
                      <c:pt idx="683">
                        <c:v>-129.43672839506203</c:v>
                      </c:pt>
                      <c:pt idx="684">
                        <c:v>141.20370370370395</c:v>
                      </c:pt>
                      <c:pt idx="685">
                        <c:v>294.17438271604948</c:v>
                      </c:pt>
                      <c:pt idx="686">
                        <c:v>270.64043209876525</c:v>
                      </c:pt>
                      <c:pt idx="687">
                        <c:v>264.75694444444446</c:v>
                      </c:pt>
                      <c:pt idx="688">
                        <c:v>258.87345679012344</c:v>
                      </c:pt>
                      <c:pt idx="689">
                        <c:v>147.08719135802454</c:v>
                      </c:pt>
                      <c:pt idx="690">
                        <c:v>47.067901234568112</c:v>
                      </c:pt>
                      <c:pt idx="691">
                        <c:v>52.951388888889262</c:v>
                      </c:pt>
                      <c:pt idx="692">
                        <c:v>94.135802469135839</c:v>
                      </c:pt>
                      <c:pt idx="693">
                        <c:v>82.368827160493908</c:v>
                      </c:pt>
                      <c:pt idx="694">
                        <c:v>-17.65046296296309</c:v>
                      </c:pt>
                      <c:pt idx="695">
                        <c:v>-288.29089506172863</c:v>
                      </c:pt>
                      <c:pt idx="696">
                        <c:v>-388.31018518518511</c:v>
                      </c:pt>
                      <c:pt idx="697">
                        <c:v>-305.94135802469117</c:v>
                      </c:pt>
                      <c:pt idx="698">
                        <c:v>-235.33950617283963</c:v>
                      </c:pt>
                      <c:pt idx="699">
                        <c:v>-111.78626543209893</c:v>
                      </c:pt>
                      <c:pt idx="700">
                        <c:v>-47.06790123456792</c:v>
                      </c:pt>
                      <c:pt idx="701">
                        <c:v>-11.766975308641934</c:v>
                      </c:pt>
                      <c:pt idx="702">
                        <c:v>-5.8834876543209669</c:v>
                      </c:pt>
                      <c:pt idx="703">
                        <c:v>-64.718364197530818</c:v>
                      </c:pt>
                      <c:pt idx="704">
                        <c:v>-176.50462962962976</c:v>
                      </c:pt>
                      <c:pt idx="705">
                        <c:v>-282.40740740740733</c:v>
                      </c:pt>
                      <c:pt idx="706">
                        <c:v>-300.05787037037015</c:v>
                      </c:pt>
                      <c:pt idx="707">
                        <c:v>-182.38811728395072</c:v>
                      </c:pt>
                      <c:pt idx="708">
                        <c:v>23.533950617283868</c:v>
                      </c:pt>
                      <c:pt idx="709">
                        <c:v>300.05787037037044</c:v>
                      </c:pt>
                      <c:pt idx="710">
                        <c:v>464.79552469135814</c:v>
                      </c:pt>
                      <c:pt idx="711">
                        <c:v>276.52391975308637</c:v>
                      </c:pt>
                      <c:pt idx="712">
                        <c:v>5.8834876543207786</c:v>
                      </c:pt>
                      <c:pt idx="713">
                        <c:v>-194.15509259259264</c:v>
                      </c:pt>
                      <c:pt idx="714">
                        <c:v>-429.49459876543199</c:v>
                      </c:pt>
                      <c:pt idx="715">
                        <c:v>-382.42669753086415</c:v>
                      </c:pt>
                      <c:pt idx="716">
                        <c:v>-111.78626543209884</c:v>
                      </c:pt>
                      <c:pt idx="717">
                        <c:v>58.834876543209944</c:v>
                      </c:pt>
                      <c:pt idx="718">
                        <c:v>235.33950617283963</c:v>
                      </c:pt>
                      <c:pt idx="719">
                        <c:v>323.59182098765422</c:v>
                      </c:pt>
                      <c:pt idx="720">
                        <c:v>270.64043209876542</c:v>
                      </c:pt>
                      <c:pt idx="721">
                        <c:v>235.33950617283963</c:v>
                      </c:pt>
                      <c:pt idx="722">
                        <c:v>200.0385802469134</c:v>
                      </c:pt>
                      <c:pt idx="723">
                        <c:v>241.22299382716059</c:v>
                      </c:pt>
                      <c:pt idx="724">
                        <c:v>347.12577160493834</c:v>
                      </c:pt>
                      <c:pt idx="725">
                        <c:v>482.44598765432073</c:v>
                      </c:pt>
                      <c:pt idx="726">
                        <c:v>464.79552469135774</c:v>
                      </c:pt>
                      <c:pt idx="727">
                        <c:v>317.70833333333371</c:v>
                      </c:pt>
                      <c:pt idx="728">
                        <c:v>223.57253086419786</c:v>
                      </c:pt>
                      <c:pt idx="729">
                        <c:v>100.01929012345624</c:v>
                      </c:pt>
                      <c:pt idx="730">
                        <c:v>23.533950617283868</c:v>
                      </c:pt>
                      <c:pt idx="731">
                        <c:v>17.650462962963466</c:v>
                      </c:pt>
                      <c:pt idx="732">
                        <c:v>23.533950617283868</c:v>
                      </c:pt>
                      <c:pt idx="733">
                        <c:v>29.417438271605022</c:v>
                      </c:pt>
                      <c:pt idx="734">
                        <c:v>41.18441358024733</c:v>
                      </c:pt>
                      <c:pt idx="735">
                        <c:v>58.83487654320966</c:v>
                      </c:pt>
                      <c:pt idx="736">
                        <c:v>52.951388888888509</c:v>
                      </c:pt>
                      <c:pt idx="737">
                        <c:v>23.533950617283868</c:v>
                      </c:pt>
                      <c:pt idx="738">
                        <c:v>76.48533950617275</c:v>
                      </c:pt>
                      <c:pt idx="739">
                        <c:v>135.32021604938242</c:v>
                      </c:pt>
                      <c:pt idx="740">
                        <c:v>111.78626543209893</c:v>
                      </c:pt>
                      <c:pt idx="741">
                        <c:v>52.951388888888893</c:v>
                      </c:pt>
                      <c:pt idx="742">
                        <c:v>11.766975308641934</c:v>
                      </c:pt>
                      <c:pt idx="743">
                        <c:v>5.8834876543211543</c:v>
                      </c:pt>
                      <c:pt idx="744">
                        <c:v>5.8834876543211543</c:v>
                      </c:pt>
                      <c:pt idx="745">
                        <c:v>29.417438271605022</c:v>
                      </c:pt>
                      <c:pt idx="746">
                        <c:v>64.718364197530818</c:v>
                      </c:pt>
                      <c:pt idx="747">
                        <c:v>88.252314814814682</c:v>
                      </c:pt>
                      <c:pt idx="748">
                        <c:v>70.601851851851606</c:v>
                      </c:pt>
                      <c:pt idx="749">
                        <c:v>23.533950617283868</c:v>
                      </c:pt>
                      <c:pt idx="750">
                        <c:v>-5.8834876543207786</c:v>
                      </c:pt>
                      <c:pt idx="751">
                        <c:v>-29.417438271605022</c:v>
                      </c:pt>
                      <c:pt idx="752">
                        <c:v>-70.601851851851976</c:v>
                      </c:pt>
                      <c:pt idx="753">
                        <c:v>-100.01929012345661</c:v>
                      </c:pt>
                      <c:pt idx="754">
                        <c:v>-129.43672839506164</c:v>
                      </c:pt>
                      <c:pt idx="755">
                        <c:v>-229.45601851851828</c:v>
                      </c:pt>
                      <c:pt idx="756">
                        <c:v>-411.84413580246917</c:v>
                      </c:pt>
                      <c:pt idx="757">
                        <c:v>-564.81481481481467</c:v>
                      </c:pt>
                      <c:pt idx="758">
                        <c:v>-605.99922839506166</c:v>
                      </c:pt>
                      <c:pt idx="759">
                        <c:v>-611.88271604938302</c:v>
                      </c:pt>
                      <c:pt idx="760">
                        <c:v>-623.64969135802471</c:v>
                      </c:pt>
                      <c:pt idx="761">
                        <c:v>-553.04783950617275</c:v>
                      </c:pt>
                      <c:pt idx="762">
                        <c:v>-376.54320987654319</c:v>
                      </c:pt>
                      <c:pt idx="763">
                        <c:v>-88.252314814814781</c:v>
                      </c:pt>
                      <c:pt idx="764">
                        <c:v>235.33950617283963</c:v>
                      </c:pt>
                      <c:pt idx="765">
                        <c:v>370.65972222222229</c:v>
                      </c:pt>
                      <c:pt idx="766">
                        <c:v>376.54320987654296</c:v>
                      </c:pt>
                      <c:pt idx="767">
                        <c:v>382.42669753086415</c:v>
                      </c:pt>
                      <c:pt idx="768">
                        <c:v>453.02854938271611</c:v>
                      </c:pt>
                      <c:pt idx="769">
                        <c:v>570.69830246913568</c:v>
                      </c:pt>
                      <c:pt idx="770">
                        <c:v>576.58179012345659</c:v>
                      </c:pt>
                      <c:pt idx="771">
                        <c:v>541.28086419753083</c:v>
                      </c:pt>
                      <c:pt idx="772">
                        <c:v>447.14506172839538</c:v>
                      </c:pt>
                      <c:pt idx="773">
                        <c:v>376.54320987654296</c:v>
                      </c:pt>
                      <c:pt idx="774">
                        <c:v>388.31018518518528</c:v>
                      </c:pt>
                      <c:pt idx="775">
                        <c:v>317.70833333333331</c:v>
                      </c:pt>
                      <c:pt idx="776">
                        <c:v>235.33950617283941</c:v>
                      </c:pt>
                      <c:pt idx="777">
                        <c:v>205.92206790123475</c:v>
                      </c:pt>
                      <c:pt idx="778">
                        <c:v>176.50462962962936</c:v>
                      </c:pt>
                      <c:pt idx="779">
                        <c:v>135.32021604938279</c:v>
                      </c:pt>
                      <c:pt idx="780">
                        <c:v>100.01929012345661</c:v>
                      </c:pt>
                      <c:pt idx="781">
                        <c:v>70.601851851851606</c:v>
                      </c:pt>
                      <c:pt idx="782">
                        <c:v>47.067901234568488</c:v>
                      </c:pt>
                      <c:pt idx="783">
                        <c:v>41.18441358024733</c:v>
                      </c:pt>
                      <c:pt idx="784">
                        <c:v>64.718364197530448</c:v>
                      </c:pt>
                      <c:pt idx="785">
                        <c:v>70.601851851851606</c:v>
                      </c:pt>
                      <c:pt idx="786">
                        <c:v>35.30092592592618</c:v>
                      </c:pt>
                      <c:pt idx="787">
                        <c:v>5.8834876543211543</c:v>
                      </c:pt>
                      <c:pt idx="788">
                        <c:v>5.8834876543211543</c:v>
                      </c:pt>
                      <c:pt idx="789">
                        <c:v>23.533950617283868</c:v>
                      </c:pt>
                      <c:pt idx="790">
                        <c:v>35.300925925925419</c:v>
                      </c:pt>
                      <c:pt idx="791">
                        <c:v>-5.8834876543211543</c:v>
                      </c:pt>
                      <c:pt idx="792">
                        <c:v>-147.08719135802434</c:v>
                      </c:pt>
                      <c:pt idx="793">
                        <c:v>-347.12577160493834</c:v>
                      </c:pt>
                      <c:pt idx="794">
                        <c:v>-523.63040123456813</c:v>
                      </c:pt>
                      <c:pt idx="795">
                        <c:v>-611.88271604938279</c:v>
                      </c:pt>
                      <c:pt idx="796">
                        <c:v>-570.6983024691358</c:v>
                      </c:pt>
                      <c:pt idx="797">
                        <c:v>-411.84413580246917</c:v>
                      </c:pt>
                      <c:pt idx="798">
                        <c:v>-205.92206790123439</c:v>
                      </c:pt>
                      <c:pt idx="799">
                        <c:v>-58.83487654320966</c:v>
                      </c:pt>
                      <c:pt idx="800">
                        <c:v>41.184413580246954</c:v>
                      </c:pt>
                      <c:pt idx="801">
                        <c:v>200.03858024691399</c:v>
                      </c:pt>
                      <c:pt idx="802">
                        <c:v>370.65972222222183</c:v>
                      </c:pt>
                      <c:pt idx="803">
                        <c:v>394.19367283950572</c:v>
                      </c:pt>
                      <c:pt idx="804">
                        <c:v>252.98996913580288</c:v>
                      </c:pt>
                      <c:pt idx="805">
                        <c:v>94.135802469135839</c:v>
                      </c:pt>
                      <c:pt idx="806">
                        <c:v>-11.766975308642309</c:v>
                      </c:pt>
                      <c:pt idx="807">
                        <c:v>-100.019290123457</c:v>
                      </c:pt>
                      <c:pt idx="808">
                        <c:v>-164.73765432098745</c:v>
                      </c:pt>
                      <c:pt idx="809">
                        <c:v>-229.45601851851828</c:v>
                      </c:pt>
                      <c:pt idx="810">
                        <c:v>-353.00925925925912</c:v>
                      </c:pt>
                      <c:pt idx="811">
                        <c:v>-453.02854938271577</c:v>
                      </c:pt>
                      <c:pt idx="812">
                        <c:v>-482.44598765432119</c:v>
                      </c:pt>
                      <c:pt idx="813">
                        <c:v>-505.97993827160496</c:v>
                      </c:pt>
                      <c:pt idx="814">
                        <c:v>-541.28086419753083</c:v>
                      </c:pt>
                      <c:pt idx="815">
                        <c:v>-541.28086419753095</c:v>
                      </c:pt>
                      <c:pt idx="816">
                        <c:v>-488.32947530864192</c:v>
                      </c:pt>
                      <c:pt idx="817">
                        <c:v>-288.29089506172829</c:v>
                      </c:pt>
                      <c:pt idx="818">
                        <c:v>0</c:v>
                      </c:pt>
                      <c:pt idx="819">
                        <c:v>258.87345679012327</c:v>
                      </c:pt>
                      <c:pt idx="820">
                        <c:v>400.07716049382725</c:v>
                      </c:pt>
                      <c:pt idx="821">
                        <c:v>382.42669753086415</c:v>
                      </c:pt>
                      <c:pt idx="822">
                        <c:v>353.00925925925912</c:v>
                      </c:pt>
                      <c:pt idx="823">
                        <c:v>300.05787037037044</c:v>
                      </c:pt>
                      <c:pt idx="824">
                        <c:v>252.98996913580248</c:v>
                      </c:pt>
                      <c:pt idx="825">
                        <c:v>241.22299382716059</c:v>
                      </c:pt>
                      <c:pt idx="826">
                        <c:v>223.57253086419746</c:v>
                      </c:pt>
                      <c:pt idx="827">
                        <c:v>252.98996913580248</c:v>
                      </c:pt>
                      <c:pt idx="828">
                        <c:v>300.05787037037021</c:v>
                      </c:pt>
                      <c:pt idx="829">
                        <c:v>288.29089506172829</c:v>
                      </c:pt>
                      <c:pt idx="830">
                        <c:v>217.6890432098767</c:v>
                      </c:pt>
                      <c:pt idx="831">
                        <c:v>111.78626543209893</c:v>
                      </c:pt>
                      <c:pt idx="832">
                        <c:v>58.834876543210044</c:v>
                      </c:pt>
                      <c:pt idx="833">
                        <c:v>64.718364197530448</c:v>
                      </c:pt>
                      <c:pt idx="834">
                        <c:v>64.718364197530448</c:v>
                      </c:pt>
                      <c:pt idx="835">
                        <c:v>52.951388888889262</c:v>
                      </c:pt>
                      <c:pt idx="836">
                        <c:v>64.718364197530818</c:v>
                      </c:pt>
                      <c:pt idx="837">
                        <c:v>94.13580246913547</c:v>
                      </c:pt>
                      <c:pt idx="838">
                        <c:v>94.135802469135839</c:v>
                      </c:pt>
                      <c:pt idx="839">
                        <c:v>88.252314814814682</c:v>
                      </c:pt>
                      <c:pt idx="840">
                        <c:v>117.66975308642009</c:v>
                      </c:pt>
                      <c:pt idx="841">
                        <c:v>141.20370370370432</c:v>
                      </c:pt>
                      <c:pt idx="842">
                        <c:v>117.6697530864197</c:v>
                      </c:pt>
                      <c:pt idx="843">
                        <c:v>64.718364197530448</c:v>
                      </c:pt>
                      <c:pt idx="844">
                        <c:v>29.417438271604645</c:v>
                      </c:pt>
                      <c:pt idx="845">
                        <c:v>23.533950617284244</c:v>
                      </c:pt>
                      <c:pt idx="846">
                        <c:v>41.18441358024733</c:v>
                      </c:pt>
                      <c:pt idx="847">
                        <c:v>88.252314814815065</c:v>
                      </c:pt>
                      <c:pt idx="848">
                        <c:v>141.20370370370321</c:v>
                      </c:pt>
                      <c:pt idx="849">
                        <c:v>141.20370370370321</c:v>
                      </c:pt>
                      <c:pt idx="850">
                        <c:v>94.135802469136223</c:v>
                      </c:pt>
                      <c:pt idx="851">
                        <c:v>70.601851851851606</c:v>
                      </c:pt>
                      <c:pt idx="852">
                        <c:v>70.601851851851606</c:v>
                      </c:pt>
                      <c:pt idx="853">
                        <c:v>58.834876543210044</c:v>
                      </c:pt>
                      <c:pt idx="854">
                        <c:v>29.417438271605022</c:v>
                      </c:pt>
                      <c:pt idx="855">
                        <c:v>11.766975308642309</c:v>
                      </c:pt>
                      <c:pt idx="856">
                        <c:v>64.718364197531187</c:v>
                      </c:pt>
                      <c:pt idx="857">
                        <c:v>135.32021604938205</c:v>
                      </c:pt>
                      <c:pt idx="858">
                        <c:v>135.32021604938205</c:v>
                      </c:pt>
                      <c:pt idx="859">
                        <c:v>94.135802469136976</c:v>
                      </c:pt>
                      <c:pt idx="860">
                        <c:v>117.66975308642009</c:v>
                      </c:pt>
                      <c:pt idx="861">
                        <c:v>217.68904320987519</c:v>
                      </c:pt>
                      <c:pt idx="862">
                        <c:v>205.92206790123439</c:v>
                      </c:pt>
                      <c:pt idx="863">
                        <c:v>100.01929012345738</c:v>
                      </c:pt>
                      <c:pt idx="864">
                        <c:v>64.718364197531187</c:v>
                      </c:pt>
                      <c:pt idx="865">
                        <c:v>105.90277777777779</c:v>
                      </c:pt>
                      <c:pt idx="866">
                        <c:v>152.9706790123455</c:v>
                      </c:pt>
                      <c:pt idx="867">
                        <c:v>117.66975308641932</c:v>
                      </c:pt>
                      <c:pt idx="868">
                        <c:v>29.417438271605022</c:v>
                      </c:pt>
                      <c:pt idx="869">
                        <c:v>-23.533950617283114</c:v>
                      </c:pt>
                      <c:pt idx="870">
                        <c:v>-41.18441358024733</c:v>
                      </c:pt>
                      <c:pt idx="871">
                        <c:v>-47.067901234567735</c:v>
                      </c:pt>
                      <c:pt idx="872">
                        <c:v>-58.834876543210044</c:v>
                      </c:pt>
                      <c:pt idx="873">
                        <c:v>-88.252314814815065</c:v>
                      </c:pt>
                      <c:pt idx="874">
                        <c:v>-123.55324074073974</c:v>
                      </c:pt>
                      <c:pt idx="875">
                        <c:v>-152.97067901234624</c:v>
                      </c:pt>
                      <c:pt idx="876">
                        <c:v>-135.32021604938279</c:v>
                      </c:pt>
                      <c:pt idx="877">
                        <c:v>-76.48533950617275</c:v>
                      </c:pt>
                      <c:pt idx="878">
                        <c:v>-23.533950617284617</c:v>
                      </c:pt>
                      <c:pt idx="879">
                        <c:v>-58.83487654320929</c:v>
                      </c:pt>
                      <c:pt idx="880">
                        <c:v>-117.66975308641932</c:v>
                      </c:pt>
                      <c:pt idx="881">
                        <c:v>-58.834876543210044</c:v>
                      </c:pt>
                      <c:pt idx="882">
                        <c:v>0</c:v>
                      </c:pt>
                      <c:pt idx="883">
                        <c:v>5.883487654320402</c:v>
                      </c:pt>
                      <c:pt idx="884">
                        <c:v>23.533950617283868</c:v>
                      </c:pt>
                      <c:pt idx="885">
                        <c:v>29.417438271605022</c:v>
                      </c:pt>
                      <c:pt idx="886">
                        <c:v>17.65046296296271</c:v>
                      </c:pt>
                      <c:pt idx="887">
                        <c:v>-5.883487654320402</c:v>
                      </c:pt>
                      <c:pt idx="888">
                        <c:v>-35.30092592592618</c:v>
                      </c:pt>
                      <c:pt idx="889">
                        <c:v>-70.601851851852359</c:v>
                      </c:pt>
                      <c:pt idx="890">
                        <c:v>-111.78626543209818</c:v>
                      </c:pt>
                      <c:pt idx="891">
                        <c:v>-147.08719135802434</c:v>
                      </c:pt>
                      <c:pt idx="892">
                        <c:v>-152.9706790123455</c:v>
                      </c:pt>
                      <c:pt idx="893">
                        <c:v>-129.43672839506164</c:v>
                      </c:pt>
                      <c:pt idx="894">
                        <c:v>-88.252314814815065</c:v>
                      </c:pt>
                      <c:pt idx="895">
                        <c:v>-41.18441358024733</c:v>
                      </c:pt>
                      <c:pt idx="896">
                        <c:v>-11.766975308642309</c:v>
                      </c:pt>
                      <c:pt idx="897">
                        <c:v>-5.8834876543211543</c:v>
                      </c:pt>
                      <c:pt idx="898">
                        <c:v>-23.533950617283868</c:v>
                      </c:pt>
                      <c:pt idx="899">
                        <c:v>-52.951388888888893</c:v>
                      </c:pt>
                      <c:pt idx="900">
                        <c:v>-105.90277777777779</c:v>
                      </c:pt>
                      <c:pt idx="901">
                        <c:v>-370.65972222222183</c:v>
                      </c:pt>
                      <c:pt idx="902">
                        <c:v>-611.88271604938279</c:v>
                      </c:pt>
                      <c:pt idx="903">
                        <c:v>-570.6983024691358</c:v>
                      </c:pt>
                      <c:pt idx="904">
                        <c:v>-411.84413580246917</c:v>
                      </c:pt>
                      <c:pt idx="905">
                        <c:v>-205.92206790123439</c:v>
                      </c:pt>
                      <c:pt idx="906">
                        <c:v>-58.83487654320966</c:v>
                      </c:pt>
                      <c:pt idx="907">
                        <c:v>41.184413580246954</c:v>
                      </c:pt>
                      <c:pt idx="908">
                        <c:v>200.03858024691399</c:v>
                      </c:pt>
                      <c:pt idx="909">
                        <c:v>370.65972222222183</c:v>
                      </c:pt>
                      <c:pt idx="910">
                        <c:v>394.19367283950572</c:v>
                      </c:pt>
                      <c:pt idx="911">
                        <c:v>252.98996913580288</c:v>
                      </c:pt>
                      <c:pt idx="912">
                        <c:v>152.9706790123459</c:v>
                      </c:pt>
                      <c:pt idx="913">
                        <c:v>252.98996913580211</c:v>
                      </c:pt>
                      <c:pt idx="914">
                        <c:v>241.22299382716059</c:v>
                      </c:pt>
                      <c:pt idx="915">
                        <c:v>129.43672839506237</c:v>
                      </c:pt>
                      <c:pt idx="916">
                        <c:v>52.951388888888893</c:v>
                      </c:pt>
                      <c:pt idx="917">
                        <c:v>-5.8834876543211543</c:v>
                      </c:pt>
                      <c:pt idx="918">
                        <c:v>29.417438271605022</c:v>
                      </c:pt>
                      <c:pt idx="919">
                        <c:v>82.368827160493154</c:v>
                      </c:pt>
                      <c:pt idx="920">
                        <c:v>164.73765432098708</c:v>
                      </c:pt>
                      <c:pt idx="921">
                        <c:v>200.03858024691399</c:v>
                      </c:pt>
                      <c:pt idx="922">
                        <c:v>164.73765432098782</c:v>
                      </c:pt>
                      <c:pt idx="923">
                        <c:v>11.766975308641557</c:v>
                      </c:pt>
                      <c:pt idx="924">
                        <c:v>-141.20370370370321</c:v>
                      </c:pt>
                      <c:pt idx="925">
                        <c:v>-123.55324074074049</c:v>
                      </c:pt>
                      <c:pt idx="926">
                        <c:v>-82.368827160494661</c:v>
                      </c:pt>
                      <c:pt idx="927">
                        <c:v>-64.718364197531187</c:v>
                      </c:pt>
                      <c:pt idx="928">
                        <c:v>-47.067901234567735</c:v>
                      </c:pt>
                      <c:pt idx="929">
                        <c:v>-41.184413580246577</c:v>
                      </c:pt>
                      <c:pt idx="930">
                        <c:v>-41.184413580246577</c:v>
                      </c:pt>
                      <c:pt idx="931">
                        <c:v>-47.067901234567735</c:v>
                      </c:pt>
                      <c:pt idx="932">
                        <c:v>-70.601851851851606</c:v>
                      </c:pt>
                      <c:pt idx="933">
                        <c:v>-111.78626543209893</c:v>
                      </c:pt>
                      <c:pt idx="934">
                        <c:v>-117.66975308642009</c:v>
                      </c:pt>
                      <c:pt idx="935">
                        <c:v>-88.252314814814682</c:v>
                      </c:pt>
                      <c:pt idx="936">
                        <c:v>-64.718364197530818</c:v>
                      </c:pt>
                      <c:pt idx="937">
                        <c:v>-58.834876543210044</c:v>
                      </c:pt>
                      <c:pt idx="938">
                        <c:v>-64.718364197530818</c:v>
                      </c:pt>
                      <c:pt idx="939">
                        <c:v>-52.951388888888509</c:v>
                      </c:pt>
                      <c:pt idx="940">
                        <c:v>-23.533950617283868</c:v>
                      </c:pt>
                      <c:pt idx="941">
                        <c:v>-11.766975308642309</c:v>
                      </c:pt>
                      <c:pt idx="942">
                        <c:v>-5.8834876543211543</c:v>
                      </c:pt>
                      <c:pt idx="943">
                        <c:v>5.8834876543211543</c:v>
                      </c:pt>
                      <c:pt idx="944">
                        <c:v>17.65046296296309</c:v>
                      </c:pt>
                      <c:pt idx="945">
                        <c:v>58.83487654320966</c:v>
                      </c:pt>
                      <c:pt idx="946">
                        <c:v>94.13580246913547</c:v>
                      </c:pt>
                      <c:pt idx="947">
                        <c:v>70.601851851851976</c:v>
                      </c:pt>
                      <c:pt idx="948">
                        <c:v>17.650462962963466</c:v>
                      </c:pt>
                      <c:pt idx="949">
                        <c:v>-64.718364197530818</c:v>
                      </c:pt>
                      <c:pt idx="950">
                        <c:v>-200.03858024691363</c:v>
                      </c:pt>
                      <c:pt idx="951">
                        <c:v>-394.19367283950646</c:v>
                      </c:pt>
                      <c:pt idx="952">
                        <c:v>-564.81481481481467</c:v>
                      </c:pt>
                      <c:pt idx="953">
                        <c:v>-623.64969135802471</c:v>
                      </c:pt>
                      <c:pt idx="954">
                        <c:v>-623.64969135802505</c:v>
                      </c:pt>
                      <c:pt idx="955">
                        <c:v>-623.64969135802437</c:v>
                      </c:pt>
                      <c:pt idx="956">
                        <c:v>-435.37808641975283</c:v>
                      </c:pt>
                      <c:pt idx="957">
                        <c:v>-70.601851851851791</c:v>
                      </c:pt>
                      <c:pt idx="958">
                        <c:v>247.10648148148152</c:v>
                      </c:pt>
                      <c:pt idx="959">
                        <c:v>505.97993827160479</c:v>
                      </c:pt>
                      <c:pt idx="960">
                        <c:v>653.06712962962945</c:v>
                      </c:pt>
                      <c:pt idx="961">
                        <c:v>629.5331790123455</c:v>
                      </c:pt>
                      <c:pt idx="962">
                        <c:v>505.97993827160496</c:v>
                      </c:pt>
                      <c:pt idx="963">
                        <c:v>341.24228395061755</c:v>
                      </c:pt>
                      <c:pt idx="964">
                        <c:v>182.38811728395055</c:v>
                      </c:pt>
                      <c:pt idx="965">
                        <c:v>64.718364197530818</c:v>
                      </c:pt>
                      <c:pt idx="966">
                        <c:v>0</c:v>
                      </c:pt>
                      <c:pt idx="967">
                        <c:v>-29.417438271605022</c:v>
                      </c:pt>
                      <c:pt idx="968">
                        <c:v>-70.601851851851976</c:v>
                      </c:pt>
                      <c:pt idx="969">
                        <c:v>-147.08719135802434</c:v>
                      </c:pt>
                      <c:pt idx="970">
                        <c:v>-294.17438271604908</c:v>
                      </c:pt>
                      <c:pt idx="971">
                        <c:v>-505.97993827160496</c:v>
                      </c:pt>
                      <c:pt idx="972">
                        <c:v>-623.64969135802471</c:v>
                      </c:pt>
                      <c:pt idx="973">
                        <c:v>-623.64969135802471</c:v>
                      </c:pt>
                      <c:pt idx="974">
                        <c:v>-623.64969135802471</c:v>
                      </c:pt>
                      <c:pt idx="975">
                        <c:v>-629.53317901234573</c:v>
                      </c:pt>
                      <c:pt idx="976">
                        <c:v>-511.86342592592581</c:v>
                      </c:pt>
                      <c:pt idx="977">
                        <c:v>-358.89274691358037</c:v>
                      </c:pt>
                      <c:pt idx="978">
                        <c:v>-311.82484567901247</c:v>
                      </c:pt>
                      <c:pt idx="979">
                        <c:v>-258.87345679012338</c:v>
                      </c:pt>
                      <c:pt idx="980">
                        <c:v>-205.9220679012345</c:v>
                      </c:pt>
                      <c:pt idx="981">
                        <c:v>-194.15509259259264</c:v>
                      </c:pt>
                      <c:pt idx="982">
                        <c:v>-235.33950617283949</c:v>
                      </c:pt>
                      <c:pt idx="983">
                        <c:v>-258.87345679012344</c:v>
                      </c:pt>
                      <c:pt idx="984">
                        <c:v>-188.27160493827162</c:v>
                      </c:pt>
                      <c:pt idx="985">
                        <c:v>-64.71836419753086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47.067901234567906</c:v>
                      </c:pt>
                      <c:pt idx="1026">
                        <c:v>211.80555555555557</c:v>
                      </c:pt>
                      <c:pt idx="1027">
                        <c:v>458.91203703703695</c:v>
                      </c:pt>
                      <c:pt idx="1028">
                        <c:v>647.18364197530855</c:v>
                      </c:pt>
                      <c:pt idx="1029">
                        <c:v>670.7175925925925</c:v>
                      </c:pt>
                      <c:pt idx="1030">
                        <c:v>576.58179012345659</c:v>
                      </c:pt>
                      <c:pt idx="1031">
                        <c:v>482.4459876543209</c:v>
                      </c:pt>
                      <c:pt idx="1032">
                        <c:v>429.49459876543222</c:v>
                      </c:pt>
                      <c:pt idx="1033">
                        <c:v>400.07716049382708</c:v>
                      </c:pt>
                      <c:pt idx="1034">
                        <c:v>347.12577160493834</c:v>
                      </c:pt>
                      <c:pt idx="1035">
                        <c:v>276.52391975308677</c:v>
                      </c:pt>
                      <c:pt idx="1036">
                        <c:v>229.45601851851828</c:v>
                      </c:pt>
                      <c:pt idx="1037">
                        <c:v>229.45601851851828</c:v>
                      </c:pt>
                      <c:pt idx="1038">
                        <c:v>264.75694444444446</c:v>
                      </c:pt>
                      <c:pt idx="1039">
                        <c:v>282.40740740740716</c:v>
                      </c:pt>
                      <c:pt idx="1040">
                        <c:v>264.75694444444446</c:v>
                      </c:pt>
                      <c:pt idx="1041">
                        <c:v>205.92206790123475</c:v>
                      </c:pt>
                      <c:pt idx="1042">
                        <c:v>123.55324074074086</c:v>
                      </c:pt>
                      <c:pt idx="1043">
                        <c:v>52.951388888888893</c:v>
                      </c:pt>
                      <c:pt idx="1044">
                        <c:v>17.65046296296271</c:v>
                      </c:pt>
                      <c:pt idx="1045">
                        <c:v>17.65046296296309</c:v>
                      </c:pt>
                      <c:pt idx="1046">
                        <c:v>23.533950617283868</c:v>
                      </c:pt>
                      <c:pt idx="1047">
                        <c:v>0</c:v>
                      </c:pt>
                      <c:pt idx="1048">
                        <c:v>-58.83487654320966</c:v>
                      </c:pt>
                      <c:pt idx="1049">
                        <c:v>-141.20370370370358</c:v>
                      </c:pt>
                      <c:pt idx="1050">
                        <c:v>-205.92206790123475</c:v>
                      </c:pt>
                      <c:pt idx="1051">
                        <c:v>-247.10648148148172</c:v>
                      </c:pt>
                      <c:pt idx="1052">
                        <c:v>-294.17438271604908</c:v>
                      </c:pt>
                      <c:pt idx="1053">
                        <c:v>-364.77623456790144</c:v>
                      </c:pt>
                      <c:pt idx="1054">
                        <c:v>-458.9120370370369</c:v>
                      </c:pt>
                      <c:pt idx="1055">
                        <c:v>-564.81481481481467</c:v>
                      </c:pt>
                      <c:pt idx="1056">
                        <c:v>-623.64969135802471</c:v>
                      </c:pt>
                      <c:pt idx="1057">
                        <c:v>-570.69830246913568</c:v>
                      </c:pt>
                      <c:pt idx="1058">
                        <c:v>-511.86342592592598</c:v>
                      </c:pt>
                      <c:pt idx="1059">
                        <c:v>-447.14506172839492</c:v>
                      </c:pt>
                      <c:pt idx="1060">
                        <c:v>-276.52391975308637</c:v>
                      </c:pt>
                      <c:pt idx="1061">
                        <c:v>-76.485339506172949</c:v>
                      </c:pt>
                      <c:pt idx="1062">
                        <c:v>47.067901234568012</c:v>
                      </c:pt>
                      <c:pt idx="1063">
                        <c:v>205.92206790123458</c:v>
                      </c:pt>
                      <c:pt idx="1064">
                        <c:v>417.72762345679001</c:v>
                      </c:pt>
                      <c:pt idx="1065">
                        <c:v>458.9120370370369</c:v>
                      </c:pt>
                      <c:pt idx="1066">
                        <c:v>276.52391975308655</c:v>
                      </c:pt>
                      <c:pt idx="1067">
                        <c:v>105.90277777777797</c:v>
                      </c:pt>
                      <c:pt idx="1068">
                        <c:v>105.90277777777759</c:v>
                      </c:pt>
                      <c:pt idx="1069">
                        <c:v>211.80555555555557</c:v>
                      </c:pt>
                      <c:pt idx="1070">
                        <c:v>317.70833333333354</c:v>
                      </c:pt>
                      <c:pt idx="1071">
                        <c:v>382.42669753086415</c:v>
                      </c:pt>
                      <c:pt idx="1072">
                        <c:v>453.02854938271577</c:v>
                      </c:pt>
                      <c:pt idx="1073">
                        <c:v>541.28086419753083</c:v>
                      </c:pt>
                      <c:pt idx="1074">
                        <c:v>576.58179012345659</c:v>
                      </c:pt>
                      <c:pt idx="1075">
                        <c:v>517.74691358024654</c:v>
                      </c:pt>
                      <c:pt idx="1076">
                        <c:v>417.7276234567903</c:v>
                      </c:pt>
                      <c:pt idx="1077">
                        <c:v>329.47530864197563</c:v>
                      </c:pt>
                      <c:pt idx="1078">
                        <c:v>282.4074074074075</c:v>
                      </c:pt>
                      <c:pt idx="1079">
                        <c:v>217.6890432098767</c:v>
                      </c:pt>
                      <c:pt idx="1080">
                        <c:v>105.90277777777779</c:v>
                      </c:pt>
                      <c:pt idx="1081">
                        <c:v>-5.8834876543211543</c:v>
                      </c:pt>
                      <c:pt idx="1082">
                        <c:v>-123.55324074074124</c:v>
                      </c:pt>
                      <c:pt idx="1083">
                        <c:v>-188.27160493827168</c:v>
                      </c:pt>
                      <c:pt idx="1084">
                        <c:v>-135.32021604938205</c:v>
                      </c:pt>
                      <c:pt idx="1085">
                        <c:v>-41.184413580246577</c:v>
                      </c:pt>
                      <c:pt idx="1086">
                        <c:v>5.8834876543211543</c:v>
                      </c:pt>
                      <c:pt idx="1087">
                        <c:v>11.766975308641557</c:v>
                      </c:pt>
                      <c:pt idx="1088">
                        <c:v>5.883487654320402</c:v>
                      </c:pt>
                      <c:pt idx="1089">
                        <c:v>0</c:v>
                      </c:pt>
                      <c:pt idx="1090">
                        <c:v>17.650462962963466</c:v>
                      </c:pt>
                      <c:pt idx="1091">
                        <c:v>76.48533950617275</c:v>
                      </c:pt>
                      <c:pt idx="1092">
                        <c:v>152.9706790123455</c:v>
                      </c:pt>
                      <c:pt idx="1093">
                        <c:v>170.62114197530897</c:v>
                      </c:pt>
                      <c:pt idx="1094">
                        <c:v>117.66975308642009</c:v>
                      </c:pt>
                      <c:pt idx="1095">
                        <c:v>52.951388888888893</c:v>
                      </c:pt>
                      <c:pt idx="1096">
                        <c:v>-11.766975308642309</c:v>
                      </c:pt>
                      <c:pt idx="1097">
                        <c:v>-94.135802469136223</c:v>
                      </c:pt>
                      <c:pt idx="1098">
                        <c:v>-188.27160493827168</c:v>
                      </c:pt>
                      <c:pt idx="1099">
                        <c:v>-200.03858024691323</c:v>
                      </c:pt>
                      <c:pt idx="1100">
                        <c:v>-111.78626543209893</c:v>
                      </c:pt>
                      <c:pt idx="1101">
                        <c:v>-5.8834876543211543</c:v>
                      </c:pt>
                      <c:pt idx="1102">
                        <c:v>105.90277777777779</c:v>
                      </c:pt>
                      <c:pt idx="1103">
                        <c:v>205.92206790123439</c:v>
                      </c:pt>
                      <c:pt idx="1104">
                        <c:v>217.6890432098767</c:v>
                      </c:pt>
                      <c:pt idx="1105">
                        <c:v>129.43672839506237</c:v>
                      </c:pt>
                      <c:pt idx="1106">
                        <c:v>29.417438271605022</c:v>
                      </c:pt>
                      <c:pt idx="1107">
                        <c:v>-58.834876543210044</c:v>
                      </c:pt>
                      <c:pt idx="1108">
                        <c:v>-141.20370370370395</c:v>
                      </c:pt>
                      <c:pt idx="1109">
                        <c:v>-135.32021604938279</c:v>
                      </c:pt>
                      <c:pt idx="1110">
                        <c:v>-41.18441358024733</c:v>
                      </c:pt>
                      <c:pt idx="1111">
                        <c:v>82.368827160493908</c:v>
                      </c:pt>
                      <c:pt idx="1112">
                        <c:v>235.33950617284017</c:v>
                      </c:pt>
                      <c:pt idx="1113">
                        <c:v>317.70833333333331</c:v>
                      </c:pt>
                      <c:pt idx="1114">
                        <c:v>241.22299382716059</c:v>
                      </c:pt>
                      <c:pt idx="1115">
                        <c:v>100.01929012345661</c:v>
                      </c:pt>
                      <c:pt idx="1116">
                        <c:v>-5.8834876543211543</c:v>
                      </c:pt>
                      <c:pt idx="1117">
                        <c:v>-94.135802469136223</c:v>
                      </c:pt>
                      <c:pt idx="1118">
                        <c:v>-141.20370370370321</c:v>
                      </c:pt>
                      <c:pt idx="1119">
                        <c:v>-111.78626543209818</c:v>
                      </c:pt>
                      <c:pt idx="1120">
                        <c:v>-70.601851851852359</c:v>
                      </c:pt>
                      <c:pt idx="1121">
                        <c:v>-76.48533950617275</c:v>
                      </c:pt>
                      <c:pt idx="1122">
                        <c:v>-147.08719135802434</c:v>
                      </c:pt>
                      <c:pt idx="1123">
                        <c:v>-270.64043209876559</c:v>
                      </c:pt>
                      <c:pt idx="1124">
                        <c:v>-435.37808641975374</c:v>
                      </c:pt>
                      <c:pt idx="1125">
                        <c:v>-576.58179012345693</c:v>
                      </c:pt>
                      <c:pt idx="1126">
                        <c:v>-623.64969135802437</c:v>
                      </c:pt>
                      <c:pt idx="1127">
                        <c:v>-611.88271604938234</c:v>
                      </c:pt>
                      <c:pt idx="1128">
                        <c:v>-529.51388888888891</c:v>
                      </c:pt>
                      <c:pt idx="1129">
                        <c:v>-423.61111111111148</c:v>
                      </c:pt>
                      <c:pt idx="1130">
                        <c:v>-376.54320987654296</c:v>
                      </c:pt>
                      <c:pt idx="1131">
                        <c:v>-370.65972222222183</c:v>
                      </c:pt>
                      <c:pt idx="1132">
                        <c:v>-400.07716049382742</c:v>
                      </c:pt>
                      <c:pt idx="1133">
                        <c:v>-423.61111111111131</c:v>
                      </c:pt>
                      <c:pt idx="1134">
                        <c:v>-394.19367283950606</c:v>
                      </c:pt>
                      <c:pt idx="1135">
                        <c:v>-282.40740740740733</c:v>
                      </c:pt>
                      <c:pt idx="1136">
                        <c:v>-123.55324074074076</c:v>
                      </c:pt>
                      <c:pt idx="1137">
                        <c:v>-17.650462962962902</c:v>
                      </c:pt>
                      <c:pt idx="1138">
                        <c:v>23.53395061728396</c:v>
                      </c:pt>
                      <c:pt idx="1139">
                        <c:v>47.06790123456792</c:v>
                      </c:pt>
                      <c:pt idx="1140">
                        <c:v>105.90277777777779</c:v>
                      </c:pt>
                      <c:pt idx="1141">
                        <c:v>235.33950617283963</c:v>
                      </c:pt>
                      <c:pt idx="1142">
                        <c:v>358.89274691358025</c:v>
                      </c:pt>
                      <c:pt idx="1143">
                        <c:v>311.82484567901201</c:v>
                      </c:pt>
                      <c:pt idx="1144">
                        <c:v>135.32021604938279</c:v>
                      </c:pt>
                      <c:pt idx="1145">
                        <c:v>-100.01929012345661</c:v>
                      </c:pt>
                      <c:pt idx="1146">
                        <c:v>-435.37808641975323</c:v>
                      </c:pt>
                      <c:pt idx="1147">
                        <c:v>-523.6304012345679</c:v>
                      </c:pt>
                      <c:pt idx="1148">
                        <c:v>-317.70833333333331</c:v>
                      </c:pt>
                      <c:pt idx="1149">
                        <c:v>-105.90277777777787</c:v>
                      </c:pt>
                      <c:pt idx="1150">
                        <c:v>0</c:v>
                      </c:pt>
                      <c:pt idx="1151">
                        <c:v>111.78626543209884</c:v>
                      </c:pt>
                      <c:pt idx="1152">
                        <c:v>400.07716049382725</c:v>
                      </c:pt>
                      <c:pt idx="1153">
                        <c:v>658.95061728395058</c:v>
                      </c:pt>
                      <c:pt idx="1154">
                        <c:v>647.18364197530877</c:v>
                      </c:pt>
                      <c:pt idx="1155">
                        <c:v>511.86342592592558</c:v>
                      </c:pt>
                      <c:pt idx="1156">
                        <c:v>494.21296296296305</c:v>
                      </c:pt>
                      <c:pt idx="1157">
                        <c:v>564.81481481481501</c:v>
                      </c:pt>
                      <c:pt idx="1158">
                        <c:v>629.53317901234504</c:v>
                      </c:pt>
                      <c:pt idx="1159">
                        <c:v>611.88271604938234</c:v>
                      </c:pt>
                      <c:pt idx="1160">
                        <c:v>523.63040123456767</c:v>
                      </c:pt>
                      <c:pt idx="1161">
                        <c:v>453.02854938271611</c:v>
                      </c:pt>
                      <c:pt idx="1162">
                        <c:v>423.61111111111114</c:v>
                      </c:pt>
                      <c:pt idx="1163">
                        <c:v>405.96064814814844</c:v>
                      </c:pt>
                      <c:pt idx="1164">
                        <c:v>388.31018518518493</c:v>
                      </c:pt>
                      <c:pt idx="1165">
                        <c:v>270.64043209876559</c:v>
                      </c:pt>
                      <c:pt idx="1166">
                        <c:v>158.85416666666742</c:v>
                      </c:pt>
                      <c:pt idx="1167">
                        <c:v>188.27160493827168</c:v>
                      </c:pt>
                      <c:pt idx="1168">
                        <c:v>211.80555555555557</c:v>
                      </c:pt>
                      <c:pt idx="1169">
                        <c:v>194.1550925925921</c:v>
                      </c:pt>
                      <c:pt idx="1170">
                        <c:v>182.38811728395055</c:v>
                      </c:pt>
                      <c:pt idx="1171">
                        <c:v>164.73765432098782</c:v>
                      </c:pt>
                      <c:pt idx="1172">
                        <c:v>147.08719135802434</c:v>
                      </c:pt>
                      <c:pt idx="1173">
                        <c:v>135.32021604938205</c:v>
                      </c:pt>
                      <c:pt idx="1174">
                        <c:v>117.66975308642009</c:v>
                      </c:pt>
                      <c:pt idx="1175">
                        <c:v>100.01929012345738</c:v>
                      </c:pt>
                      <c:pt idx="1176">
                        <c:v>94.13580246913547</c:v>
                      </c:pt>
                      <c:pt idx="1177">
                        <c:v>105.90277777777779</c:v>
                      </c:pt>
                      <c:pt idx="1178">
                        <c:v>117.66975308641932</c:v>
                      </c:pt>
                      <c:pt idx="1179">
                        <c:v>117.66975308641932</c:v>
                      </c:pt>
                      <c:pt idx="1180">
                        <c:v>111.78626543209968</c:v>
                      </c:pt>
                      <c:pt idx="1181">
                        <c:v>94.135802469136223</c:v>
                      </c:pt>
                      <c:pt idx="1182">
                        <c:v>76.485339506172011</c:v>
                      </c:pt>
                      <c:pt idx="1183">
                        <c:v>64.718364197530448</c:v>
                      </c:pt>
                      <c:pt idx="1184">
                        <c:v>47.067901234567735</c:v>
                      </c:pt>
                      <c:pt idx="1185">
                        <c:v>17.65046296296271</c:v>
                      </c:pt>
                      <c:pt idx="1186">
                        <c:v>0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5.8834876543219075</c:v>
                      </c:pt>
                      <c:pt idx="1195">
                        <c:v>5.8834876543219075</c:v>
                      </c:pt>
                      <c:pt idx="1196">
                        <c:v>5.883487654320402</c:v>
                      </c:pt>
                      <c:pt idx="1197">
                        <c:v>29.417438271605022</c:v>
                      </c:pt>
                      <c:pt idx="1198">
                        <c:v>52.951388888889646</c:v>
                      </c:pt>
                      <c:pt idx="1199">
                        <c:v>76.48533950617275</c:v>
                      </c:pt>
                      <c:pt idx="1200">
                        <c:v>94.13580246913547</c:v>
                      </c:pt>
                      <c:pt idx="1201">
                        <c:v>82.368827160493908</c:v>
                      </c:pt>
                      <c:pt idx="1202">
                        <c:v>58.83487654320929</c:v>
                      </c:pt>
                      <c:pt idx="1203">
                        <c:v>35.300925925925419</c:v>
                      </c:pt>
                      <c:pt idx="1204">
                        <c:v>17.650462962963466</c:v>
                      </c:pt>
                      <c:pt idx="1205">
                        <c:v>11.766975308642309</c:v>
                      </c:pt>
                      <c:pt idx="1206">
                        <c:v>11.766975308641557</c:v>
                      </c:pt>
                      <c:pt idx="1207">
                        <c:v>11.766975308642309</c:v>
                      </c:pt>
                      <c:pt idx="1208">
                        <c:v>5.8834876543219075</c:v>
                      </c:pt>
                      <c:pt idx="1209">
                        <c:v>0</c:v>
                      </c:pt>
                      <c:pt idx="1210">
                        <c:v>0</c:v>
                      </c:pt>
                      <c:pt idx="1211">
                        <c:v>-5.8834876543219075</c:v>
                      </c:pt>
                      <c:pt idx="1212">
                        <c:v>-5.8834876543219075</c:v>
                      </c:pt>
                      <c:pt idx="1213">
                        <c:v>0</c:v>
                      </c:pt>
                      <c:pt idx="1214">
                        <c:v>0</c:v>
                      </c:pt>
                      <c:pt idx="1215">
                        <c:v>-5.883487654320402</c:v>
                      </c:pt>
                      <c:pt idx="1216">
                        <c:v>-11.766975308641557</c:v>
                      </c:pt>
                      <c:pt idx="1217">
                        <c:v>-11.766975308642309</c:v>
                      </c:pt>
                      <c:pt idx="1218">
                        <c:v>-11.766975308641557</c:v>
                      </c:pt>
                      <c:pt idx="1219">
                        <c:v>-17.65046296296271</c:v>
                      </c:pt>
                      <c:pt idx="1220">
                        <c:v>-29.417438271605022</c:v>
                      </c:pt>
                      <c:pt idx="1221">
                        <c:v>-35.30092592592618</c:v>
                      </c:pt>
                      <c:pt idx="1222">
                        <c:v>-41.18441358024733</c:v>
                      </c:pt>
                      <c:pt idx="1223">
                        <c:v>-35.300925925925419</c:v>
                      </c:pt>
                      <c:pt idx="1224">
                        <c:v>-23.533950617283868</c:v>
                      </c:pt>
                      <c:pt idx="1225">
                        <c:v>-17.650462962963466</c:v>
                      </c:pt>
                      <c:pt idx="1226">
                        <c:v>-17.65046296296271</c:v>
                      </c:pt>
                      <c:pt idx="1227">
                        <c:v>-17.65046296296271</c:v>
                      </c:pt>
                      <c:pt idx="1228">
                        <c:v>-17.65046296296271</c:v>
                      </c:pt>
                      <c:pt idx="1229">
                        <c:v>-23.533950617283868</c:v>
                      </c:pt>
                      <c:pt idx="1230">
                        <c:v>-17.650462962963466</c:v>
                      </c:pt>
                      <c:pt idx="1231">
                        <c:v>-5.8834876543211543</c:v>
                      </c:pt>
                      <c:pt idx="1232">
                        <c:v>-5.8834876543211543</c:v>
                      </c:pt>
                      <c:pt idx="1233">
                        <c:v>-5.8834876543211543</c:v>
                      </c:pt>
                      <c:pt idx="1234">
                        <c:v>-11.766975308642309</c:v>
                      </c:pt>
                      <c:pt idx="1235">
                        <c:v>-23.533950617283114</c:v>
                      </c:pt>
                      <c:pt idx="1236">
                        <c:v>-41.184413580245824</c:v>
                      </c:pt>
                      <c:pt idx="1237">
                        <c:v>-64.71836419753194</c:v>
                      </c:pt>
                      <c:pt idx="1238">
                        <c:v>-82.368827160494661</c:v>
                      </c:pt>
                      <c:pt idx="1239">
                        <c:v>-88.252314814814312</c:v>
                      </c:pt>
                      <c:pt idx="1240">
                        <c:v>-82.368827160493908</c:v>
                      </c:pt>
                      <c:pt idx="1241">
                        <c:v>-76.48533950617275</c:v>
                      </c:pt>
                      <c:pt idx="1242">
                        <c:v>-76.48533950617275</c:v>
                      </c:pt>
                      <c:pt idx="1243">
                        <c:v>-76.48533950617275</c:v>
                      </c:pt>
                      <c:pt idx="1244">
                        <c:v>-70.601851851851606</c:v>
                      </c:pt>
                      <c:pt idx="1245">
                        <c:v>-76.48533950617275</c:v>
                      </c:pt>
                      <c:pt idx="1246">
                        <c:v>-82.368827160493908</c:v>
                      </c:pt>
                      <c:pt idx="1247">
                        <c:v>-82.368827160493908</c:v>
                      </c:pt>
                      <c:pt idx="1248">
                        <c:v>-82.368827160493908</c:v>
                      </c:pt>
                      <c:pt idx="1249">
                        <c:v>-76.48533950617275</c:v>
                      </c:pt>
                      <c:pt idx="1250">
                        <c:v>-70.601851851851606</c:v>
                      </c:pt>
                      <c:pt idx="1251">
                        <c:v>-70.601851851852359</c:v>
                      </c:pt>
                      <c:pt idx="1252">
                        <c:v>-70.601851851851606</c:v>
                      </c:pt>
                      <c:pt idx="1253">
                        <c:v>-70.601851851851606</c:v>
                      </c:pt>
                      <c:pt idx="1254">
                        <c:v>-70.601851851851606</c:v>
                      </c:pt>
                      <c:pt idx="1255">
                        <c:v>-70.601851851852359</c:v>
                      </c:pt>
                      <c:pt idx="1256">
                        <c:v>-70.601851851852359</c:v>
                      </c:pt>
                      <c:pt idx="1257">
                        <c:v>-70.601851851850839</c:v>
                      </c:pt>
                      <c:pt idx="1258">
                        <c:v>-64.718364197530448</c:v>
                      </c:pt>
                      <c:pt idx="1259">
                        <c:v>-52.951388888889646</c:v>
                      </c:pt>
                      <c:pt idx="1260">
                        <c:v>-41.18441358024733</c:v>
                      </c:pt>
                      <c:pt idx="1261">
                        <c:v>-17.65046296296271</c:v>
                      </c:pt>
                      <c:pt idx="1262">
                        <c:v>5.8834876543211543</c:v>
                      </c:pt>
                      <c:pt idx="1263">
                        <c:v>23.533950617283868</c:v>
                      </c:pt>
                      <c:pt idx="1264">
                        <c:v>35.30092592592618</c:v>
                      </c:pt>
                      <c:pt idx="1265">
                        <c:v>29.417438271605022</c:v>
                      </c:pt>
                      <c:pt idx="1266">
                        <c:v>23.533950617283114</c:v>
                      </c:pt>
                      <c:pt idx="1267">
                        <c:v>11.766975308641557</c:v>
                      </c:pt>
                      <c:pt idx="1268">
                        <c:v>-11.766975308641557</c:v>
                      </c:pt>
                      <c:pt idx="1269">
                        <c:v>-29.417438271605022</c:v>
                      </c:pt>
                      <c:pt idx="1270">
                        <c:v>-41.184413580246577</c:v>
                      </c:pt>
                      <c:pt idx="1271">
                        <c:v>-47.067901234567735</c:v>
                      </c:pt>
                      <c:pt idx="1272">
                        <c:v>-41.18441358024733</c:v>
                      </c:pt>
                      <c:pt idx="1273">
                        <c:v>-35.300925925925419</c:v>
                      </c:pt>
                      <c:pt idx="1274">
                        <c:v>-29.417438271605022</c:v>
                      </c:pt>
                      <c:pt idx="1275">
                        <c:v>-11.766975308642309</c:v>
                      </c:pt>
                      <c:pt idx="1276">
                        <c:v>5.8834876543211543</c:v>
                      </c:pt>
                      <c:pt idx="1277">
                        <c:v>11.766975308642309</c:v>
                      </c:pt>
                      <c:pt idx="1278">
                        <c:v>17.65046296296271</c:v>
                      </c:pt>
                      <c:pt idx="1279">
                        <c:v>23.533950617283868</c:v>
                      </c:pt>
                      <c:pt idx="1280">
                        <c:v>11.766975308642309</c:v>
                      </c:pt>
                      <c:pt idx="1281">
                        <c:v>5.8834876543211543</c:v>
                      </c:pt>
                      <c:pt idx="1282">
                        <c:v>5.8834876543211543</c:v>
                      </c:pt>
                      <c:pt idx="1283">
                        <c:v>0</c:v>
                      </c:pt>
                      <c:pt idx="1284">
                        <c:v>-11.766975308642309</c:v>
                      </c:pt>
                      <c:pt idx="1285">
                        <c:v>-23.533950617283868</c:v>
                      </c:pt>
                      <c:pt idx="1286">
                        <c:v>-29.417438271605022</c:v>
                      </c:pt>
                      <c:pt idx="1287">
                        <c:v>-41.18441358024733</c:v>
                      </c:pt>
                      <c:pt idx="1288">
                        <c:v>-47.067901234567735</c:v>
                      </c:pt>
                      <c:pt idx="1289">
                        <c:v>-41.18441358024733</c:v>
                      </c:pt>
                      <c:pt idx="1290">
                        <c:v>-41.184413580246577</c:v>
                      </c:pt>
                      <c:pt idx="1291">
                        <c:v>-52.95138888888814</c:v>
                      </c:pt>
                      <c:pt idx="1292">
                        <c:v>-58.834876543210044</c:v>
                      </c:pt>
                      <c:pt idx="1293">
                        <c:v>-58.834876543210044</c:v>
                      </c:pt>
                      <c:pt idx="1294">
                        <c:v>-47.067901234567735</c:v>
                      </c:pt>
                      <c:pt idx="1295">
                        <c:v>-23.533950617283868</c:v>
                      </c:pt>
                      <c:pt idx="1296">
                        <c:v>0</c:v>
                      </c:pt>
                      <c:pt idx="1297">
                        <c:v>17.65046296296271</c:v>
                      </c:pt>
                      <c:pt idx="1298">
                        <c:v>29.417438271605022</c:v>
                      </c:pt>
                      <c:pt idx="1299">
                        <c:v>29.417438271605022</c:v>
                      </c:pt>
                      <c:pt idx="1300">
                        <c:v>23.533950617283114</c:v>
                      </c:pt>
                      <c:pt idx="1301">
                        <c:v>23.533950617283868</c:v>
                      </c:pt>
                      <c:pt idx="1302">
                        <c:v>29.417438271605022</c:v>
                      </c:pt>
                      <c:pt idx="1303">
                        <c:v>23.533950617284617</c:v>
                      </c:pt>
                      <c:pt idx="1304">
                        <c:v>11.766975308642309</c:v>
                      </c:pt>
                      <c:pt idx="1305">
                        <c:v>5.883487654320402</c:v>
                      </c:pt>
                      <c:pt idx="1306">
                        <c:v>0</c:v>
                      </c:pt>
                      <c:pt idx="1307">
                        <c:v>-5.883487654320402</c:v>
                      </c:pt>
                      <c:pt idx="1308">
                        <c:v>-5.883487654320402</c:v>
                      </c:pt>
                      <c:pt idx="1309">
                        <c:v>-5.8834876543219075</c:v>
                      </c:pt>
                      <c:pt idx="1310">
                        <c:v>-11.766975308642309</c:v>
                      </c:pt>
                      <c:pt idx="1311">
                        <c:v>-17.65046296296271</c:v>
                      </c:pt>
                      <c:pt idx="1312">
                        <c:v>-29.417438271605022</c:v>
                      </c:pt>
                      <c:pt idx="1313">
                        <c:v>-29.417438271605022</c:v>
                      </c:pt>
                      <c:pt idx="1314">
                        <c:v>-29.417438271605022</c:v>
                      </c:pt>
                      <c:pt idx="1315">
                        <c:v>-52.951388888888893</c:v>
                      </c:pt>
                      <c:pt idx="1316">
                        <c:v>-58.834876543210044</c:v>
                      </c:pt>
                      <c:pt idx="1317">
                        <c:v>-47.067901234567735</c:v>
                      </c:pt>
                      <c:pt idx="1318">
                        <c:v>-11.766975308641557</c:v>
                      </c:pt>
                      <c:pt idx="1319">
                        <c:v>41.184413580246577</c:v>
                      </c:pt>
                      <c:pt idx="1320">
                        <c:v>82.368827160493908</c:v>
                      </c:pt>
                      <c:pt idx="1321">
                        <c:v>123.55324074074049</c:v>
                      </c:pt>
                      <c:pt idx="1322">
                        <c:v>164.73765432098708</c:v>
                      </c:pt>
                      <c:pt idx="1323">
                        <c:v>182.38811728395129</c:v>
                      </c:pt>
                      <c:pt idx="1324">
                        <c:v>152.9706790123455</c:v>
                      </c:pt>
                      <c:pt idx="1325">
                        <c:v>94.13580246913547</c:v>
                      </c:pt>
                      <c:pt idx="1326">
                        <c:v>41.18441358024733</c:v>
                      </c:pt>
                      <c:pt idx="1327">
                        <c:v>11.766975308642309</c:v>
                      </c:pt>
                      <c:pt idx="1328">
                        <c:v>0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-5.883487654320402</c:v>
                      </c:pt>
                      <c:pt idx="1332">
                        <c:v>-23.533950617284617</c:v>
                      </c:pt>
                      <c:pt idx="1333">
                        <c:v>-35.300925925926933</c:v>
                      </c:pt>
                      <c:pt idx="1334">
                        <c:v>-35.300925925925419</c:v>
                      </c:pt>
                      <c:pt idx="1335">
                        <c:v>-23.533950617283114</c:v>
                      </c:pt>
                      <c:pt idx="1336">
                        <c:v>-11.766975308642309</c:v>
                      </c:pt>
                      <c:pt idx="1337">
                        <c:v>-5.8834876543219075</c:v>
                      </c:pt>
                      <c:pt idx="1338">
                        <c:v>0</c:v>
                      </c:pt>
                      <c:pt idx="1339">
                        <c:v>5.8834876543219075</c:v>
                      </c:pt>
                      <c:pt idx="1340">
                        <c:v>11.766975308642309</c:v>
                      </c:pt>
                      <c:pt idx="1341">
                        <c:v>29.417438271605022</c:v>
                      </c:pt>
                      <c:pt idx="1342">
                        <c:v>47.067901234567735</c:v>
                      </c:pt>
                      <c:pt idx="1343">
                        <c:v>47.067901234567735</c:v>
                      </c:pt>
                      <c:pt idx="1344">
                        <c:v>41.18441358024733</c:v>
                      </c:pt>
                      <c:pt idx="1345">
                        <c:v>23.533950617283114</c:v>
                      </c:pt>
                      <c:pt idx="1346">
                        <c:v>5.883487654320402</c:v>
                      </c:pt>
                      <c:pt idx="1347">
                        <c:v>-11.766975308641557</c:v>
                      </c:pt>
                      <c:pt idx="1348">
                        <c:v>-52.95138888888814</c:v>
                      </c:pt>
                      <c:pt idx="1349">
                        <c:v>-105.90277777777779</c:v>
                      </c:pt>
                      <c:pt idx="1350">
                        <c:v>-147.08719135802511</c:v>
                      </c:pt>
                      <c:pt idx="1351">
                        <c:v>-164.73765432098782</c:v>
                      </c:pt>
                      <c:pt idx="1352">
                        <c:v>-170.62114197530897</c:v>
                      </c:pt>
                      <c:pt idx="1353">
                        <c:v>-176.50462962962936</c:v>
                      </c:pt>
                      <c:pt idx="1354">
                        <c:v>-188.27160493827168</c:v>
                      </c:pt>
                      <c:pt idx="1355">
                        <c:v>-211.80555555555557</c:v>
                      </c:pt>
                      <c:pt idx="1356">
                        <c:v>-229.45601851851751</c:v>
                      </c:pt>
                      <c:pt idx="1357">
                        <c:v>-241.22299382716059</c:v>
                      </c:pt>
                      <c:pt idx="1358">
                        <c:v>-258.87345679012407</c:v>
                      </c:pt>
                      <c:pt idx="1359">
                        <c:v>-264.75694444444446</c:v>
                      </c:pt>
                      <c:pt idx="1360">
                        <c:v>-211.80555555555557</c:v>
                      </c:pt>
                      <c:pt idx="1361">
                        <c:v>-105.90277777777779</c:v>
                      </c:pt>
                      <c:pt idx="1362">
                        <c:v>11.766975308642309</c:v>
                      </c:pt>
                      <c:pt idx="1363">
                        <c:v>117.66975308641932</c:v>
                      </c:pt>
                      <c:pt idx="1364">
                        <c:v>129.43672839506164</c:v>
                      </c:pt>
                      <c:pt idx="1365">
                        <c:v>52.951388888889646</c:v>
                      </c:pt>
                      <c:pt idx="1366">
                        <c:v>-41.18441358024733</c:v>
                      </c:pt>
                      <c:pt idx="1367">
                        <c:v>-158.85416666666666</c:v>
                      </c:pt>
                      <c:pt idx="1368">
                        <c:v>-205.92206790123439</c:v>
                      </c:pt>
                      <c:pt idx="1369">
                        <c:v>-129.43672839506237</c:v>
                      </c:pt>
                      <c:pt idx="1370">
                        <c:v>-35.30092592592618</c:v>
                      </c:pt>
                      <c:pt idx="1371">
                        <c:v>0</c:v>
                      </c:pt>
                      <c:pt idx="1372">
                        <c:v>-29.417438271604645</c:v>
                      </c:pt>
                      <c:pt idx="1373">
                        <c:v>-94.13580246913547</c:v>
                      </c:pt>
                      <c:pt idx="1374">
                        <c:v>-176.50462962962976</c:v>
                      </c:pt>
                      <c:pt idx="1375">
                        <c:v>-317.70833333333331</c:v>
                      </c:pt>
                      <c:pt idx="1376">
                        <c:v>-517.74691358024654</c:v>
                      </c:pt>
                      <c:pt idx="1377">
                        <c:v>-623.64969135802437</c:v>
                      </c:pt>
                      <c:pt idx="1378">
                        <c:v>-623.64969135802471</c:v>
                      </c:pt>
                      <c:pt idx="1379">
                        <c:v>-623.64969135802471</c:v>
                      </c:pt>
                      <c:pt idx="1380">
                        <c:v>-447.14506172839521</c:v>
                      </c:pt>
                      <c:pt idx="1381">
                        <c:v>-17.65046296296309</c:v>
                      </c:pt>
                      <c:pt idx="1382">
                        <c:v>329.47530864197506</c:v>
                      </c:pt>
                      <c:pt idx="1383">
                        <c:v>370.65972222222223</c:v>
                      </c:pt>
                      <c:pt idx="1384">
                        <c:v>223.57253086419786</c:v>
                      </c:pt>
                      <c:pt idx="1385">
                        <c:v>117.6697530864197</c:v>
                      </c:pt>
                      <c:pt idx="1386">
                        <c:v>158.85416666666666</c:v>
                      </c:pt>
                      <c:pt idx="1387">
                        <c:v>288.29089506172829</c:v>
                      </c:pt>
                      <c:pt idx="1388">
                        <c:v>417.72762345678996</c:v>
                      </c:pt>
                      <c:pt idx="1389">
                        <c:v>453.02854938271611</c:v>
                      </c:pt>
                      <c:pt idx="1390">
                        <c:v>370.65972222222223</c:v>
                      </c:pt>
                      <c:pt idx="1391">
                        <c:v>241.22299382716022</c:v>
                      </c:pt>
                      <c:pt idx="1392">
                        <c:v>123.55324074074086</c:v>
                      </c:pt>
                      <c:pt idx="1393">
                        <c:v>35.30092592592618</c:v>
                      </c:pt>
                      <c:pt idx="1394">
                        <c:v>-11.766975308641934</c:v>
                      </c:pt>
                      <c:pt idx="1395">
                        <c:v>-47.067901234567735</c:v>
                      </c:pt>
                      <c:pt idx="1396">
                        <c:v>-88.252314814814682</c:v>
                      </c:pt>
                      <c:pt idx="1397">
                        <c:v>-117.66975308642009</c:v>
                      </c:pt>
                      <c:pt idx="1398">
                        <c:v>-147.08719135802474</c:v>
                      </c:pt>
                      <c:pt idx="1399">
                        <c:v>-176.50462962962936</c:v>
                      </c:pt>
                      <c:pt idx="1400">
                        <c:v>-194.15509259259281</c:v>
                      </c:pt>
                      <c:pt idx="1401">
                        <c:v>-229.45601851851865</c:v>
                      </c:pt>
                      <c:pt idx="1402">
                        <c:v>-329.47530864197523</c:v>
                      </c:pt>
                      <c:pt idx="1403">
                        <c:v>-511.86342592592581</c:v>
                      </c:pt>
                      <c:pt idx="1404">
                        <c:v>-623.64969135802471</c:v>
                      </c:pt>
                      <c:pt idx="1405">
                        <c:v>-523.6304012345679</c:v>
                      </c:pt>
                      <c:pt idx="1406">
                        <c:v>-252.98996913580248</c:v>
                      </c:pt>
                      <c:pt idx="1407">
                        <c:v>-17.65046296296309</c:v>
                      </c:pt>
                      <c:pt idx="1408">
                        <c:v>35.300925925925988</c:v>
                      </c:pt>
                      <c:pt idx="1409">
                        <c:v>5.8834876543209669</c:v>
                      </c:pt>
                      <c:pt idx="1410">
                        <c:v>-23.533950617283868</c:v>
                      </c:pt>
                      <c:pt idx="1411">
                        <c:v>-41.184413580246954</c:v>
                      </c:pt>
                      <c:pt idx="1412">
                        <c:v>-17.650462962962902</c:v>
                      </c:pt>
                      <c:pt idx="1413">
                        <c:v>88.252314814814881</c:v>
                      </c:pt>
                      <c:pt idx="1414">
                        <c:v>252.98996913580248</c:v>
                      </c:pt>
                      <c:pt idx="1415">
                        <c:v>388.31018518518511</c:v>
                      </c:pt>
                      <c:pt idx="1416">
                        <c:v>429.49459876543187</c:v>
                      </c:pt>
                      <c:pt idx="1417">
                        <c:v>358.89274691358025</c:v>
                      </c:pt>
                      <c:pt idx="1418">
                        <c:v>194.15509259259281</c:v>
                      </c:pt>
                      <c:pt idx="1419">
                        <c:v>0</c:v>
                      </c:pt>
                      <c:pt idx="1420">
                        <c:v>-200.03858024691399</c:v>
                      </c:pt>
                      <c:pt idx="1421">
                        <c:v>-329.47530864197523</c:v>
                      </c:pt>
                      <c:pt idx="1422">
                        <c:v>-235.33950617283941</c:v>
                      </c:pt>
                      <c:pt idx="1423">
                        <c:v>-41.184413580246954</c:v>
                      </c:pt>
                      <c:pt idx="1424">
                        <c:v>117.6697530864197</c:v>
                      </c:pt>
                      <c:pt idx="1425">
                        <c:v>288.29089506172829</c:v>
                      </c:pt>
                      <c:pt idx="1426">
                        <c:v>323.5918209876545</c:v>
                      </c:pt>
                      <c:pt idx="1427">
                        <c:v>176.50462962962976</c:v>
                      </c:pt>
                      <c:pt idx="1428">
                        <c:v>5.8834876543207786</c:v>
                      </c:pt>
                      <c:pt idx="1429">
                        <c:v>-141.20370370370358</c:v>
                      </c:pt>
                      <c:pt idx="1430">
                        <c:v>-311.82484567901218</c:v>
                      </c:pt>
                      <c:pt idx="1431">
                        <c:v>-517.74691358024688</c:v>
                      </c:pt>
                      <c:pt idx="1432">
                        <c:v>-623.64969135802448</c:v>
                      </c:pt>
                      <c:pt idx="1433">
                        <c:v>-629.53317901234573</c:v>
                      </c:pt>
                      <c:pt idx="1434">
                        <c:v>-405.96064814814798</c:v>
                      </c:pt>
                      <c:pt idx="1435">
                        <c:v>-52.951388888888893</c:v>
                      </c:pt>
                      <c:pt idx="1436">
                        <c:v>117.6697530864197</c:v>
                      </c:pt>
                      <c:pt idx="1437">
                        <c:v>135.32021604938262</c:v>
                      </c:pt>
                      <c:pt idx="1438">
                        <c:v>58.834876543209852</c:v>
                      </c:pt>
                      <c:pt idx="1439">
                        <c:v>-35.300925925925988</c:v>
                      </c:pt>
                      <c:pt idx="1440">
                        <c:v>-147.08719135802474</c:v>
                      </c:pt>
                      <c:pt idx="1441">
                        <c:v>-182.38811728395055</c:v>
                      </c:pt>
                      <c:pt idx="1442">
                        <c:v>-94.135802469135839</c:v>
                      </c:pt>
                      <c:pt idx="1443">
                        <c:v>0</c:v>
                      </c:pt>
                      <c:pt idx="1444">
                        <c:v>29.41743827160483</c:v>
                      </c:pt>
                      <c:pt idx="1445">
                        <c:v>-23.533950617284056</c:v>
                      </c:pt>
                      <c:pt idx="1446">
                        <c:v>-205.92206790123439</c:v>
                      </c:pt>
                      <c:pt idx="1447">
                        <c:v>-470.67901234567881</c:v>
                      </c:pt>
                      <c:pt idx="1448">
                        <c:v>-611.88271604938279</c:v>
                      </c:pt>
                      <c:pt idx="1449">
                        <c:v>-511.86342592592592</c:v>
                      </c:pt>
                      <c:pt idx="1450">
                        <c:v>-270.64043209876542</c:v>
                      </c:pt>
                      <c:pt idx="1451">
                        <c:v>-70.601851851851848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129.43672839506172</c:v>
                      </c:pt>
                      <c:pt idx="1478">
                        <c:v>258.87345679012344</c:v>
                      </c:pt>
                      <c:pt idx="1479">
                        <c:v>241.22299382716045</c:v>
                      </c:pt>
                      <c:pt idx="1480">
                        <c:v>205.92206790123458</c:v>
                      </c:pt>
                      <c:pt idx="1481">
                        <c:v>170.6211419753086</c:v>
                      </c:pt>
                      <c:pt idx="1482">
                        <c:v>147.08719135802463</c:v>
                      </c:pt>
                      <c:pt idx="1483">
                        <c:v>135.32021604938271</c:v>
                      </c:pt>
                      <c:pt idx="1484">
                        <c:v>147.08719135802474</c:v>
                      </c:pt>
                      <c:pt idx="1485">
                        <c:v>188.27160493827159</c:v>
                      </c:pt>
                      <c:pt idx="1486">
                        <c:v>241.22299382716045</c:v>
                      </c:pt>
                      <c:pt idx="1487">
                        <c:v>300.05787037037044</c:v>
                      </c:pt>
                      <c:pt idx="1488">
                        <c:v>358.89274691358025</c:v>
                      </c:pt>
                      <c:pt idx="1489">
                        <c:v>405.96064814814798</c:v>
                      </c:pt>
                      <c:pt idx="1490">
                        <c:v>435.37808641975283</c:v>
                      </c:pt>
                      <c:pt idx="1491">
                        <c:v>435.3780864197534</c:v>
                      </c:pt>
                      <c:pt idx="1492">
                        <c:v>411.84413580246917</c:v>
                      </c:pt>
                      <c:pt idx="1493">
                        <c:v>382.42669753086415</c:v>
                      </c:pt>
                      <c:pt idx="1494">
                        <c:v>341.24228395061721</c:v>
                      </c:pt>
                      <c:pt idx="1495">
                        <c:v>300.05787037037021</c:v>
                      </c:pt>
                      <c:pt idx="1496">
                        <c:v>258.87345679012367</c:v>
                      </c:pt>
                      <c:pt idx="1497">
                        <c:v>211.80555555555517</c:v>
                      </c:pt>
                      <c:pt idx="1498">
                        <c:v>164.73765432098745</c:v>
                      </c:pt>
                      <c:pt idx="1499">
                        <c:v>117.6697530864197</c:v>
                      </c:pt>
                      <c:pt idx="1500">
                        <c:v>94.135802469135839</c:v>
                      </c:pt>
                      <c:pt idx="1501">
                        <c:v>82.368827160494291</c:v>
                      </c:pt>
                      <c:pt idx="1502">
                        <c:v>76.48533950617275</c:v>
                      </c:pt>
                      <c:pt idx="1503">
                        <c:v>76.48533950617275</c:v>
                      </c:pt>
                      <c:pt idx="1504">
                        <c:v>64.718364197531187</c:v>
                      </c:pt>
                      <c:pt idx="1505">
                        <c:v>58.83487654320966</c:v>
                      </c:pt>
                      <c:pt idx="1506">
                        <c:v>64.718364197530818</c:v>
                      </c:pt>
                      <c:pt idx="1507">
                        <c:v>76.48533950617275</c:v>
                      </c:pt>
                      <c:pt idx="1508">
                        <c:v>94.135802469135839</c:v>
                      </c:pt>
                      <c:pt idx="1509">
                        <c:v>129.43672839506203</c:v>
                      </c:pt>
                      <c:pt idx="1510">
                        <c:v>176.50462962962936</c:v>
                      </c:pt>
                      <c:pt idx="1511">
                        <c:v>223.57253086419712</c:v>
                      </c:pt>
                      <c:pt idx="1512">
                        <c:v>264.75694444444446</c:v>
                      </c:pt>
                      <c:pt idx="1513">
                        <c:v>282.40740740740716</c:v>
                      </c:pt>
                      <c:pt idx="1514">
                        <c:v>264.75694444444446</c:v>
                      </c:pt>
                      <c:pt idx="1515">
                        <c:v>211.80555555555628</c:v>
                      </c:pt>
                      <c:pt idx="1516">
                        <c:v>158.85416666666742</c:v>
                      </c:pt>
                      <c:pt idx="1517">
                        <c:v>117.66975308642009</c:v>
                      </c:pt>
                      <c:pt idx="1518">
                        <c:v>88.252314814814312</c:v>
                      </c:pt>
                      <c:pt idx="1519">
                        <c:v>64.718364197530448</c:v>
                      </c:pt>
                      <c:pt idx="1520">
                        <c:v>41.184413580246577</c:v>
                      </c:pt>
                      <c:pt idx="1521">
                        <c:v>11.766975308641557</c:v>
                      </c:pt>
                      <c:pt idx="1522">
                        <c:v>-29.417438271605022</c:v>
                      </c:pt>
                      <c:pt idx="1523">
                        <c:v>-88.252314814814312</c:v>
                      </c:pt>
                      <c:pt idx="1524">
                        <c:v>-164.73765432098782</c:v>
                      </c:pt>
                      <c:pt idx="1525">
                        <c:v>-229.45601851851902</c:v>
                      </c:pt>
                      <c:pt idx="1526">
                        <c:v>-270.64043209876485</c:v>
                      </c:pt>
                      <c:pt idx="1527">
                        <c:v>-270.64043209876485</c:v>
                      </c:pt>
                      <c:pt idx="1528">
                        <c:v>-235.33950617283941</c:v>
                      </c:pt>
                      <c:pt idx="1529">
                        <c:v>-182.38811728395129</c:v>
                      </c:pt>
                      <c:pt idx="1530">
                        <c:v>-117.66975308642009</c:v>
                      </c:pt>
                      <c:pt idx="1531">
                        <c:v>-52.95138888888814</c:v>
                      </c:pt>
                      <c:pt idx="1532">
                        <c:v>11.766975308642309</c:v>
                      </c:pt>
                      <c:pt idx="1533">
                        <c:v>82.368827160493154</c:v>
                      </c:pt>
                      <c:pt idx="1534">
                        <c:v>164.73765432098782</c:v>
                      </c:pt>
                      <c:pt idx="1535">
                        <c:v>247.10648148148172</c:v>
                      </c:pt>
                      <c:pt idx="1536">
                        <c:v>305.941358024691</c:v>
                      </c:pt>
                      <c:pt idx="1537">
                        <c:v>353.00925925925873</c:v>
                      </c:pt>
                      <c:pt idx="1538">
                        <c:v>382.42669753086454</c:v>
                      </c:pt>
                      <c:pt idx="1539">
                        <c:v>400.07716049382799</c:v>
                      </c:pt>
                      <c:pt idx="1540">
                        <c:v>405.96064814814764</c:v>
                      </c:pt>
                      <c:pt idx="1541">
                        <c:v>382.42669753086454</c:v>
                      </c:pt>
                      <c:pt idx="1542">
                        <c:v>329.47530864197563</c:v>
                      </c:pt>
                      <c:pt idx="1543">
                        <c:v>241.22299382715983</c:v>
                      </c:pt>
                      <c:pt idx="1544">
                        <c:v>152.9706790123455</c:v>
                      </c:pt>
                      <c:pt idx="1545">
                        <c:v>94.13580246913547</c:v>
                      </c:pt>
                      <c:pt idx="1546">
                        <c:v>58.834876543210044</c:v>
                      </c:pt>
                      <c:pt idx="1547">
                        <c:v>52.951388888888893</c:v>
                      </c:pt>
                      <c:pt idx="1548">
                        <c:v>58.83487654320929</c:v>
                      </c:pt>
                      <c:pt idx="1549">
                        <c:v>70.601851851852359</c:v>
                      </c:pt>
                      <c:pt idx="1550">
                        <c:v>82.368827160494661</c:v>
                      </c:pt>
                      <c:pt idx="1551">
                        <c:v>88.252314814815065</c:v>
                      </c:pt>
                      <c:pt idx="1552">
                        <c:v>88.252314814814312</c:v>
                      </c:pt>
                      <c:pt idx="1553">
                        <c:v>88.252314814814312</c:v>
                      </c:pt>
                      <c:pt idx="1554">
                        <c:v>100.01929012345661</c:v>
                      </c:pt>
                      <c:pt idx="1555">
                        <c:v>117.66975308642009</c:v>
                      </c:pt>
                      <c:pt idx="1556">
                        <c:v>135.32021604938279</c:v>
                      </c:pt>
                      <c:pt idx="1557">
                        <c:v>158.85416666666666</c:v>
                      </c:pt>
                      <c:pt idx="1558">
                        <c:v>182.38811728395055</c:v>
                      </c:pt>
                      <c:pt idx="1559">
                        <c:v>188.27160493827094</c:v>
                      </c:pt>
                      <c:pt idx="1560">
                        <c:v>188.27160493827168</c:v>
                      </c:pt>
                      <c:pt idx="1561">
                        <c:v>188.27160493827168</c:v>
                      </c:pt>
                      <c:pt idx="1562">
                        <c:v>194.15509259259281</c:v>
                      </c:pt>
                      <c:pt idx="1563">
                        <c:v>200.03858024691399</c:v>
                      </c:pt>
                      <c:pt idx="1564">
                        <c:v>200.03858024691399</c:v>
                      </c:pt>
                      <c:pt idx="1565">
                        <c:v>205.92206790123439</c:v>
                      </c:pt>
                      <c:pt idx="1566">
                        <c:v>200.03858024691323</c:v>
                      </c:pt>
                      <c:pt idx="1567">
                        <c:v>182.38811728395055</c:v>
                      </c:pt>
                      <c:pt idx="1568">
                        <c:v>170.62114197530897</c:v>
                      </c:pt>
                      <c:pt idx="1569">
                        <c:v>158.85416666666666</c:v>
                      </c:pt>
                      <c:pt idx="1570">
                        <c:v>147.08719135802434</c:v>
                      </c:pt>
                      <c:pt idx="1571">
                        <c:v>135.32021604938205</c:v>
                      </c:pt>
                      <c:pt idx="1572">
                        <c:v>111.78626543209742</c:v>
                      </c:pt>
                      <c:pt idx="1573">
                        <c:v>82.368827160494661</c:v>
                      </c:pt>
                      <c:pt idx="1574">
                        <c:v>58.834876543210044</c:v>
                      </c:pt>
                      <c:pt idx="1575">
                        <c:v>29.417438271605771</c:v>
                      </c:pt>
                      <c:pt idx="1576">
                        <c:v>0</c:v>
                      </c:pt>
                      <c:pt idx="1577">
                        <c:v>-23.533950617284617</c:v>
                      </c:pt>
                      <c:pt idx="1578">
                        <c:v>-35.300925925925419</c:v>
                      </c:pt>
                      <c:pt idx="1579">
                        <c:v>-47.067901234567735</c:v>
                      </c:pt>
                      <c:pt idx="1580">
                        <c:v>-52.951388888888893</c:v>
                      </c:pt>
                      <c:pt idx="1581">
                        <c:v>-58.834876543210044</c:v>
                      </c:pt>
                      <c:pt idx="1582">
                        <c:v>-76.485339506172011</c:v>
                      </c:pt>
                      <c:pt idx="1583">
                        <c:v>-88.252314814814312</c:v>
                      </c:pt>
                      <c:pt idx="1584">
                        <c:v>-100.01929012345812</c:v>
                      </c:pt>
                      <c:pt idx="1585">
                        <c:v>-111.78626543210042</c:v>
                      </c:pt>
                      <c:pt idx="1586">
                        <c:v>-117.66975308641858</c:v>
                      </c:pt>
                      <c:pt idx="1587">
                        <c:v>-111.78626543209742</c:v>
                      </c:pt>
                      <c:pt idx="1588">
                        <c:v>-94.13580246913547</c:v>
                      </c:pt>
                      <c:pt idx="1589">
                        <c:v>-76.48533950617275</c:v>
                      </c:pt>
                      <c:pt idx="1590">
                        <c:v>-58.834876543210797</c:v>
                      </c:pt>
                      <c:pt idx="1591">
                        <c:v>-47.067901234568488</c:v>
                      </c:pt>
                      <c:pt idx="1592">
                        <c:v>-35.300925925925419</c:v>
                      </c:pt>
                      <c:pt idx="1593">
                        <c:v>-23.533950617283868</c:v>
                      </c:pt>
                      <c:pt idx="1594">
                        <c:v>-35.30092592592618</c:v>
                      </c:pt>
                      <c:pt idx="1595">
                        <c:v>-47.067901234567735</c:v>
                      </c:pt>
                      <c:pt idx="1596">
                        <c:v>-64.718364197530448</c:v>
                      </c:pt>
                      <c:pt idx="1597">
                        <c:v>-88.252314814814312</c:v>
                      </c:pt>
                      <c:pt idx="1598">
                        <c:v>-100.01929012345738</c:v>
                      </c:pt>
                      <c:pt idx="1599">
                        <c:v>-111.78626543209968</c:v>
                      </c:pt>
                      <c:pt idx="1600">
                        <c:v>-117.66975308641932</c:v>
                      </c:pt>
                      <c:pt idx="1601">
                        <c:v>-105.90277777777702</c:v>
                      </c:pt>
                      <c:pt idx="1602">
                        <c:v>-82.368827160494661</c:v>
                      </c:pt>
                      <c:pt idx="1603">
                        <c:v>-64.71836419753194</c:v>
                      </c:pt>
                      <c:pt idx="1604">
                        <c:v>-41.184413580245824</c:v>
                      </c:pt>
                      <c:pt idx="1605">
                        <c:v>-23.533950617283114</c:v>
                      </c:pt>
                      <c:pt idx="1606">
                        <c:v>-11.766975308642309</c:v>
                      </c:pt>
                      <c:pt idx="1607">
                        <c:v>0</c:v>
                      </c:pt>
                      <c:pt idx="1608">
                        <c:v>11.766975308642309</c:v>
                      </c:pt>
                      <c:pt idx="1609">
                        <c:v>17.65046296296271</c:v>
                      </c:pt>
                      <c:pt idx="1610">
                        <c:v>23.533950617283114</c:v>
                      </c:pt>
                      <c:pt idx="1611">
                        <c:v>41.18441358024733</c:v>
                      </c:pt>
                      <c:pt idx="1612">
                        <c:v>58.834876543210044</c:v>
                      </c:pt>
                      <c:pt idx="1613">
                        <c:v>76.48533950617275</c:v>
                      </c:pt>
                      <c:pt idx="1614">
                        <c:v>94.135802469136223</c:v>
                      </c:pt>
                      <c:pt idx="1615">
                        <c:v>117.66975308641932</c:v>
                      </c:pt>
                      <c:pt idx="1616">
                        <c:v>135.32021604938279</c:v>
                      </c:pt>
                      <c:pt idx="1617">
                        <c:v>147.08719135802511</c:v>
                      </c:pt>
                      <c:pt idx="1618">
                        <c:v>141.20370370370321</c:v>
                      </c:pt>
                      <c:pt idx="1619">
                        <c:v>123.55324074074049</c:v>
                      </c:pt>
                      <c:pt idx="1620">
                        <c:v>105.90277777777779</c:v>
                      </c:pt>
                      <c:pt idx="1621">
                        <c:v>82.368827160493154</c:v>
                      </c:pt>
                      <c:pt idx="1622">
                        <c:v>47.067901234567735</c:v>
                      </c:pt>
                      <c:pt idx="1623">
                        <c:v>5.8834876543211543</c:v>
                      </c:pt>
                      <c:pt idx="1624">
                        <c:v>-29.417438271604269</c:v>
                      </c:pt>
                      <c:pt idx="1625">
                        <c:v>-82.368827160493154</c:v>
                      </c:pt>
                      <c:pt idx="1626">
                        <c:v>-141.20370370370395</c:v>
                      </c:pt>
                      <c:pt idx="1627">
                        <c:v>-188.27160493827168</c:v>
                      </c:pt>
                      <c:pt idx="1628">
                        <c:v>-217.6890432098767</c:v>
                      </c:pt>
                      <c:pt idx="1629">
                        <c:v>-217.6890432098767</c:v>
                      </c:pt>
                      <c:pt idx="1630">
                        <c:v>-182.38811728395055</c:v>
                      </c:pt>
                      <c:pt idx="1631">
                        <c:v>-129.43672839506164</c:v>
                      </c:pt>
                      <c:pt idx="1632">
                        <c:v>-70.601851851852359</c:v>
                      </c:pt>
                      <c:pt idx="1633">
                        <c:v>-23.533950617283868</c:v>
                      </c:pt>
                      <c:pt idx="1634">
                        <c:v>-5.883487654320402</c:v>
                      </c:pt>
                      <c:pt idx="1635">
                        <c:v>-5.8834876543211543</c:v>
                      </c:pt>
                      <c:pt idx="1636">
                        <c:v>-23.533950617283868</c:v>
                      </c:pt>
                      <c:pt idx="1637">
                        <c:v>-41.184413580246577</c:v>
                      </c:pt>
                      <c:pt idx="1638">
                        <c:v>-52.951388888888893</c:v>
                      </c:pt>
                      <c:pt idx="1639">
                        <c:v>-52.951388888888893</c:v>
                      </c:pt>
                      <c:pt idx="1640">
                        <c:v>-35.30092592592618</c:v>
                      </c:pt>
                      <c:pt idx="1641">
                        <c:v>-5.8834876543211543</c:v>
                      </c:pt>
                      <c:pt idx="1642">
                        <c:v>35.30092592592618</c:v>
                      </c:pt>
                      <c:pt idx="1643">
                        <c:v>70.601851851851606</c:v>
                      </c:pt>
                      <c:pt idx="1644">
                        <c:v>100.01929012345661</c:v>
                      </c:pt>
                      <c:pt idx="1645">
                        <c:v>123.55324074074124</c:v>
                      </c:pt>
                      <c:pt idx="1646">
                        <c:v>141.20370370370395</c:v>
                      </c:pt>
                      <c:pt idx="1647">
                        <c:v>158.85416666666666</c:v>
                      </c:pt>
                      <c:pt idx="1648">
                        <c:v>164.73765432098708</c:v>
                      </c:pt>
                      <c:pt idx="1649">
                        <c:v>164.73765432098782</c:v>
                      </c:pt>
                      <c:pt idx="1650">
                        <c:v>152.97067901234624</c:v>
                      </c:pt>
                      <c:pt idx="1651">
                        <c:v>135.32021604938205</c:v>
                      </c:pt>
                      <c:pt idx="1652">
                        <c:v>123.55324074074049</c:v>
                      </c:pt>
                      <c:pt idx="1653">
                        <c:v>105.90277777777779</c:v>
                      </c:pt>
                      <c:pt idx="1654">
                        <c:v>94.13580246913547</c:v>
                      </c:pt>
                      <c:pt idx="1655">
                        <c:v>94.135802469136976</c:v>
                      </c:pt>
                      <c:pt idx="1656">
                        <c:v>94.135802469136976</c:v>
                      </c:pt>
                      <c:pt idx="1657">
                        <c:v>94.13580246913547</c:v>
                      </c:pt>
                      <c:pt idx="1658">
                        <c:v>94.13580246913547</c:v>
                      </c:pt>
                      <c:pt idx="1659">
                        <c:v>94.13580246913547</c:v>
                      </c:pt>
                      <c:pt idx="1660">
                        <c:v>88.252314814814312</c:v>
                      </c:pt>
                      <c:pt idx="1661">
                        <c:v>88.252314814814312</c:v>
                      </c:pt>
                      <c:pt idx="1662">
                        <c:v>88.252314814814312</c:v>
                      </c:pt>
                      <c:pt idx="1663">
                        <c:v>76.485339506173503</c:v>
                      </c:pt>
                      <c:pt idx="1664">
                        <c:v>70.601851851852359</c:v>
                      </c:pt>
                      <c:pt idx="1665">
                        <c:v>58.834876543210044</c:v>
                      </c:pt>
                      <c:pt idx="1666">
                        <c:v>47.067901234567735</c:v>
                      </c:pt>
                      <c:pt idx="1667">
                        <c:v>41.184413580246577</c:v>
                      </c:pt>
                      <c:pt idx="1668">
                        <c:v>35.300925925926933</c:v>
                      </c:pt>
                      <c:pt idx="1669">
                        <c:v>29.417438271604269</c:v>
                      </c:pt>
                      <c:pt idx="1670">
                        <c:v>17.65046296296196</c:v>
                      </c:pt>
                      <c:pt idx="1671">
                        <c:v>11.766975308642309</c:v>
                      </c:pt>
                      <c:pt idx="1672">
                        <c:v>11.766975308642309</c:v>
                      </c:pt>
                      <c:pt idx="1673">
                        <c:v>5.8834876543211543</c:v>
                      </c:pt>
                      <c:pt idx="1674">
                        <c:v>0</c:v>
                      </c:pt>
                      <c:pt idx="1675">
                        <c:v>-5.8834876543211543</c:v>
                      </c:pt>
                      <c:pt idx="1676">
                        <c:v>-17.650462962963466</c:v>
                      </c:pt>
                      <c:pt idx="1677">
                        <c:v>-29.417438271605771</c:v>
                      </c:pt>
                      <c:pt idx="1678">
                        <c:v>-35.300925925925419</c:v>
                      </c:pt>
                      <c:pt idx="1679">
                        <c:v>-35.300925925925419</c:v>
                      </c:pt>
                      <c:pt idx="1680">
                        <c:v>-23.533950617284617</c:v>
                      </c:pt>
                      <c:pt idx="1681">
                        <c:v>-5.8834876543211543</c:v>
                      </c:pt>
                      <c:pt idx="1682">
                        <c:v>11.766975308642309</c:v>
                      </c:pt>
                      <c:pt idx="1683">
                        <c:v>35.300925925926933</c:v>
                      </c:pt>
                      <c:pt idx="1684">
                        <c:v>47.067901234567735</c:v>
                      </c:pt>
                      <c:pt idx="1685">
                        <c:v>47.067901234567735</c:v>
                      </c:pt>
                      <c:pt idx="1686">
                        <c:v>47.067901234569234</c:v>
                      </c:pt>
                      <c:pt idx="1687">
                        <c:v>35.300925925925419</c:v>
                      </c:pt>
                      <c:pt idx="1688">
                        <c:v>23.533950617283114</c:v>
                      </c:pt>
                      <c:pt idx="1689">
                        <c:v>17.650462962963466</c:v>
                      </c:pt>
                      <c:pt idx="1690">
                        <c:v>11.766975308642309</c:v>
                      </c:pt>
                      <c:pt idx="1691">
                        <c:v>11.766975308640804</c:v>
                      </c:pt>
                      <c:pt idx="1692">
                        <c:v>11.766975308640804</c:v>
                      </c:pt>
                      <c:pt idx="1693">
                        <c:v>11.766975308643815</c:v>
                      </c:pt>
                      <c:pt idx="1694">
                        <c:v>11.766975308642309</c:v>
                      </c:pt>
                      <c:pt idx="1695">
                        <c:v>11.766975308640804</c:v>
                      </c:pt>
                      <c:pt idx="1696">
                        <c:v>11.766975308642309</c:v>
                      </c:pt>
                      <c:pt idx="1697">
                        <c:v>5.8834876543211543</c:v>
                      </c:pt>
                      <c:pt idx="1698">
                        <c:v>-5.8834876543211543</c:v>
                      </c:pt>
                      <c:pt idx="1699">
                        <c:v>-17.65046296296196</c:v>
                      </c:pt>
                      <c:pt idx="1700">
                        <c:v>-23.533950617284617</c:v>
                      </c:pt>
                      <c:pt idx="1701">
                        <c:v>-23.533950617284617</c:v>
                      </c:pt>
                      <c:pt idx="1702">
                        <c:v>-29.417438271604269</c:v>
                      </c:pt>
                      <c:pt idx="1703">
                        <c:v>-29.417438271604269</c:v>
                      </c:pt>
                      <c:pt idx="1704">
                        <c:v>-23.533950617283114</c:v>
                      </c:pt>
                      <c:pt idx="1705">
                        <c:v>-23.533950617284617</c:v>
                      </c:pt>
                      <c:pt idx="1706">
                        <c:v>-17.650462962963466</c:v>
                      </c:pt>
                      <c:pt idx="1707">
                        <c:v>-11.766975308642309</c:v>
                      </c:pt>
                      <c:pt idx="1708">
                        <c:v>-11.766975308642309</c:v>
                      </c:pt>
                      <c:pt idx="1709">
                        <c:v>0</c:v>
                      </c:pt>
                      <c:pt idx="1710">
                        <c:v>11.766975308642309</c:v>
                      </c:pt>
                      <c:pt idx="1711">
                        <c:v>17.65046296296196</c:v>
                      </c:pt>
                      <c:pt idx="1712">
                        <c:v>29.417438271605771</c:v>
                      </c:pt>
                      <c:pt idx="1713">
                        <c:v>35.300925925926933</c:v>
                      </c:pt>
                      <c:pt idx="1714">
                        <c:v>41.184413580245078</c:v>
                      </c:pt>
                      <c:pt idx="1715">
                        <c:v>47.067901234567735</c:v>
                      </c:pt>
                      <c:pt idx="1716">
                        <c:v>52.951388888890392</c:v>
                      </c:pt>
                      <c:pt idx="1717">
                        <c:v>58.834876543210044</c:v>
                      </c:pt>
                      <c:pt idx="1718">
                        <c:v>64.718364197529695</c:v>
                      </c:pt>
                      <c:pt idx="1719">
                        <c:v>64.718364197531187</c:v>
                      </c:pt>
                      <c:pt idx="1720">
                        <c:v>52.951388888888893</c:v>
                      </c:pt>
                      <c:pt idx="1721">
                        <c:v>35.300925925925419</c:v>
                      </c:pt>
                      <c:pt idx="1722">
                        <c:v>17.650462962963466</c:v>
                      </c:pt>
                      <c:pt idx="1723">
                        <c:v>0</c:v>
                      </c:pt>
                      <c:pt idx="1724">
                        <c:v>-35.300925925926933</c:v>
                      </c:pt>
                      <c:pt idx="1725">
                        <c:v>-82.368827160493154</c:v>
                      </c:pt>
                      <c:pt idx="1726">
                        <c:v>-135.32021604938205</c:v>
                      </c:pt>
                      <c:pt idx="1727">
                        <c:v>-194.15509259259358</c:v>
                      </c:pt>
                      <c:pt idx="1728">
                        <c:v>-252.98996913580211</c:v>
                      </c:pt>
                      <c:pt idx="1729">
                        <c:v>-288.29089506172755</c:v>
                      </c:pt>
                      <c:pt idx="1730">
                        <c:v>-300.05787037036981</c:v>
                      </c:pt>
                      <c:pt idx="1731">
                        <c:v>-300.05787037037135</c:v>
                      </c:pt>
                      <c:pt idx="1732">
                        <c:v>-288.29089506172903</c:v>
                      </c:pt>
                      <c:pt idx="1733">
                        <c:v>-276.52391975308598</c:v>
                      </c:pt>
                      <c:pt idx="1734">
                        <c:v>-270.64043209876559</c:v>
                      </c:pt>
                      <c:pt idx="1735">
                        <c:v>-276.52391975308677</c:v>
                      </c:pt>
                      <c:pt idx="1736">
                        <c:v>-276.52391975308598</c:v>
                      </c:pt>
                      <c:pt idx="1737">
                        <c:v>-270.64043209876485</c:v>
                      </c:pt>
                      <c:pt idx="1738">
                        <c:v>-258.87345679012327</c:v>
                      </c:pt>
                      <c:pt idx="1739">
                        <c:v>-229.45601851851902</c:v>
                      </c:pt>
                      <c:pt idx="1740">
                        <c:v>-188.27160493827168</c:v>
                      </c:pt>
                      <c:pt idx="1741">
                        <c:v>-158.85416666666592</c:v>
                      </c:pt>
                      <c:pt idx="1742">
                        <c:v>-141.20370370370395</c:v>
                      </c:pt>
                      <c:pt idx="1743">
                        <c:v>-123.55324074074124</c:v>
                      </c:pt>
                      <c:pt idx="1744">
                        <c:v>-117.66975308642009</c:v>
                      </c:pt>
                      <c:pt idx="1745">
                        <c:v>-117.66975308641932</c:v>
                      </c:pt>
                      <c:pt idx="1746">
                        <c:v>-105.90277777777702</c:v>
                      </c:pt>
                      <c:pt idx="1747">
                        <c:v>-94.13580246913547</c:v>
                      </c:pt>
                      <c:pt idx="1748">
                        <c:v>-82.368827160494661</c:v>
                      </c:pt>
                      <c:pt idx="1749">
                        <c:v>-64.71836419753194</c:v>
                      </c:pt>
                      <c:pt idx="1750">
                        <c:v>-58.834876543210044</c:v>
                      </c:pt>
                      <c:pt idx="1751">
                        <c:v>-58.83487654320929</c:v>
                      </c:pt>
                      <c:pt idx="1752">
                        <c:v>-58.83487654320929</c:v>
                      </c:pt>
                      <c:pt idx="1753">
                        <c:v>-58.834876543210044</c:v>
                      </c:pt>
                      <c:pt idx="1754">
                        <c:v>-58.834876543210044</c:v>
                      </c:pt>
                      <c:pt idx="1755">
                        <c:v>-58.834876543210044</c:v>
                      </c:pt>
                      <c:pt idx="1756">
                        <c:v>-64.718364197530448</c:v>
                      </c:pt>
                      <c:pt idx="1757">
                        <c:v>-64.718364197530448</c:v>
                      </c:pt>
                      <c:pt idx="1758">
                        <c:v>-64.718364197530448</c:v>
                      </c:pt>
                      <c:pt idx="1759">
                        <c:v>-70.601851851852359</c:v>
                      </c:pt>
                      <c:pt idx="1760">
                        <c:v>-70.601851851852359</c:v>
                      </c:pt>
                      <c:pt idx="1761">
                        <c:v>-70.601851851851606</c:v>
                      </c:pt>
                      <c:pt idx="1762">
                        <c:v>-70.601851851851606</c:v>
                      </c:pt>
                      <c:pt idx="1763">
                        <c:v>-76.48533950617275</c:v>
                      </c:pt>
                      <c:pt idx="1764">
                        <c:v>-94.13580246913547</c:v>
                      </c:pt>
                      <c:pt idx="1765">
                        <c:v>-129.43672839506164</c:v>
                      </c:pt>
                      <c:pt idx="1766">
                        <c:v>-176.50462962963013</c:v>
                      </c:pt>
                      <c:pt idx="1767">
                        <c:v>-235.33950617283941</c:v>
                      </c:pt>
                      <c:pt idx="1768">
                        <c:v>-300.05787037037061</c:v>
                      </c:pt>
                      <c:pt idx="1769">
                        <c:v>-353.00925925925952</c:v>
                      </c:pt>
                      <c:pt idx="1770">
                        <c:v>-376.54320987654262</c:v>
                      </c:pt>
                      <c:pt idx="1771">
                        <c:v>-376.54320987654262</c:v>
                      </c:pt>
                      <c:pt idx="1772">
                        <c:v>-364.77623456790178</c:v>
                      </c:pt>
                      <c:pt idx="1773">
                        <c:v>-335.35879629629676</c:v>
                      </c:pt>
                      <c:pt idx="1774">
                        <c:v>-300.05787037037021</c:v>
                      </c:pt>
                      <c:pt idx="1775">
                        <c:v>-282.40740740740716</c:v>
                      </c:pt>
                      <c:pt idx="1776">
                        <c:v>-288.29089506172829</c:v>
                      </c:pt>
                      <c:pt idx="1777">
                        <c:v>-317.70833333333371</c:v>
                      </c:pt>
                      <c:pt idx="1778">
                        <c:v>-364.77623456790144</c:v>
                      </c:pt>
                      <c:pt idx="1779">
                        <c:v>-405.96064814814798</c:v>
                      </c:pt>
                      <c:pt idx="1780">
                        <c:v>-417.72762345678996</c:v>
                      </c:pt>
                      <c:pt idx="1781">
                        <c:v>-394.19367283950572</c:v>
                      </c:pt>
                      <c:pt idx="1782">
                        <c:v>-347.12577160493834</c:v>
                      </c:pt>
                      <c:pt idx="1783">
                        <c:v>-288.29089506172863</c:v>
                      </c:pt>
                      <c:pt idx="1784">
                        <c:v>-247.10648148148135</c:v>
                      </c:pt>
                      <c:pt idx="1785">
                        <c:v>-229.45601851851865</c:v>
                      </c:pt>
                      <c:pt idx="1786">
                        <c:v>-223.57253086419746</c:v>
                      </c:pt>
                      <c:pt idx="1787">
                        <c:v>-229.45601851851828</c:v>
                      </c:pt>
                      <c:pt idx="1788">
                        <c:v>-252.98996913580248</c:v>
                      </c:pt>
                      <c:pt idx="1789">
                        <c:v>-294.17438271604948</c:v>
                      </c:pt>
                      <c:pt idx="1790">
                        <c:v>-347.12577160493817</c:v>
                      </c:pt>
                      <c:pt idx="1791">
                        <c:v>-400.07716049382714</c:v>
                      </c:pt>
                      <c:pt idx="1792">
                        <c:v>-417.72762345679018</c:v>
                      </c:pt>
                      <c:pt idx="1793">
                        <c:v>-511.86342592592592</c:v>
                      </c:pt>
                      <c:pt idx="1794">
                        <c:v>-305.94135802469134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2-F14B-413E-B300-2A25C11CC0EE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v>Aero</c:v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WLTC_class_3!$K$4:$K$1803</c15:sqref>
                        </c15:formulaRef>
                      </c:ext>
                    </c:extLst>
                    <c:numCache>
                      <c:formatCode>General</c:formatCode>
                      <c:ptCount val="1800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1.3287847222222223E-3</c:v>
                      </c:pt>
                      <c:pt idx="12">
                        <c:v>9.6004696180555557E-2</c:v>
                      </c:pt>
                      <c:pt idx="13">
                        <c:v>0.96868406249999994</c:v>
                      </c:pt>
                      <c:pt idx="14">
                        <c:v>3.2558547656250001</c:v>
                      </c:pt>
                      <c:pt idx="15">
                        <c:v>5.7008186545138892</c:v>
                      </c:pt>
                      <c:pt idx="16">
                        <c:v>9.4878551128472193</c:v>
                      </c:pt>
                      <c:pt idx="17">
                        <c:v>15.642785946180554</c:v>
                      </c:pt>
                      <c:pt idx="18">
                        <c:v>22.456461805555556</c:v>
                      </c:pt>
                      <c:pt idx="19">
                        <c:v>25.122336154513885</c:v>
                      </c:pt>
                      <c:pt idx="20">
                        <c:v>26.23054261284722</c:v>
                      </c:pt>
                      <c:pt idx="21">
                        <c:v>26.605259904513886</c:v>
                      </c:pt>
                      <c:pt idx="22">
                        <c:v>27.55368</c:v>
                      </c:pt>
                      <c:pt idx="23">
                        <c:v>28.130704765625005</c:v>
                      </c:pt>
                      <c:pt idx="24">
                        <c:v>31.513458472222222</c:v>
                      </c:pt>
                      <c:pt idx="25">
                        <c:v>33.804615529513889</c:v>
                      </c:pt>
                      <c:pt idx="26">
                        <c:v>38.628104071180559</c:v>
                      </c:pt>
                      <c:pt idx="27">
                        <c:v>44.499671562499998</c:v>
                      </c:pt>
                      <c:pt idx="28">
                        <c:v>50.786484279513886</c:v>
                      </c:pt>
                      <c:pt idx="29">
                        <c:v>56.662370321180546</c:v>
                      </c:pt>
                      <c:pt idx="30">
                        <c:v>60.002935112847219</c:v>
                      </c:pt>
                      <c:pt idx="31">
                        <c:v>62.283129696180545</c:v>
                      </c:pt>
                      <c:pt idx="32">
                        <c:v>64.021180112847205</c:v>
                      </c:pt>
                      <c:pt idx="33">
                        <c:v>65.487826249999983</c:v>
                      </c:pt>
                      <c:pt idx="34">
                        <c:v>65.78314865451388</c:v>
                      </c:pt>
                      <c:pt idx="35">
                        <c:v>64.899174618055568</c:v>
                      </c:pt>
                      <c:pt idx="36">
                        <c:v>60.568997404513908</c:v>
                      </c:pt>
                      <c:pt idx="37">
                        <c:v>52.885964140624992</c:v>
                      </c:pt>
                      <c:pt idx="38">
                        <c:v>45.477657118055546</c:v>
                      </c:pt>
                      <c:pt idx="39">
                        <c:v>39.76919795138889</c:v>
                      </c:pt>
                      <c:pt idx="40">
                        <c:v>34.657695321180547</c:v>
                      </c:pt>
                      <c:pt idx="41">
                        <c:v>27.937698784722222</c:v>
                      </c:pt>
                      <c:pt idx="42">
                        <c:v>20.928691571180558</c:v>
                      </c:pt>
                      <c:pt idx="43">
                        <c:v>16.371956562499996</c:v>
                      </c:pt>
                      <c:pt idx="44">
                        <c:v>14.510661362847221</c:v>
                      </c:pt>
                      <c:pt idx="45">
                        <c:v>13.824676249999998</c:v>
                      </c:pt>
                      <c:pt idx="46">
                        <c:v>12.631759765625002</c:v>
                      </c:pt>
                      <c:pt idx="47">
                        <c:v>11.246833888888887</c:v>
                      </c:pt>
                      <c:pt idx="48">
                        <c:v>10.525303784722222</c:v>
                      </c:pt>
                      <c:pt idx="49">
                        <c:v>10.525303784722222</c:v>
                      </c:pt>
                      <c:pt idx="50">
                        <c:v>10.057571562499998</c:v>
                      </c:pt>
                      <c:pt idx="51">
                        <c:v>8.1883036545138879</c:v>
                      </c:pt>
                      <c:pt idx="52">
                        <c:v>5.7008186545138892</c:v>
                      </c:pt>
                      <c:pt idx="53">
                        <c:v>4.8636842795138877</c:v>
                      </c:pt>
                      <c:pt idx="54">
                        <c:v>4.7836249999999989</c:v>
                      </c:pt>
                      <c:pt idx="55">
                        <c:v>4.7836249999999989</c:v>
                      </c:pt>
                      <c:pt idx="56">
                        <c:v>4.7836249999999989</c:v>
                      </c:pt>
                      <c:pt idx="57">
                        <c:v>5.0257960156250006</c:v>
                      </c:pt>
                      <c:pt idx="58">
                        <c:v>5.2739465624999999</c:v>
                      </c:pt>
                      <c:pt idx="59">
                        <c:v>7.1784272656249986</c:v>
                      </c:pt>
                      <c:pt idx="60">
                        <c:v>7.7763803906250004</c:v>
                      </c:pt>
                      <c:pt idx="61">
                        <c:v>8.3982516406250003</c:v>
                      </c:pt>
                      <c:pt idx="62">
                        <c:v>8.7181565625000008</c:v>
                      </c:pt>
                      <c:pt idx="63">
                        <c:v>9.7137485156249994</c:v>
                      </c:pt>
                      <c:pt idx="64">
                        <c:v>10.525303784722222</c:v>
                      </c:pt>
                      <c:pt idx="65">
                        <c:v>10.883079071180555</c:v>
                      </c:pt>
                      <c:pt idx="66">
                        <c:v>11.246833888888887</c:v>
                      </c:pt>
                      <c:pt idx="67">
                        <c:v>13.689472404513891</c:v>
                      </c:pt>
                      <c:pt idx="68">
                        <c:v>17.880127222222217</c:v>
                      </c:pt>
                      <c:pt idx="69">
                        <c:v>23.328476779513885</c:v>
                      </c:pt>
                      <c:pt idx="70">
                        <c:v>29.500349618055562</c:v>
                      </c:pt>
                      <c:pt idx="71">
                        <c:v>35.304481284722222</c:v>
                      </c:pt>
                      <c:pt idx="72">
                        <c:v>39.310767222222218</c:v>
                      </c:pt>
                      <c:pt idx="73">
                        <c:v>41.865023654513884</c:v>
                      </c:pt>
                      <c:pt idx="74">
                        <c:v>44.014665138888887</c:v>
                      </c:pt>
                      <c:pt idx="75">
                        <c:v>46.466272951388873</c:v>
                      </c:pt>
                      <c:pt idx="76">
                        <c:v>49.239778862847224</c:v>
                      </c:pt>
                      <c:pt idx="77">
                        <c:v>51.307367890624995</c:v>
                      </c:pt>
                      <c:pt idx="78">
                        <c:v>51.830909071180542</c:v>
                      </c:pt>
                      <c:pt idx="79">
                        <c:v>50.527039062500009</c:v>
                      </c:pt>
                      <c:pt idx="80">
                        <c:v>49.239778862847224</c:v>
                      </c:pt>
                      <c:pt idx="81">
                        <c:v>46.218122404513885</c:v>
                      </c:pt>
                      <c:pt idx="82">
                        <c:v>45.477657118055546</c:v>
                      </c:pt>
                      <c:pt idx="83">
                        <c:v>44.743171362847228</c:v>
                      </c:pt>
                      <c:pt idx="84">
                        <c:v>42.813775946180549</c:v>
                      </c:pt>
                      <c:pt idx="85">
                        <c:v>41.394633862847222</c:v>
                      </c:pt>
                      <c:pt idx="86">
                        <c:v>39.76919795138889</c:v>
                      </c:pt>
                      <c:pt idx="87">
                        <c:v>38.854994062499998</c:v>
                      </c:pt>
                      <c:pt idx="88">
                        <c:v>33.804615529513889</c:v>
                      </c:pt>
                      <c:pt idx="89">
                        <c:v>24.758249140625001</c:v>
                      </c:pt>
                      <c:pt idx="90">
                        <c:v>16.078295138888887</c:v>
                      </c:pt>
                      <c:pt idx="91">
                        <c:v>9.6004696180555555</c:v>
                      </c:pt>
                      <c:pt idx="92">
                        <c:v>6.6984037847222213</c:v>
                      </c:pt>
                      <c:pt idx="93">
                        <c:v>4.7836249999999989</c:v>
                      </c:pt>
                      <c:pt idx="94">
                        <c:v>2.7509165711805554</c:v>
                      </c:pt>
                      <c:pt idx="95">
                        <c:v>1.1175079513888886</c:v>
                      </c:pt>
                      <c:pt idx="96">
                        <c:v>0.43052625</c:v>
                      </c:pt>
                      <c:pt idx="97">
                        <c:v>0.1607829513888889</c:v>
                      </c:pt>
                      <c:pt idx="98">
                        <c:v>0</c:v>
                      </c:pt>
                      <c:pt idx="99">
                        <c:v>0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1.3287847222222223E-3</c:v>
                      </c:pt>
                      <c:pt idx="138">
                        <c:v>0.11992282118055556</c:v>
                      </c:pt>
                      <c:pt idx="139">
                        <c:v>1.2361019878472219</c:v>
                      </c:pt>
                      <c:pt idx="140">
                        <c:v>4.5474335156249985</c:v>
                      </c:pt>
                      <c:pt idx="141">
                        <c:v>8.9347484722222212</c:v>
                      </c:pt>
                      <c:pt idx="142">
                        <c:v>11.866379765624995</c:v>
                      </c:pt>
                      <c:pt idx="143">
                        <c:v>13.155300946180555</c:v>
                      </c:pt>
                      <c:pt idx="144">
                        <c:v>14.372135555555555</c:v>
                      </c:pt>
                      <c:pt idx="145">
                        <c:v>17.268886249999998</c:v>
                      </c:pt>
                      <c:pt idx="146">
                        <c:v>21.431968784722219</c:v>
                      </c:pt>
                      <c:pt idx="147">
                        <c:v>25.489080737847218</c:v>
                      </c:pt>
                      <c:pt idx="148">
                        <c:v>28.324375138888882</c:v>
                      </c:pt>
                      <c:pt idx="149">
                        <c:v>29.500349618055562</c:v>
                      </c:pt>
                      <c:pt idx="150">
                        <c:v>28.713709062499994</c:v>
                      </c:pt>
                      <c:pt idx="151">
                        <c:v>24.577202222222223</c:v>
                      </c:pt>
                      <c:pt idx="152">
                        <c:v>16.967252118055555</c:v>
                      </c:pt>
                      <c:pt idx="153">
                        <c:v>9.9422994878472224</c:v>
                      </c:pt>
                      <c:pt idx="154">
                        <c:v>5.8762182378472225</c:v>
                      </c:pt>
                      <c:pt idx="155">
                        <c:v>4.7836249999999989</c:v>
                      </c:pt>
                      <c:pt idx="156">
                        <c:v>5.2739465624999999</c:v>
                      </c:pt>
                      <c:pt idx="157">
                        <c:v>6.6043922656249991</c:v>
                      </c:pt>
                      <c:pt idx="158">
                        <c:v>9.8276918055555544</c:v>
                      </c:pt>
                      <c:pt idx="159">
                        <c:v>13.421057890625002</c:v>
                      </c:pt>
                      <c:pt idx="160">
                        <c:v>18.189734062499994</c:v>
                      </c:pt>
                      <c:pt idx="161">
                        <c:v>21.601056640625</c:v>
                      </c:pt>
                      <c:pt idx="162">
                        <c:v>25.305376250000002</c:v>
                      </c:pt>
                      <c:pt idx="163">
                        <c:v>28.909372612847221</c:v>
                      </c:pt>
                      <c:pt idx="164">
                        <c:v>32.130346779513893</c:v>
                      </c:pt>
                      <c:pt idx="165">
                        <c:v>34.229826640624992</c:v>
                      </c:pt>
                      <c:pt idx="166">
                        <c:v>36.615991805555566</c:v>
                      </c:pt>
                      <c:pt idx="167">
                        <c:v>41.160435555555559</c:v>
                      </c:pt>
                      <c:pt idx="168">
                        <c:v>45.970636250000005</c:v>
                      </c:pt>
                      <c:pt idx="169">
                        <c:v>47.969128472222216</c:v>
                      </c:pt>
                      <c:pt idx="170">
                        <c:v>46.466272951388873</c:v>
                      </c:pt>
                      <c:pt idx="171">
                        <c:v>40.926901640624997</c:v>
                      </c:pt>
                      <c:pt idx="172">
                        <c:v>31.924052951388887</c:v>
                      </c:pt>
                      <c:pt idx="173">
                        <c:v>24.396819696180554</c:v>
                      </c:pt>
                      <c:pt idx="174">
                        <c:v>21.263545321180555</c:v>
                      </c:pt>
                      <c:pt idx="175">
                        <c:v>20.928691571180558</c:v>
                      </c:pt>
                      <c:pt idx="176">
                        <c:v>22.284051987847217</c:v>
                      </c:pt>
                      <c:pt idx="177">
                        <c:v>25.673449618055557</c:v>
                      </c:pt>
                      <c:pt idx="178">
                        <c:v>28.324375138888882</c:v>
                      </c:pt>
                      <c:pt idx="179">
                        <c:v>29.105700555555561</c:v>
                      </c:pt>
                      <c:pt idx="180">
                        <c:v>28.909372612847221</c:v>
                      </c:pt>
                      <c:pt idx="181">
                        <c:v>28.324375138888882</c:v>
                      </c:pt>
                      <c:pt idx="182">
                        <c:v>26.605259904513886</c:v>
                      </c:pt>
                      <c:pt idx="183">
                        <c:v>22.629536015625</c:v>
                      </c:pt>
                      <c:pt idx="184">
                        <c:v>18.501998472222219</c:v>
                      </c:pt>
                      <c:pt idx="185">
                        <c:v>14.649851562499997</c:v>
                      </c:pt>
                      <c:pt idx="186">
                        <c:v>11.866379765624995</c:v>
                      </c:pt>
                      <c:pt idx="187">
                        <c:v>9.7137485156249994</c:v>
                      </c:pt>
                      <c:pt idx="188">
                        <c:v>8.1883036545138879</c:v>
                      </c:pt>
                      <c:pt idx="189">
                        <c:v>6.9844246961805556</c:v>
                      </c:pt>
                      <c:pt idx="190">
                        <c:v>6.2349901128472212</c:v>
                      </c:pt>
                      <c:pt idx="191">
                        <c:v>5.5280766406250006</c:v>
                      </c:pt>
                      <c:pt idx="192">
                        <c:v>5.1905653211805554</c:v>
                      </c:pt>
                      <c:pt idx="193">
                        <c:v>4.9444079513888877</c:v>
                      </c:pt>
                      <c:pt idx="194">
                        <c:v>4.7836249999999989</c:v>
                      </c:pt>
                      <c:pt idx="195">
                        <c:v>4.7836249999999989</c:v>
                      </c:pt>
                      <c:pt idx="196">
                        <c:v>4.7836249999999989</c:v>
                      </c:pt>
                      <c:pt idx="197">
                        <c:v>4.7836249999999989</c:v>
                      </c:pt>
                      <c:pt idx="198">
                        <c:v>5.1905653211805554</c:v>
                      </c:pt>
                      <c:pt idx="199">
                        <c:v>5.6141154513888889</c:v>
                      </c:pt>
                      <c:pt idx="200">
                        <c:v>6.5110451388888881</c:v>
                      </c:pt>
                      <c:pt idx="201">
                        <c:v>7.4744140625000011</c:v>
                      </c:pt>
                      <c:pt idx="202">
                        <c:v>9.044041015625</c:v>
                      </c:pt>
                      <c:pt idx="203">
                        <c:v>11.992282118055554</c:v>
                      </c:pt>
                      <c:pt idx="204">
                        <c:v>14.930225138888886</c:v>
                      </c:pt>
                      <c:pt idx="205">
                        <c:v>18.816920451388885</c:v>
                      </c:pt>
                      <c:pt idx="206">
                        <c:v>24.038047821180552</c:v>
                      </c:pt>
                      <c:pt idx="207">
                        <c:v>29.105700555555561</c:v>
                      </c:pt>
                      <c:pt idx="208">
                        <c:v>34.016888888888893</c:v>
                      </c:pt>
                      <c:pt idx="209">
                        <c:v>41.160435555555559</c:v>
                      </c:pt>
                      <c:pt idx="210">
                        <c:v>46.715087890624993</c:v>
                      </c:pt>
                      <c:pt idx="211">
                        <c:v>51.046593888888893</c:v>
                      </c:pt>
                      <c:pt idx="212">
                        <c:v>54.488478515624998</c:v>
                      </c:pt>
                      <c:pt idx="213">
                        <c:v>57.488542222222222</c:v>
                      </c:pt>
                      <c:pt idx="214">
                        <c:v>61.709094696180564</c:v>
                      </c:pt>
                      <c:pt idx="215">
                        <c:v>67.269726562499997</c:v>
                      </c:pt>
                      <c:pt idx="216">
                        <c:v>73.694732890625005</c:v>
                      </c:pt>
                      <c:pt idx="217">
                        <c:v>79.76030295138888</c:v>
                      </c:pt>
                      <c:pt idx="218">
                        <c:v>85.054181284722219</c:v>
                      </c:pt>
                      <c:pt idx="219">
                        <c:v>89.136207951388869</c:v>
                      </c:pt>
                      <c:pt idx="220">
                        <c:v>92.260513029513902</c:v>
                      </c:pt>
                      <c:pt idx="221">
                        <c:v>93.666367265624999</c:v>
                      </c:pt>
                      <c:pt idx="222">
                        <c:v>95.082851779513874</c:v>
                      </c:pt>
                      <c:pt idx="223">
                        <c:v>96.152191284722207</c:v>
                      </c:pt>
                      <c:pt idx="224">
                        <c:v>97.587278784722216</c:v>
                      </c:pt>
                      <c:pt idx="225">
                        <c:v>99.759841805555538</c:v>
                      </c:pt>
                      <c:pt idx="226">
                        <c:v>101.58858177951387</c:v>
                      </c:pt>
                      <c:pt idx="227">
                        <c:v>103.43393156249998</c:v>
                      </c:pt>
                      <c:pt idx="228">
                        <c:v>104.92217045138888</c:v>
                      </c:pt>
                      <c:pt idx="229">
                        <c:v>106.04532573784722</c:v>
                      </c:pt>
                      <c:pt idx="230">
                        <c:v>106.04532573784722</c:v>
                      </c:pt>
                      <c:pt idx="231">
                        <c:v>104.92217045138888</c:v>
                      </c:pt>
                      <c:pt idx="232">
                        <c:v>100.124261015625</c:v>
                      </c:pt>
                      <c:pt idx="233">
                        <c:v>92.962111362847196</c:v>
                      </c:pt>
                      <c:pt idx="234">
                        <c:v>86.4042265625</c:v>
                      </c:pt>
                      <c:pt idx="235">
                        <c:v>82.385981562499992</c:v>
                      </c:pt>
                      <c:pt idx="236">
                        <c:v>80.412736250000009</c:v>
                      </c:pt>
                      <c:pt idx="237">
                        <c:v>77.818948472222203</c:v>
                      </c:pt>
                      <c:pt idx="238">
                        <c:v>73.070204071180555</c:v>
                      </c:pt>
                      <c:pt idx="239">
                        <c:v>65.193168237847203</c:v>
                      </c:pt>
                      <c:pt idx="240">
                        <c:v>57.212487196180547</c:v>
                      </c:pt>
                      <c:pt idx="241">
                        <c:v>51.830909071180542</c:v>
                      </c:pt>
                      <c:pt idx="242">
                        <c:v>45.477657118055546</c:v>
                      </c:pt>
                      <c:pt idx="243">
                        <c:v>39.76919795138889</c:v>
                      </c:pt>
                      <c:pt idx="244">
                        <c:v>34.657695321180547</c:v>
                      </c:pt>
                      <c:pt idx="245">
                        <c:v>27.937698784722222</c:v>
                      </c:pt>
                      <c:pt idx="246">
                        <c:v>20.928691571180558</c:v>
                      </c:pt>
                      <c:pt idx="247">
                        <c:v>16.371956562499996</c:v>
                      </c:pt>
                      <c:pt idx="248">
                        <c:v>14.510661362847221</c:v>
                      </c:pt>
                      <c:pt idx="249">
                        <c:v>13.824676249999998</c:v>
                      </c:pt>
                      <c:pt idx="250">
                        <c:v>12.631759765625002</c:v>
                      </c:pt>
                      <c:pt idx="251">
                        <c:v>11.246833888888887</c:v>
                      </c:pt>
                      <c:pt idx="252">
                        <c:v>10.525303784722222</c:v>
                      </c:pt>
                      <c:pt idx="253">
                        <c:v>10.525303784722222</c:v>
                      </c:pt>
                      <c:pt idx="254">
                        <c:v>10.057571562499998</c:v>
                      </c:pt>
                      <c:pt idx="255">
                        <c:v>8.1883036545138879</c:v>
                      </c:pt>
                      <c:pt idx="256">
                        <c:v>6.9844246961805556</c:v>
                      </c:pt>
                      <c:pt idx="257">
                        <c:v>7.8783646180555555</c:v>
                      </c:pt>
                      <c:pt idx="258">
                        <c:v>10.643897821180552</c:v>
                      </c:pt>
                      <c:pt idx="259">
                        <c:v>14.097077118055557</c:v>
                      </c:pt>
                      <c:pt idx="260">
                        <c:v>17.880127222222217</c:v>
                      </c:pt>
                      <c:pt idx="261">
                        <c:v>21.941225529513886</c:v>
                      </c:pt>
                      <c:pt idx="262">
                        <c:v>27.362667196180549</c:v>
                      </c:pt>
                      <c:pt idx="263">
                        <c:v>35.088221571180547</c:v>
                      </c:pt>
                      <c:pt idx="264">
                        <c:v>43.292138446180559</c:v>
                      </c:pt>
                      <c:pt idx="265">
                        <c:v>50.527039062500009</c:v>
                      </c:pt>
                      <c:pt idx="266">
                        <c:v>55.298704999999991</c:v>
                      </c:pt>
                      <c:pt idx="267">
                        <c:v>61.137717265624993</c:v>
                      </c:pt>
                      <c:pt idx="268">
                        <c:v>65.487826249999983</c:v>
                      </c:pt>
                      <c:pt idx="269">
                        <c:v>69.987423515624997</c:v>
                      </c:pt>
                      <c:pt idx="270">
                        <c:v>70.292711805555555</c:v>
                      </c:pt>
                      <c:pt idx="271">
                        <c:v>69.075544999999991</c:v>
                      </c:pt>
                      <c:pt idx="272">
                        <c:v>68.169646015624991</c:v>
                      </c:pt>
                      <c:pt idx="273">
                        <c:v>63.43917240451389</c:v>
                      </c:pt>
                      <c:pt idx="274">
                        <c:v>55.298704999999991</c:v>
                      </c:pt>
                      <c:pt idx="275">
                        <c:v>47.969128472222216</c:v>
                      </c:pt>
                      <c:pt idx="276">
                        <c:v>39.310767222222218</c:v>
                      </c:pt>
                      <c:pt idx="277">
                        <c:v>31.718423515624988</c:v>
                      </c:pt>
                      <c:pt idx="278">
                        <c:v>21.601056640625</c:v>
                      </c:pt>
                      <c:pt idx="279">
                        <c:v>15.213256284722219</c:v>
                      </c:pt>
                      <c:pt idx="280">
                        <c:v>13.554932951388887</c:v>
                      </c:pt>
                      <c:pt idx="281">
                        <c:v>17.420699904513885</c:v>
                      </c:pt>
                      <c:pt idx="282">
                        <c:v>23.50487295138889</c:v>
                      </c:pt>
                      <c:pt idx="283">
                        <c:v>30.297620451388894</c:v>
                      </c:pt>
                      <c:pt idx="284">
                        <c:v>38.628104071180559</c:v>
                      </c:pt>
                      <c:pt idx="285">
                        <c:v>46.466272951388873</c:v>
                      </c:pt>
                      <c:pt idx="286">
                        <c:v>55.027965112847227</c:v>
                      </c:pt>
                      <c:pt idx="287">
                        <c:v>64.313180555555547</c:v>
                      </c:pt>
                      <c:pt idx="288">
                        <c:v>74.321919279513878</c:v>
                      </c:pt>
                      <c:pt idx="289">
                        <c:v>80.412736250000009</c:v>
                      </c:pt>
                      <c:pt idx="290">
                        <c:v>82.385981562499992</c:v>
                      </c:pt>
                      <c:pt idx="291">
                        <c:v>80.412736250000009</c:v>
                      </c:pt>
                      <c:pt idx="292">
                        <c:v>76.857240529513888</c:v>
                      </c:pt>
                      <c:pt idx="293">
                        <c:v>74.321919279513878</c:v>
                      </c:pt>
                      <c:pt idx="294">
                        <c:v>72.758936249999977</c:v>
                      </c:pt>
                      <c:pt idx="295">
                        <c:v>72.448332821180571</c:v>
                      </c:pt>
                      <c:pt idx="296">
                        <c:v>72.758936249999977</c:v>
                      </c:pt>
                      <c:pt idx="297">
                        <c:v>73.694732890625005</c:v>
                      </c:pt>
                      <c:pt idx="298">
                        <c:v>74.321919279513878</c:v>
                      </c:pt>
                      <c:pt idx="299">
                        <c:v>74.321919279513878</c:v>
                      </c:pt>
                      <c:pt idx="300">
                        <c:v>73.694732890625005</c:v>
                      </c:pt>
                      <c:pt idx="301">
                        <c:v>72.138393784722226</c:v>
                      </c:pt>
                      <c:pt idx="302">
                        <c:v>69.68279961805554</c:v>
                      </c:pt>
                      <c:pt idx="303">
                        <c:v>66.673102222222198</c:v>
                      </c:pt>
                      <c:pt idx="304">
                        <c:v>62.283129696180545</c:v>
                      </c:pt>
                      <c:pt idx="305">
                        <c:v>58.042645451388886</c:v>
                      </c:pt>
                      <c:pt idx="306">
                        <c:v>55.298704999999991</c:v>
                      </c:pt>
                      <c:pt idx="307">
                        <c:v>53.951649487847206</c:v>
                      </c:pt>
                      <c:pt idx="308">
                        <c:v>53.417478029513894</c:v>
                      </c:pt>
                      <c:pt idx="309">
                        <c:v>52.357107821180563</c:v>
                      </c:pt>
                      <c:pt idx="310">
                        <c:v>51.046593888888893</c:v>
                      </c:pt>
                      <c:pt idx="311">
                        <c:v>49.239778862847224</c:v>
                      </c:pt>
                      <c:pt idx="312">
                        <c:v>46.466272951388873</c:v>
                      </c:pt>
                      <c:pt idx="313">
                        <c:v>43.052624999999999</c:v>
                      </c:pt>
                      <c:pt idx="314">
                        <c:v>39.310767222222218</c:v>
                      </c:pt>
                      <c:pt idx="315">
                        <c:v>36.1761640625</c:v>
                      </c:pt>
                      <c:pt idx="316">
                        <c:v>33.382061987847223</c:v>
                      </c:pt>
                      <c:pt idx="317">
                        <c:v>29.897656250000004</c:v>
                      </c:pt>
                      <c:pt idx="318">
                        <c:v>26.044180555555553</c:v>
                      </c:pt>
                      <c:pt idx="319">
                        <c:v>22.629536015625</c:v>
                      </c:pt>
                      <c:pt idx="320">
                        <c:v>21.77080888888889</c:v>
                      </c:pt>
                      <c:pt idx="321">
                        <c:v>20.596495390624998</c:v>
                      </c:pt>
                      <c:pt idx="322">
                        <c:v>20.596495390624998</c:v>
                      </c:pt>
                      <c:pt idx="323">
                        <c:v>19.615852265625001</c:v>
                      </c:pt>
                      <c:pt idx="324">
                        <c:v>18.975378029513887</c:v>
                      </c:pt>
                      <c:pt idx="325">
                        <c:v>18.975378029513887</c:v>
                      </c:pt>
                      <c:pt idx="326">
                        <c:v>18.501998472222219</c:v>
                      </c:pt>
                      <c:pt idx="327">
                        <c:v>18.034598446180556</c:v>
                      </c:pt>
                      <c:pt idx="328">
                        <c:v>13.960544487847224</c:v>
                      </c:pt>
                      <c:pt idx="329">
                        <c:v>10.173508029513888</c:v>
                      </c:pt>
                      <c:pt idx="330">
                        <c:v>9.4878551128472193</c:v>
                      </c:pt>
                      <c:pt idx="331">
                        <c:v>9.2646192795138855</c:v>
                      </c:pt>
                      <c:pt idx="332">
                        <c:v>8.3982516406250003</c:v>
                      </c:pt>
                      <c:pt idx="333">
                        <c:v>8.0843262499999984</c:v>
                      </c:pt>
                      <c:pt idx="334">
                        <c:v>7.4744140625000011</c:v>
                      </c:pt>
                      <c:pt idx="335">
                        <c:v>6.9844246961805556</c:v>
                      </c:pt>
                      <c:pt idx="336">
                        <c:v>6.7930796961805564</c:v>
                      </c:pt>
                      <c:pt idx="337">
                        <c:v>6.9844246961805556</c:v>
                      </c:pt>
                      <c:pt idx="338">
                        <c:v>7.8783646180555555</c:v>
                      </c:pt>
                      <c:pt idx="339">
                        <c:v>10.525303784722222</c:v>
                      </c:pt>
                      <c:pt idx="340">
                        <c:v>14.78970615451389</c:v>
                      </c:pt>
                      <c:pt idx="341">
                        <c:v>19.294286362847224</c:v>
                      </c:pt>
                      <c:pt idx="342">
                        <c:v>20.762261284722221</c:v>
                      </c:pt>
                      <c:pt idx="343">
                        <c:v>21.263545321180555</c:v>
                      </c:pt>
                      <c:pt idx="344">
                        <c:v>21.601056640625</c:v>
                      </c:pt>
                      <c:pt idx="345">
                        <c:v>23.152744999999996</c:v>
                      </c:pt>
                      <c:pt idx="346">
                        <c:v>23.50487295138889</c:v>
                      </c:pt>
                      <c:pt idx="347">
                        <c:v>24.396819696180554</c:v>
                      </c:pt>
                      <c:pt idx="348">
                        <c:v>25.489080737847218</c:v>
                      </c:pt>
                      <c:pt idx="349">
                        <c:v>26.23054261284722</c:v>
                      </c:pt>
                      <c:pt idx="350">
                        <c:v>26.417569062499997</c:v>
                      </c:pt>
                      <c:pt idx="351">
                        <c:v>26.23054261284722</c:v>
                      </c:pt>
                      <c:pt idx="352">
                        <c:v>26.044180555555553</c:v>
                      </c:pt>
                      <c:pt idx="353">
                        <c:v>25.858482890624995</c:v>
                      </c:pt>
                      <c:pt idx="354">
                        <c:v>25.858482890624995</c:v>
                      </c:pt>
                      <c:pt idx="355">
                        <c:v>26.23054261284722</c:v>
                      </c:pt>
                      <c:pt idx="356">
                        <c:v>26.417569062499997</c:v>
                      </c:pt>
                      <c:pt idx="357">
                        <c:v>26.044180555555553</c:v>
                      </c:pt>
                      <c:pt idx="358">
                        <c:v>24.038047821180552</c:v>
                      </c:pt>
                      <c:pt idx="359">
                        <c:v>20.762261284722221</c:v>
                      </c:pt>
                      <c:pt idx="360">
                        <c:v>17.880127222222217</c:v>
                      </c:pt>
                      <c:pt idx="361">
                        <c:v>15.932461015625</c:v>
                      </c:pt>
                      <c:pt idx="362">
                        <c:v>14.78970615451389</c:v>
                      </c:pt>
                      <c:pt idx="363">
                        <c:v>14.234274140625001</c:v>
                      </c:pt>
                      <c:pt idx="364">
                        <c:v>14.234274140625001</c:v>
                      </c:pt>
                      <c:pt idx="365">
                        <c:v>14.372135555555555</c:v>
                      </c:pt>
                      <c:pt idx="366">
                        <c:v>14.930225138888886</c:v>
                      </c:pt>
                      <c:pt idx="367">
                        <c:v>16.224793654513892</c:v>
                      </c:pt>
                      <c:pt idx="368">
                        <c:v>18.345534071180555</c:v>
                      </c:pt>
                      <c:pt idx="369">
                        <c:v>19.615852265625001</c:v>
                      </c:pt>
                      <c:pt idx="370">
                        <c:v>19.94007573784722</c:v>
                      </c:pt>
                      <c:pt idx="371">
                        <c:v>18.816920451388885</c:v>
                      </c:pt>
                      <c:pt idx="372">
                        <c:v>15.071408515625002</c:v>
                      </c:pt>
                      <c:pt idx="373">
                        <c:v>10.407374140624997</c:v>
                      </c:pt>
                      <c:pt idx="374">
                        <c:v>6.88842</c:v>
                      </c:pt>
                      <c:pt idx="375">
                        <c:v>4.7042301128472213</c:v>
                      </c:pt>
                      <c:pt idx="376">
                        <c:v>3.4561690624999994</c:v>
                      </c:pt>
                      <c:pt idx="377">
                        <c:v>2.6313259461805556</c:v>
                      </c:pt>
                      <c:pt idx="378">
                        <c:v>2.1260555555555558</c:v>
                      </c:pt>
                      <c:pt idx="379">
                        <c:v>1.722105</c:v>
                      </c:pt>
                      <c:pt idx="380">
                        <c:v>1.2361019878472219</c:v>
                      </c:pt>
                      <c:pt idx="381">
                        <c:v>0.79760302951388895</c:v>
                      </c:pt>
                      <c:pt idx="382">
                        <c:v>0.45477657118055564</c:v>
                      </c:pt>
                      <c:pt idx="383">
                        <c:v>0.17573177951388885</c:v>
                      </c:pt>
                      <c:pt idx="384">
                        <c:v>2.6907890625E-2</c:v>
                      </c:pt>
                      <c:pt idx="385">
                        <c:v>0</c:v>
                      </c:pt>
                      <c:pt idx="386">
                        <c:v>0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8.3049045138888899E-3</c:v>
                      </c:pt>
                      <c:pt idx="392">
                        <c:v>0.14649851562500002</c:v>
                      </c:pt>
                      <c:pt idx="393">
                        <c:v>0.76537999999999995</c:v>
                      </c:pt>
                      <c:pt idx="394">
                        <c:v>2.2884994878472229</c:v>
                      </c:pt>
                      <c:pt idx="395">
                        <c:v>5.0257960156250006</c:v>
                      </c:pt>
                      <c:pt idx="396">
                        <c:v>9.1539979513888916</c:v>
                      </c:pt>
                      <c:pt idx="397">
                        <c:v>14.510661362847221</c:v>
                      </c:pt>
                      <c:pt idx="398">
                        <c:v>19.454737118055551</c:v>
                      </c:pt>
                      <c:pt idx="399">
                        <c:v>21.77080888888889</c:v>
                      </c:pt>
                      <c:pt idx="400">
                        <c:v>21.77080888888889</c:v>
                      </c:pt>
                      <c:pt idx="401">
                        <c:v>20.596495390624998</c:v>
                      </c:pt>
                      <c:pt idx="402">
                        <c:v>18.034598446180556</c:v>
                      </c:pt>
                      <c:pt idx="403">
                        <c:v>15.498944999999999</c:v>
                      </c:pt>
                      <c:pt idx="404">
                        <c:v>13.554932951388887</c:v>
                      </c:pt>
                      <c:pt idx="405">
                        <c:v>11.616568237847218</c:v>
                      </c:pt>
                      <c:pt idx="406">
                        <c:v>9.6004696180555555</c:v>
                      </c:pt>
                      <c:pt idx="407">
                        <c:v>7.7763803906250004</c:v>
                      </c:pt>
                      <c:pt idx="408">
                        <c:v>6.6984037847222213</c:v>
                      </c:pt>
                      <c:pt idx="409">
                        <c:v>6.4183624045138892</c:v>
                      </c:pt>
                      <c:pt idx="410">
                        <c:v>6.5110451388888881</c:v>
                      </c:pt>
                      <c:pt idx="411">
                        <c:v>6.6984037847222213</c:v>
                      </c:pt>
                      <c:pt idx="412">
                        <c:v>6.9844246961805556</c:v>
                      </c:pt>
                      <c:pt idx="413">
                        <c:v>7.3750874045138906</c:v>
                      </c:pt>
                      <c:pt idx="414">
                        <c:v>8.3982516406250003</c:v>
                      </c:pt>
                      <c:pt idx="415">
                        <c:v>10.057571562499998</c:v>
                      </c:pt>
                      <c:pt idx="416">
                        <c:v>11.616568237847218</c:v>
                      </c:pt>
                      <c:pt idx="417">
                        <c:v>12.118848862847226</c:v>
                      </c:pt>
                      <c:pt idx="418">
                        <c:v>11.741141805555555</c:v>
                      </c:pt>
                      <c:pt idx="419">
                        <c:v>10.29010888888889</c:v>
                      </c:pt>
                      <c:pt idx="420">
                        <c:v>9.1539979513888916</c:v>
                      </c:pt>
                      <c:pt idx="421">
                        <c:v>8.7181565625000008</c:v>
                      </c:pt>
                      <c:pt idx="422">
                        <c:v>8.9347484722222212</c:v>
                      </c:pt>
                      <c:pt idx="423">
                        <c:v>9.8276918055555544</c:v>
                      </c:pt>
                      <c:pt idx="424">
                        <c:v>12.118848862847226</c:v>
                      </c:pt>
                      <c:pt idx="425">
                        <c:v>16.967252118055555</c:v>
                      </c:pt>
                      <c:pt idx="426">
                        <c:v>24.939960451388885</c:v>
                      </c:pt>
                      <c:pt idx="427">
                        <c:v>33.171781805555561</c:v>
                      </c:pt>
                      <c:pt idx="428">
                        <c:v>37.058477118055542</c:v>
                      </c:pt>
                      <c:pt idx="429">
                        <c:v>37.280716362847222</c:v>
                      </c:pt>
                      <c:pt idx="430">
                        <c:v>35.738993888888885</c:v>
                      </c:pt>
                      <c:pt idx="431">
                        <c:v>33.804615529513889</c:v>
                      </c:pt>
                      <c:pt idx="432">
                        <c:v>32.544927612847225</c:v>
                      </c:pt>
                      <c:pt idx="433">
                        <c:v>32.130346779513893</c:v>
                      </c:pt>
                      <c:pt idx="434">
                        <c:v>31.105521562500002</c:v>
                      </c:pt>
                      <c:pt idx="435">
                        <c:v>28.324375138888882</c:v>
                      </c:pt>
                      <c:pt idx="436">
                        <c:v>23.681933515624998</c:v>
                      </c:pt>
                      <c:pt idx="437">
                        <c:v>17.573177951388889</c:v>
                      </c:pt>
                      <c:pt idx="438">
                        <c:v>11.003666284722222</c:v>
                      </c:pt>
                      <c:pt idx="439">
                        <c:v>5.5280766406250006</c:v>
                      </c:pt>
                      <c:pt idx="440">
                        <c:v>1.9695911545138889</c:v>
                      </c:pt>
                      <c:pt idx="441">
                        <c:v>0.47969128472222222</c:v>
                      </c:pt>
                      <c:pt idx="442">
                        <c:v>5.6141154513888888E-2</c:v>
                      </c:pt>
                      <c:pt idx="443">
                        <c:v>1.3287847222222223E-3</c:v>
                      </c:pt>
                      <c:pt idx="444">
                        <c:v>0</c:v>
                      </c:pt>
                      <c:pt idx="445">
                        <c:v>0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8.3049045138888899E-3</c:v>
                      </c:pt>
                      <c:pt idx="512">
                        <c:v>0.20762261284722222</c:v>
                      </c:pt>
                      <c:pt idx="513">
                        <c:v>1.4470465624999997</c:v>
                      </c:pt>
                      <c:pt idx="514">
                        <c:v>4.6254996180555548</c:v>
                      </c:pt>
                      <c:pt idx="515">
                        <c:v>9.3759050000000013</c:v>
                      </c:pt>
                      <c:pt idx="516">
                        <c:v>13.960544487847224</c:v>
                      </c:pt>
                      <c:pt idx="517">
                        <c:v>15.932461015625</c:v>
                      </c:pt>
                      <c:pt idx="518">
                        <c:v>15.932461015625</c:v>
                      </c:pt>
                      <c:pt idx="519">
                        <c:v>15.071408515625002</c:v>
                      </c:pt>
                      <c:pt idx="520">
                        <c:v>13.689472404513891</c:v>
                      </c:pt>
                      <c:pt idx="521">
                        <c:v>12.246079999999999</c:v>
                      </c:pt>
                      <c:pt idx="522">
                        <c:v>10.525303784722222</c:v>
                      </c:pt>
                      <c:pt idx="523">
                        <c:v>7.9810132378472218</c:v>
                      </c:pt>
                      <c:pt idx="524">
                        <c:v>4.7042301128472213</c:v>
                      </c:pt>
                      <c:pt idx="525">
                        <c:v>1.9187651388888889</c:v>
                      </c:pt>
                      <c:pt idx="526">
                        <c:v>0.53151388888888895</c:v>
                      </c:pt>
                      <c:pt idx="527">
                        <c:v>0.13287847222222224</c:v>
                      </c:pt>
                      <c:pt idx="528">
                        <c:v>3.321961805555556E-2</c:v>
                      </c:pt>
                      <c:pt idx="529">
                        <c:v>0</c:v>
                      </c:pt>
                      <c:pt idx="530">
                        <c:v>0</c:v>
                      </c:pt>
                      <c:pt idx="531">
                        <c:v>0</c:v>
                      </c:pt>
                      <c:pt idx="532">
                        <c:v>1.3287847222222223E-3</c:v>
                      </c:pt>
                      <c:pt idx="533">
                        <c:v>4.7836249999999997E-2</c:v>
                      </c:pt>
                      <c:pt idx="534">
                        <c:v>0.34016888888888891</c:v>
                      </c:pt>
                      <c:pt idx="535">
                        <c:v>0.89825847222222222</c:v>
                      </c:pt>
                      <c:pt idx="536">
                        <c:v>2.2336871180555553</c:v>
                      </c:pt>
                      <c:pt idx="537">
                        <c:v>5.6141154513888889</c:v>
                      </c:pt>
                      <c:pt idx="538">
                        <c:v>11.741141805555555</c:v>
                      </c:pt>
                      <c:pt idx="539">
                        <c:v>17.726320390625002</c:v>
                      </c:pt>
                      <c:pt idx="540">
                        <c:v>19.94007573784722</c:v>
                      </c:pt>
                      <c:pt idx="541">
                        <c:v>19.94007573784722</c:v>
                      </c:pt>
                      <c:pt idx="542">
                        <c:v>19.615852265625001</c:v>
                      </c:pt>
                      <c:pt idx="543">
                        <c:v>18.501998472222219</c:v>
                      </c:pt>
                      <c:pt idx="544">
                        <c:v>16.519783862847223</c:v>
                      </c:pt>
                      <c:pt idx="545">
                        <c:v>13.421057890625002</c:v>
                      </c:pt>
                      <c:pt idx="546">
                        <c:v>11.369414279513887</c:v>
                      </c:pt>
                      <c:pt idx="547">
                        <c:v>9.8276918055555544</c:v>
                      </c:pt>
                      <c:pt idx="548">
                        <c:v>8.8261203211805555</c:v>
                      </c:pt>
                      <c:pt idx="549">
                        <c:v>7.8783646180555555</c:v>
                      </c:pt>
                      <c:pt idx="550">
                        <c:v>7.1784272656249986</c:v>
                      </c:pt>
                      <c:pt idx="551">
                        <c:v>6.7930796961805564</c:v>
                      </c:pt>
                      <c:pt idx="552">
                        <c:v>6.2349901128472212</c:v>
                      </c:pt>
                      <c:pt idx="553">
                        <c:v>5.8762182378472225</c:v>
                      </c:pt>
                      <c:pt idx="554">
                        <c:v>5.7008186545138892</c:v>
                      </c:pt>
                      <c:pt idx="555">
                        <c:v>5.7008186545138892</c:v>
                      </c:pt>
                      <c:pt idx="556">
                        <c:v>5.8762182378472225</c:v>
                      </c:pt>
                      <c:pt idx="557">
                        <c:v>6.3263440625000005</c:v>
                      </c:pt>
                      <c:pt idx="558">
                        <c:v>6.9844246961805556</c:v>
                      </c:pt>
                      <c:pt idx="559">
                        <c:v>9.044041015625</c:v>
                      </c:pt>
                      <c:pt idx="560">
                        <c:v>9.6004696180555555</c:v>
                      </c:pt>
                      <c:pt idx="561">
                        <c:v>9.6004696180555555</c:v>
                      </c:pt>
                      <c:pt idx="562">
                        <c:v>9.6004696180555555</c:v>
                      </c:pt>
                      <c:pt idx="563">
                        <c:v>7.8783646180555555</c:v>
                      </c:pt>
                      <c:pt idx="564">
                        <c:v>3.3887332378472217</c:v>
                      </c:pt>
                      <c:pt idx="565">
                        <c:v>0.76537999999999995</c:v>
                      </c:pt>
                      <c:pt idx="566">
                        <c:v>0</c:v>
                      </c:pt>
                      <c:pt idx="567">
                        <c:v>0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3.321961805555556E-2</c:v>
                      </c:pt>
                      <c:pt idx="601">
                        <c:v>0.14649851562500002</c:v>
                      </c:pt>
                      <c:pt idx="602">
                        <c:v>0.76537999999999995</c:v>
                      </c:pt>
                      <c:pt idx="603">
                        <c:v>2.7509165711805554</c:v>
                      </c:pt>
                      <c:pt idx="604">
                        <c:v>6.6984037847222213</c:v>
                      </c:pt>
                      <c:pt idx="605">
                        <c:v>13.0234190625</c:v>
                      </c:pt>
                      <c:pt idx="606">
                        <c:v>21.601056640625</c:v>
                      </c:pt>
                      <c:pt idx="607">
                        <c:v>30.90254969618055</c:v>
                      </c:pt>
                      <c:pt idx="608">
                        <c:v>40.230286249999992</c:v>
                      </c:pt>
                      <c:pt idx="609">
                        <c:v>50.010141805555548</c:v>
                      </c:pt>
                      <c:pt idx="610">
                        <c:v>61.137717265624993</c:v>
                      </c:pt>
                      <c:pt idx="611">
                        <c:v>71.52050888888887</c:v>
                      </c:pt>
                      <c:pt idx="612">
                        <c:v>77.497714765624991</c:v>
                      </c:pt>
                      <c:pt idx="613">
                        <c:v>78.786635946180553</c:v>
                      </c:pt>
                      <c:pt idx="614">
                        <c:v>78.140846571180546</c:v>
                      </c:pt>
                      <c:pt idx="615">
                        <c:v>77.818948472222203</c:v>
                      </c:pt>
                      <c:pt idx="616">
                        <c:v>77.177145451388895</c:v>
                      </c:pt>
                      <c:pt idx="617">
                        <c:v>75.90151211805555</c:v>
                      </c:pt>
                      <c:pt idx="618">
                        <c:v>73.382136284722222</c:v>
                      </c:pt>
                      <c:pt idx="619">
                        <c:v>69.987423515624997</c:v>
                      </c:pt>
                      <c:pt idx="620">
                        <c:v>66.971082196180546</c:v>
                      </c:pt>
                      <c:pt idx="621">
                        <c:v>65.487826249999983</c:v>
                      </c:pt>
                      <c:pt idx="622">
                        <c:v>65.193168237847203</c:v>
                      </c:pt>
                      <c:pt idx="623">
                        <c:v>65.78314865451388</c:v>
                      </c:pt>
                      <c:pt idx="624">
                        <c:v>67.569035321180564</c:v>
                      </c:pt>
                      <c:pt idx="625">
                        <c:v>69.378840112847229</c:v>
                      </c:pt>
                      <c:pt idx="626">
                        <c:v>70.292711805555555</c:v>
                      </c:pt>
                      <c:pt idx="627">
                        <c:v>70.292711805555555</c:v>
                      </c:pt>
                      <c:pt idx="628">
                        <c:v>70.292711805555555</c:v>
                      </c:pt>
                      <c:pt idx="629">
                        <c:v>70.598664487847216</c:v>
                      </c:pt>
                      <c:pt idx="630">
                        <c:v>72.448332821180571</c:v>
                      </c:pt>
                      <c:pt idx="631">
                        <c:v>75.584264765624994</c:v>
                      </c:pt>
                      <c:pt idx="632">
                        <c:v>79.435082890624983</c:v>
                      </c:pt>
                      <c:pt idx="633">
                        <c:v>84.048623446180542</c:v>
                      </c:pt>
                      <c:pt idx="634">
                        <c:v>88.449226250000009</c:v>
                      </c:pt>
                      <c:pt idx="635">
                        <c:v>91.91071045138888</c:v>
                      </c:pt>
                      <c:pt idx="636">
                        <c:v>93.313907118055539</c:v>
                      </c:pt>
                      <c:pt idx="637">
                        <c:v>93.313907118055539</c:v>
                      </c:pt>
                      <c:pt idx="638">
                        <c:v>92.962111362847196</c:v>
                      </c:pt>
                      <c:pt idx="639">
                        <c:v>92.260513029513902</c:v>
                      </c:pt>
                      <c:pt idx="640">
                        <c:v>91.91071045138888</c:v>
                      </c:pt>
                      <c:pt idx="641">
                        <c:v>93.666367265624999</c:v>
                      </c:pt>
                      <c:pt idx="642">
                        <c:v>97.947711640624988</c:v>
                      </c:pt>
                      <c:pt idx="643">
                        <c:v>101.22150500000001</c:v>
                      </c:pt>
                      <c:pt idx="644">
                        <c:v>102.32472851562498</c:v>
                      </c:pt>
                      <c:pt idx="645">
                        <c:v>103.80499469618054</c:v>
                      </c:pt>
                      <c:pt idx="646">
                        <c:v>105.29589115451387</c:v>
                      </c:pt>
                      <c:pt idx="647">
                        <c:v>106.797417890625</c:v>
                      </c:pt>
                      <c:pt idx="648">
                        <c:v>107.55216761284723</c:v>
                      </c:pt>
                      <c:pt idx="649">
                        <c:v>107.17446055555554</c:v>
                      </c:pt>
                      <c:pt idx="650">
                        <c:v>104.17672222222221</c:v>
                      </c:pt>
                      <c:pt idx="651">
                        <c:v>97.587278784722216</c:v>
                      </c:pt>
                      <c:pt idx="652">
                        <c:v>90.171663446180546</c:v>
                      </c:pt>
                      <c:pt idx="653">
                        <c:v>83.381573515624993</c:v>
                      </c:pt>
                      <c:pt idx="654">
                        <c:v>74.007993888888876</c:v>
                      </c:pt>
                      <c:pt idx="655">
                        <c:v>61.995779999999996</c:v>
                      </c:pt>
                      <c:pt idx="656">
                        <c:v>51.046593888888893</c:v>
                      </c:pt>
                      <c:pt idx="657">
                        <c:v>44.256836154513891</c:v>
                      </c:pt>
                      <c:pt idx="658">
                        <c:v>39.082548446180553</c:v>
                      </c:pt>
                      <c:pt idx="659">
                        <c:v>31.924052951388887</c:v>
                      </c:pt>
                      <c:pt idx="660">
                        <c:v>22.456461805555556</c:v>
                      </c:pt>
                      <c:pt idx="661">
                        <c:v>14.234274140625001</c:v>
                      </c:pt>
                      <c:pt idx="662">
                        <c:v>7.8783646180555555</c:v>
                      </c:pt>
                      <c:pt idx="663">
                        <c:v>5.7008186545138892</c:v>
                      </c:pt>
                      <c:pt idx="664">
                        <c:v>4.7836249999999989</c:v>
                      </c:pt>
                      <c:pt idx="665">
                        <c:v>5.1905653211805554</c:v>
                      </c:pt>
                      <c:pt idx="666">
                        <c:v>6.5110451388888881</c:v>
                      </c:pt>
                      <c:pt idx="667">
                        <c:v>11.992282118055554</c:v>
                      </c:pt>
                      <c:pt idx="668">
                        <c:v>17.880127222222217</c:v>
                      </c:pt>
                      <c:pt idx="669">
                        <c:v>26.044180555555553</c:v>
                      </c:pt>
                      <c:pt idx="670">
                        <c:v>34.016888888888893</c:v>
                      </c:pt>
                      <c:pt idx="671">
                        <c:v>38.401878472222222</c:v>
                      </c:pt>
                      <c:pt idx="672">
                        <c:v>43.052624999999999</c:v>
                      </c:pt>
                      <c:pt idx="673">
                        <c:v>47.969128472222216</c:v>
                      </c:pt>
                      <c:pt idx="674">
                        <c:v>53.151388888888889</c:v>
                      </c:pt>
                      <c:pt idx="675">
                        <c:v>53.951649487847206</c:v>
                      </c:pt>
                      <c:pt idx="676">
                        <c:v>54.488478515624998</c:v>
                      </c:pt>
                      <c:pt idx="677">
                        <c:v>50.527039062500009</c:v>
                      </c:pt>
                      <c:pt idx="678">
                        <c:v>42.338071015625012</c:v>
                      </c:pt>
                      <c:pt idx="679">
                        <c:v>33.593006562500001</c:v>
                      </c:pt>
                      <c:pt idx="680">
                        <c:v>24.396819696180554</c:v>
                      </c:pt>
                      <c:pt idx="681">
                        <c:v>17.268886249999998</c:v>
                      </c:pt>
                      <c:pt idx="682">
                        <c:v>14.78970615451389</c:v>
                      </c:pt>
                      <c:pt idx="683">
                        <c:v>11.866379765624995</c:v>
                      </c:pt>
                      <c:pt idx="684">
                        <c:v>11.866379765624995</c:v>
                      </c:pt>
                      <c:pt idx="685">
                        <c:v>15.071408515625002</c:v>
                      </c:pt>
                      <c:pt idx="686">
                        <c:v>18.975378029513887</c:v>
                      </c:pt>
                      <c:pt idx="687">
                        <c:v>22.284051987847217</c:v>
                      </c:pt>
                      <c:pt idx="688">
                        <c:v>26.793615138888885</c:v>
                      </c:pt>
                      <c:pt idx="689">
                        <c:v>30.498599140624997</c:v>
                      </c:pt>
                      <c:pt idx="690">
                        <c:v>31.718423515624988</c:v>
                      </c:pt>
                      <c:pt idx="691">
                        <c:v>32.130346779513893</c:v>
                      </c:pt>
                      <c:pt idx="692">
                        <c:v>33.593006562500001</c:v>
                      </c:pt>
                      <c:pt idx="693">
                        <c:v>35.521405390625006</c:v>
                      </c:pt>
                      <c:pt idx="694">
                        <c:v>36.615991805555566</c:v>
                      </c:pt>
                      <c:pt idx="695">
                        <c:v>34.872626250000003</c:v>
                      </c:pt>
                      <c:pt idx="696">
                        <c:v>26.605259904513886</c:v>
                      </c:pt>
                      <c:pt idx="697">
                        <c:v>22.112306562500002</c:v>
                      </c:pt>
                      <c:pt idx="698">
                        <c:v>17.726320390625002</c:v>
                      </c:pt>
                      <c:pt idx="699">
                        <c:v>15.787291284722222</c:v>
                      </c:pt>
                      <c:pt idx="700">
                        <c:v>14.930225138888886</c:v>
                      </c:pt>
                      <c:pt idx="701">
                        <c:v>14.649851562499997</c:v>
                      </c:pt>
                      <c:pt idx="702">
                        <c:v>14.649851562499997</c:v>
                      </c:pt>
                      <c:pt idx="703">
                        <c:v>14.510661362847221</c:v>
                      </c:pt>
                      <c:pt idx="704">
                        <c:v>13.155300946180555</c:v>
                      </c:pt>
                      <c:pt idx="705">
                        <c:v>10.643897821180552</c:v>
                      </c:pt>
                      <c:pt idx="706">
                        <c:v>7.5744051128472236</c:v>
                      </c:pt>
                      <c:pt idx="707">
                        <c:v>5.4427022222222226</c:v>
                      </c:pt>
                      <c:pt idx="708">
                        <c:v>4.7836249999999989</c:v>
                      </c:pt>
                      <c:pt idx="709">
                        <c:v>5.788186249999999</c:v>
                      </c:pt>
                      <c:pt idx="710">
                        <c:v>9.7137485156249994</c:v>
                      </c:pt>
                      <c:pt idx="711">
                        <c:v>14.78970615451389</c:v>
                      </c:pt>
                      <c:pt idx="712">
                        <c:v>15.787291284722222</c:v>
                      </c:pt>
                      <c:pt idx="713">
                        <c:v>14.930225138888886</c:v>
                      </c:pt>
                      <c:pt idx="714">
                        <c:v>11.369414279513887</c:v>
                      </c:pt>
                      <c:pt idx="715">
                        <c:v>6.4183624045138892</c:v>
                      </c:pt>
                      <c:pt idx="716">
                        <c:v>4.7836249999999989</c:v>
                      </c:pt>
                      <c:pt idx="717">
                        <c:v>4.7836249999999989</c:v>
                      </c:pt>
                      <c:pt idx="718">
                        <c:v>5.6141154513888889</c:v>
                      </c:pt>
                      <c:pt idx="719">
                        <c:v>8.5042222222222232</c:v>
                      </c:pt>
                      <c:pt idx="720">
                        <c:v>11.369414279513887</c:v>
                      </c:pt>
                      <c:pt idx="721">
                        <c:v>14.097077118055557</c:v>
                      </c:pt>
                      <c:pt idx="722">
                        <c:v>16.817431640624999</c:v>
                      </c:pt>
                      <c:pt idx="723">
                        <c:v>19.134499999999996</c:v>
                      </c:pt>
                      <c:pt idx="724">
                        <c:v>23.50487295138889</c:v>
                      </c:pt>
                      <c:pt idx="725">
                        <c:v>29.69867073784722</c:v>
                      </c:pt>
                      <c:pt idx="726">
                        <c:v>40.230286249999992</c:v>
                      </c:pt>
                      <c:pt idx="727">
                        <c:v>47.465519062499979</c:v>
                      </c:pt>
                      <c:pt idx="728">
                        <c:v>53.68423156250001</c:v>
                      </c:pt>
                      <c:pt idx="729">
                        <c:v>57.488542222222222</c:v>
                      </c:pt>
                      <c:pt idx="730">
                        <c:v>58.320693654513882</c:v>
                      </c:pt>
                      <c:pt idx="731">
                        <c:v>58.599406249999987</c:v>
                      </c:pt>
                      <c:pt idx="732">
                        <c:v>59.158824618055561</c:v>
                      </c:pt>
                      <c:pt idx="733">
                        <c:v>59.720900555555545</c:v>
                      </c:pt>
                      <c:pt idx="734">
                        <c:v>60.568997404513908</c:v>
                      </c:pt>
                      <c:pt idx="735">
                        <c:v>61.709094696180564</c:v>
                      </c:pt>
                      <c:pt idx="736">
                        <c:v>63.43917240451389</c:v>
                      </c:pt>
                      <c:pt idx="737">
                        <c:v>64.313180555555547</c:v>
                      </c:pt>
                      <c:pt idx="738">
                        <c:v>64.605845390625007</c:v>
                      </c:pt>
                      <c:pt idx="739">
                        <c:v>68.169646015624991</c:v>
                      </c:pt>
                      <c:pt idx="740">
                        <c:v>71.52050888888887</c:v>
                      </c:pt>
                      <c:pt idx="741">
                        <c:v>74.007993888888876</c:v>
                      </c:pt>
                      <c:pt idx="742">
                        <c:v>74.321919279513878</c:v>
                      </c:pt>
                      <c:pt idx="743">
                        <c:v>74.636509062499982</c:v>
                      </c:pt>
                      <c:pt idx="744">
                        <c:v>74.636509062499982</c:v>
                      </c:pt>
                      <c:pt idx="745">
                        <c:v>74.951763237847217</c:v>
                      </c:pt>
                      <c:pt idx="746">
                        <c:v>76.219423862847222</c:v>
                      </c:pt>
                      <c:pt idx="747">
                        <c:v>78.463409062500006</c:v>
                      </c:pt>
                      <c:pt idx="748">
                        <c:v>81.067827118055547</c:v>
                      </c:pt>
                      <c:pt idx="749">
                        <c:v>82.385981562499992</c:v>
                      </c:pt>
                      <c:pt idx="750">
                        <c:v>82.385981562499992</c:v>
                      </c:pt>
                      <c:pt idx="751">
                        <c:v>82.055446362847221</c:v>
                      </c:pt>
                      <c:pt idx="752">
                        <c:v>80.739949487847198</c:v>
                      </c:pt>
                      <c:pt idx="753">
                        <c:v>78.140846571180546</c:v>
                      </c:pt>
                      <c:pt idx="754">
                        <c:v>75.26768180555554</c:v>
                      </c:pt>
                      <c:pt idx="755">
                        <c:v>71.212563029513888</c:v>
                      </c:pt>
                      <c:pt idx="756">
                        <c:v>63.43917240451389</c:v>
                      </c:pt>
                      <c:pt idx="757">
                        <c:v>51.307367890624995</c:v>
                      </c:pt>
                      <c:pt idx="758">
                        <c:v>38.628104071180559</c:v>
                      </c:pt>
                      <c:pt idx="759">
                        <c:v>27.937698784722222</c:v>
                      </c:pt>
                      <c:pt idx="760">
                        <c:v>18.659127265624996</c:v>
                      </c:pt>
                      <c:pt idx="761">
                        <c:v>11.246833888888887</c:v>
                      </c:pt>
                      <c:pt idx="762">
                        <c:v>6.7930796961805564</c:v>
                      </c:pt>
                      <c:pt idx="763">
                        <c:v>4.7836249999999989</c:v>
                      </c:pt>
                      <c:pt idx="764">
                        <c:v>5.4427022222222226</c:v>
                      </c:pt>
                      <c:pt idx="765">
                        <c:v>8.5042222222222232</c:v>
                      </c:pt>
                      <c:pt idx="766">
                        <c:v>12.118848862847226</c:v>
                      </c:pt>
                      <c:pt idx="767">
                        <c:v>16.66827555555555</c:v>
                      </c:pt>
                      <c:pt idx="768">
                        <c:v>21.77080888888889</c:v>
                      </c:pt>
                      <c:pt idx="769">
                        <c:v>30.097306154513884</c:v>
                      </c:pt>
                      <c:pt idx="770">
                        <c:v>41.394633862847222</c:v>
                      </c:pt>
                      <c:pt idx="771">
                        <c:v>52.885964140624992</c:v>
                      </c:pt>
                      <c:pt idx="772">
                        <c:v>65.78314865451388</c:v>
                      </c:pt>
                      <c:pt idx="773">
                        <c:v>74.951763237847217</c:v>
                      </c:pt>
                      <c:pt idx="774">
                        <c:v>86.065718654513873</c:v>
                      </c:pt>
                      <c:pt idx="775">
                        <c:v>97.22751032118056</c:v>
                      </c:pt>
                      <c:pt idx="776">
                        <c:v>105.29589115451387</c:v>
                      </c:pt>
                      <c:pt idx="777">
                        <c:v>112.1364749045139</c:v>
                      </c:pt>
                      <c:pt idx="778">
                        <c:v>118.79468295138888</c:v>
                      </c:pt>
                      <c:pt idx="779">
                        <c:v>124.01581032118055</c:v>
                      </c:pt>
                      <c:pt idx="780">
                        <c:v>128.10846726562499</c:v>
                      </c:pt>
                      <c:pt idx="781">
                        <c:v>131.01285847222221</c:v>
                      </c:pt>
                      <c:pt idx="782">
                        <c:v>133.107355390625</c:v>
                      </c:pt>
                      <c:pt idx="783">
                        <c:v>134.37202625</c:v>
                      </c:pt>
                      <c:pt idx="784">
                        <c:v>136.06755555555557</c:v>
                      </c:pt>
                      <c:pt idx="785">
                        <c:v>139.06031094618052</c:v>
                      </c:pt>
                      <c:pt idx="786">
                        <c:v>141.21792513888889</c:v>
                      </c:pt>
                      <c:pt idx="787">
                        <c:v>141.65144115451389</c:v>
                      </c:pt>
                      <c:pt idx="788">
                        <c:v>141.65144115451389</c:v>
                      </c:pt>
                      <c:pt idx="789">
                        <c:v>142.08562156250002</c:v>
                      </c:pt>
                      <c:pt idx="790">
                        <c:v>143.39214914062501</c:v>
                      </c:pt>
                      <c:pt idx="791">
                        <c:v>144.70465625</c:v>
                      </c:pt>
                      <c:pt idx="792">
                        <c:v>142.95597555555554</c:v>
                      </c:pt>
                      <c:pt idx="793">
                        <c:v>133.94980490451388</c:v>
                      </c:pt>
                      <c:pt idx="794">
                        <c:v>118.39770851562498</c:v>
                      </c:pt>
                      <c:pt idx="795">
                        <c:v>99.032996562500003</c:v>
                      </c:pt>
                      <c:pt idx="796">
                        <c:v>80.739949487847198</c:v>
                      </c:pt>
                      <c:pt idx="797">
                        <c:v>66.971082196180546</c:v>
                      </c:pt>
                      <c:pt idx="798">
                        <c:v>59.439530390624988</c:v>
                      </c:pt>
                      <c:pt idx="799">
                        <c:v>56.937096562500003</c:v>
                      </c:pt>
                      <c:pt idx="800">
                        <c:v>56.662370321180546</c:v>
                      </c:pt>
                      <c:pt idx="801">
                        <c:v>58.87878323784723</c:v>
                      </c:pt>
                      <c:pt idx="802">
                        <c:v>66.375786640625009</c:v>
                      </c:pt>
                      <c:pt idx="803">
                        <c:v>77.818948472222203</c:v>
                      </c:pt>
                      <c:pt idx="804">
                        <c:v>87.764902118055545</c:v>
                      </c:pt>
                      <c:pt idx="805">
                        <c:v>92.260513029513902</c:v>
                      </c:pt>
                      <c:pt idx="806">
                        <c:v>93.313907118055539</c:v>
                      </c:pt>
                      <c:pt idx="807">
                        <c:v>91.561572265624989</c:v>
                      </c:pt>
                      <c:pt idx="808">
                        <c:v>87.423736640624981</c:v>
                      </c:pt>
                      <c:pt idx="809">
                        <c:v>82.055446362847221</c:v>
                      </c:pt>
                      <c:pt idx="810">
                        <c:v>74.636509062499982</c:v>
                      </c:pt>
                      <c:pt idx="811">
                        <c:v>63.43917240451389</c:v>
                      </c:pt>
                      <c:pt idx="812">
                        <c:v>52.357107821180563</c:v>
                      </c:pt>
                      <c:pt idx="813">
                        <c:v>41.865023654513884</c:v>
                      </c:pt>
                      <c:pt idx="814">
                        <c:v>32.130346779513893</c:v>
                      </c:pt>
                      <c:pt idx="815">
                        <c:v>22.97767761284722</c:v>
                      </c:pt>
                      <c:pt idx="816">
                        <c:v>15.932461015625</c:v>
                      </c:pt>
                      <c:pt idx="817">
                        <c:v>10.76315625</c:v>
                      </c:pt>
                      <c:pt idx="818">
                        <c:v>9.6004696180555555</c:v>
                      </c:pt>
                      <c:pt idx="819">
                        <c:v>10.76315625</c:v>
                      </c:pt>
                      <c:pt idx="820">
                        <c:v>15.213256284722219</c:v>
                      </c:pt>
                      <c:pt idx="821">
                        <c:v>20.431393888888891</c:v>
                      </c:pt>
                      <c:pt idx="822">
                        <c:v>25.858482890624995</c:v>
                      </c:pt>
                      <c:pt idx="823">
                        <c:v>31.513458472222222</c:v>
                      </c:pt>
                      <c:pt idx="824">
                        <c:v>36.1761640625</c:v>
                      </c:pt>
                      <c:pt idx="825">
                        <c:v>40.926901640624997</c:v>
                      </c:pt>
                      <c:pt idx="826">
                        <c:v>45.723814487847221</c:v>
                      </c:pt>
                      <c:pt idx="827">
                        <c:v>50.26825823784722</c:v>
                      </c:pt>
                      <c:pt idx="828">
                        <c:v>56.937096562500003</c:v>
                      </c:pt>
                      <c:pt idx="829">
                        <c:v>64.313180555555547</c:v>
                      </c:pt>
                      <c:pt idx="830">
                        <c:v>71.212563029513888</c:v>
                      </c:pt>
                      <c:pt idx="831">
                        <c:v>75.584264765624994</c:v>
                      </c:pt>
                      <c:pt idx="832">
                        <c:v>77.177145451388895</c:v>
                      </c:pt>
                      <c:pt idx="833">
                        <c:v>78.786635946180553</c:v>
                      </c:pt>
                      <c:pt idx="834">
                        <c:v>80.739949487847198</c:v>
                      </c:pt>
                      <c:pt idx="835">
                        <c:v>82.385981562499992</c:v>
                      </c:pt>
                      <c:pt idx="836">
                        <c:v>83.714766284722231</c:v>
                      </c:pt>
                      <c:pt idx="837">
                        <c:v>86.065718654513873</c:v>
                      </c:pt>
                      <c:pt idx="838">
                        <c:v>89.136207951388869</c:v>
                      </c:pt>
                      <c:pt idx="839">
                        <c:v>91.561572265624989</c:v>
                      </c:pt>
                      <c:pt idx="840">
                        <c:v>94.373280737847196</c:v>
                      </c:pt>
                      <c:pt idx="841">
                        <c:v>98.670570529513896</c:v>
                      </c:pt>
                      <c:pt idx="842">
                        <c:v>103.06353282118057</c:v>
                      </c:pt>
                      <c:pt idx="843">
                        <c:v>106.04532573784722</c:v>
                      </c:pt>
                      <c:pt idx="844">
                        <c:v>107.17446055555554</c:v>
                      </c:pt>
                      <c:pt idx="845">
                        <c:v>107.93053906249997</c:v>
                      </c:pt>
                      <c:pt idx="846">
                        <c:v>108.6892751388889</c:v>
                      </c:pt>
                      <c:pt idx="847">
                        <c:v>110.59774219618058</c:v>
                      </c:pt>
                      <c:pt idx="848">
                        <c:v>114.46450573784725</c:v>
                      </c:pt>
                      <c:pt idx="849">
                        <c:v>119.9895926128472</c:v>
                      </c:pt>
                      <c:pt idx="850">
                        <c:v>124.01581032118055</c:v>
                      </c:pt>
                      <c:pt idx="851">
                        <c:v>126.4634317795139</c:v>
                      </c:pt>
                      <c:pt idx="852">
                        <c:v>128.93497136284719</c:v>
                      </c:pt>
                      <c:pt idx="853">
                        <c:v>131.43042907118053</c:v>
                      </c:pt>
                      <c:pt idx="854">
                        <c:v>133.107355390625</c:v>
                      </c:pt>
                      <c:pt idx="855">
                        <c:v>133.52824795138889</c:v>
                      </c:pt>
                      <c:pt idx="856">
                        <c:v>133.94980490451388</c:v>
                      </c:pt>
                      <c:pt idx="857">
                        <c:v>138.20191601562502</c:v>
                      </c:pt>
                      <c:pt idx="858">
                        <c:v>143.82898711805552</c:v>
                      </c:pt>
                      <c:pt idx="859">
                        <c:v>148.23390847222217</c:v>
                      </c:pt>
                      <c:pt idx="860">
                        <c:v>150.90875211805559</c:v>
                      </c:pt>
                      <c:pt idx="861">
                        <c:v>157.24306888888887</c:v>
                      </c:pt>
                      <c:pt idx="862">
                        <c:v>167.93214539062495</c:v>
                      </c:pt>
                      <c:pt idx="863">
                        <c:v>173.64857726562497</c:v>
                      </c:pt>
                      <c:pt idx="864">
                        <c:v>176.05866055555555</c:v>
                      </c:pt>
                      <c:pt idx="865">
                        <c:v>178.97268545138891</c:v>
                      </c:pt>
                      <c:pt idx="866">
                        <c:v>184.87248961805554</c:v>
                      </c:pt>
                      <c:pt idx="867">
                        <c:v>191.87651388888887</c:v>
                      </c:pt>
                      <c:pt idx="868">
                        <c:v>194.91810211805551</c:v>
                      </c:pt>
                      <c:pt idx="869">
                        <c:v>194.40950976562499</c:v>
                      </c:pt>
                      <c:pt idx="870">
                        <c:v>192.88771906250003</c:v>
                      </c:pt>
                      <c:pt idx="871">
                        <c:v>190.86796628472217</c:v>
                      </c:pt>
                      <c:pt idx="872">
                        <c:v>188.85884378472227</c:v>
                      </c:pt>
                      <c:pt idx="873">
                        <c:v>185.86509180555549</c:v>
                      </c:pt>
                      <c:pt idx="874">
                        <c:v>181.41931032118057</c:v>
                      </c:pt>
                      <c:pt idx="875">
                        <c:v>175.57531511284725</c:v>
                      </c:pt>
                      <c:pt idx="876">
                        <c:v>168.87824011284718</c:v>
                      </c:pt>
                      <c:pt idx="877">
                        <c:v>164.64174222222223</c:v>
                      </c:pt>
                      <c:pt idx="878">
                        <c:v>162.77612847222221</c:v>
                      </c:pt>
                      <c:pt idx="879">
                        <c:v>162.77612847222221</c:v>
                      </c:pt>
                      <c:pt idx="880">
                        <c:v>158.15860156250002</c:v>
                      </c:pt>
                      <c:pt idx="881">
                        <c:v>153.60751388888889</c:v>
                      </c:pt>
                      <c:pt idx="882">
                        <c:v>153.60751388888889</c:v>
                      </c:pt>
                      <c:pt idx="883">
                        <c:v>153.60751388888889</c:v>
                      </c:pt>
                      <c:pt idx="884">
                        <c:v>154.05963289062498</c:v>
                      </c:pt>
                      <c:pt idx="885">
                        <c:v>155.41997624999999</c:v>
                      </c:pt>
                      <c:pt idx="886">
                        <c:v>156.33019378472221</c:v>
                      </c:pt>
                      <c:pt idx="887">
                        <c:v>156.78629914062498</c:v>
                      </c:pt>
                      <c:pt idx="888">
                        <c:v>155.87475282118058</c:v>
                      </c:pt>
                      <c:pt idx="889">
                        <c:v>154.05963289062498</c:v>
                      </c:pt>
                      <c:pt idx="890">
                        <c:v>150.46128386284718</c:v>
                      </c:pt>
                      <c:pt idx="891">
                        <c:v>145.58298295138891</c:v>
                      </c:pt>
                      <c:pt idx="892">
                        <c:v>139.49050500000001</c:v>
                      </c:pt>
                      <c:pt idx="893">
                        <c:v>134.37202625</c:v>
                      </c:pt>
                      <c:pt idx="894">
                        <c:v>130.1797104513889</c:v>
                      </c:pt>
                      <c:pt idx="895">
                        <c:v>128.10846726562499</c:v>
                      </c:pt>
                      <c:pt idx="896">
                        <c:v>127.28462073784721</c:v>
                      </c:pt>
                      <c:pt idx="897">
                        <c:v>127.28462073784721</c:v>
                      </c:pt>
                      <c:pt idx="898">
                        <c:v>126.87369406249995</c:v>
                      </c:pt>
                      <c:pt idx="899">
                        <c:v>125.64490039062497</c:v>
                      </c:pt>
                      <c:pt idx="900">
                        <c:v>123.20525164062497</c:v>
                      </c:pt>
                      <c:pt idx="901">
                        <c:v>118.39770851562498</c:v>
                      </c:pt>
                      <c:pt idx="902">
                        <c:v>99.032996562500003</c:v>
                      </c:pt>
                      <c:pt idx="903">
                        <c:v>80.739949487847198</c:v>
                      </c:pt>
                      <c:pt idx="904">
                        <c:v>66.971082196180546</c:v>
                      </c:pt>
                      <c:pt idx="905">
                        <c:v>59.439530390624988</c:v>
                      </c:pt>
                      <c:pt idx="906">
                        <c:v>56.937096562500003</c:v>
                      </c:pt>
                      <c:pt idx="907">
                        <c:v>56.662370321180546</c:v>
                      </c:pt>
                      <c:pt idx="908">
                        <c:v>58.87878323784723</c:v>
                      </c:pt>
                      <c:pt idx="909">
                        <c:v>66.375786640625009</c:v>
                      </c:pt>
                      <c:pt idx="910">
                        <c:v>77.818948472222203</c:v>
                      </c:pt>
                      <c:pt idx="911">
                        <c:v>87.764902118055545</c:v>
                      </c:pt>
                      <c:pt idx="912">
                        <c:v>92.260513029513902</c:v>
                      </c:pt>
                      <c:pt idx="913">
                        <c:v>96.868406250000007</c:v>
                      </c:pt>
                      <c:pt idx="914">
                        <c:v>107.93053906249997</c:v>
                      </c:pt>
                      <c:pt idx="915">
                        <c:v>112.1364749045139</c:v>
                      </c:pt>
                      <c:pt idx="916">
                        <c:v>116.42280222222224</c:v>
                      </c:pt>
                      <c:pt idx="917">
                        <c:v>115.63749045138889</c:v>
                      </c:pt>
                      <c:pt idx="918">
                        <c:v>116.02981414062501</c:v>
                      </c:pt>
                      <c:pt idx="919">
                        <c:v>117.60575282118057</c:v>
                      </c:pt>
                      <c:pt idx="920">
                        <c:v>121.5921069878472</c:v>
                      </c:pt>
                      <c:pt idx="921">
                        <c:v>128.93497136284719</c:v>
                      </c:pt>
                      <c:pt idx="922">
                        <c:v>135.64267664062501</c:v>
                      </c:pt>
                      <c:pt idx="923">
                        <c:v>140.78507351562499</c:v>
                      </c:pt>
                      <c:pt idx="924">
                        <c:v>136.49309886284718</c:v>
                      </c:pt>
                      <c:pt idx="925">
                        <c:v>130.59595226562502</c:v>
                      </c:pt>
                      <c:pt idx="926">
                        <c:v>127.69621180555555</c:v>
                      </c:pt>
                      <c:pt idx="927">
                        <c:v>124.82902657118052</c:v>
                      </c:pt>
                      <c:pt idx="928">
                        <c:v>123.20525164062497</c:v>
                      </c:pt>
                      <c:pt idx="929">
                        <c:v>121.5921069878472</c:v>
                      </c:pt>
                      <c:pt idx="930">
                        <c:v>120.38922461805554</c:v>
                      </c:pt>
                      <c:pt idx="931">
                        <c:v>118.79468295138888</c:v>
                      </c:pt>
                      <c:pt idx="932">
                        <c:v>117.2107715625</c:v>
                      </c:pt>
                      <c:pt idx="933">
                        <c:v>114.07483961805556</c:v>
                      </c:pt>
                      <c:pt idx="934">
                        <c:v>109.83236219618055</c:v>
                      </c:pt>
                      <c:pt idx="935">
                        <c:v>106.42103961805554</c:v>
                      </c:pt>
                      <c:pt idx="936">
                        <c:v>104.17672222222221</c:v>
                      </c:pt>
                      <c:pt idx="937">
                        <c:v>102.32472851562498</c:v>
                      </c:pt>
                      <c:pt idx="938">
                        <c:v>100.48934461805554</c:v>
                      </c:pt>
                      <c:pt idx="939">
                        <c:v>98.30880888888889</c:v>
                      </c:pt>
                      <c:pt idx="940">
                        <c:v>97.22751032118056</c:v>
                      </c:pt>
                      <c:pt idx="941">
                        <c:v>96.868406250000007</c:v>
                      </c:pt>
                      <c:pt idx="942">
                        <c:v>96.509966571180541</c:v>
                      </c:pt>
                      <c:pt idx="943">
                        <c:v>96.509966571180541</c:v>
                      </c:pt>
                      <c:pt idx="944">
                        <c:v>96.868406250000007</c:v>
                      </c:pt>
                      <c:pt idx="945">
                        <c:v>97.587278784722216</c:v>
                      </c:pt>
                      <c:pt idx="946">
                        <c:v>100.48934461805554</c:v>
                      </c:pt>
                      <c:pt idx="947">
                        <c:v>103.43393156249998</c:v>
                      </c:pt>
                      <c:pt idx="948">
                        <c:v>104.92217045138888</c:v>
                      </c:pt>
                      <c:pt idx="949">
                        <c:v>104.54911414062501</c:v>
                      </c:pt>
                      <c:pt idx="950">
                        <c:v>100.85509261284722</c:v>
                      </c:pt>
                      <c:pt idx="951">
                        <c:v>92.260513029513902</c:v>
                      </c:pt>
                      <c:pt idx="952">
                        <c:v>77.818948472222203</c:v>
                      </c:pt>
                      <c:pt idx="953">
                        <c:v>61.709094696180564</c:v>
                      </c:pt>
                      <c:pt idx="954">
                        <c:v>47.465519062499979</c:v>
                      </c:pt>
                      <c:pt idx="955">
                        <c:v>35.088221571180547</c:v>
                      </c:pt>
                      <c:pt idx="956">
                        <c:v>24.577202222222223</c:v>
                      </c:pt>
                      <c:pt idx="957">
                        <c:v>20.928691571180558</c:v>
                      </c:pt>
                      <c:pt idx="958">
                        <c:v>22.456461805555556</c:v>
                      </c:pt>
                      <c:pt idx="959">
                        <c:v>28.518709904513891</c:v>
                      </c:pt>
                      <c:pt idx="960">
                        <c:v>39.76919795138889</c:v>
                      </c:pt>
                      <c:pt idx="961">
                        <c:v>54.219731805555547</c:v>
                      </c:pt>
                      <c:pt idx="962">
                        <c:v>68.169646015624991</c:v>
                      </c:pt>
                      <c:pt idx="963">
                        <c:v>79.76030295138888</c:v>
                      </c:pt>
                      <c:pt idx="964">
                        <c:v>86.743398862847215</c:v>
                      </c:pt>
                      <c:pt idx="965">
                        <c:v>90.171663446180546</c:v>
                      </c:pt>
                      <c:pt idx="966">
                        <c:v>90.518144062499999</c:v>
                      </c:pt>
                      <c:pt idx="967">
                        <c:v>90.171663446180546</c:v>
                      </c:pt>
                      <c:pt idx="968">
                        <c:v>88.792384904513895</c:v>
                      </c:pt>
                      <c:pt idx="969">
                        <c:v>86.065718654513873</c:v>
                      </c:pt>
                      <c:pt idx="970">
                        <c:v>80.412736250000009</c:v>
                      </c:pt>
                      <c:pt idx="971">
                        <c:v>69.987423515624997</c:v>
                      </c:pt>
                      <c:pt idx="972">
                        <c:v>54.757889618055565</c:v>
                      </c:pt>
                      <c:pt idx="973">
                        <c:v>41.394633862847222</c:v>
                      </c:pt>
                      <c:pt idx="974">
                        <c:v>29.897656250000004</c:v>
                      </c:pt>
                      <c:pt idx="975">
                        <c:v>20.266956779513887</c:v>
                      </c:pt>
                      <c:pt idx="976">
                        <c:v>12.37397552951389</c:v>
                      </c:pt>
                      <c:pt idx="977">
                        <c:v>8.5042222222222232</c:v>
                      </c:pt>
                      <c:pt idx="978">
                        <c:v>5.788186249999999</c:v>
                      </c:pt>
                      <c:pt idx="979">
                        <c:v>3.8033140711805546</c:v>
                      </c:pt>
                      <c:pt idx="980">
                        <c:v>2.5725272222222224</c:v>
                      </c:pt>
                      <c:pt idx="981">
                        <c:v>1.722105</c:v>
                      </c:pt>
                      <c:pt idx="982">
                        <c:v>1.0048934461805554</c:v>
                      </c:pt>
                      <c:pt idx="983">
                        <c:v>0.34016888888888891</c:v>
                      </c:pt>
                      <c:pt idx="984">
                        <c:v>4.0195737847222225E-2</c:v>
                      </c:pt>
                      <c:pt idx="985">
                        <c:v>0</c:v>
                      </c:pt>
                      <c:pt idx="986">
                        <c:v>0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2.1260555555555557E-2</c:v>
                      </c:pt>
                      <c:pt idx="1027">
                        <c:v>0.43052625</c:v>
                      </c:pt>
                      <c:pt idx="1028">
                        <c:v>2.4569229513888886</c:v>
                      </c:pt>
                      <c:pt idx="1029">
                        <c:v>7.0810937847222206</c:v>
                      </c:pt>
                      <c:pt idx="1030">
                        <c:v>13.287847222222222</c:v>
                      </c:pt>
                      <c:pt idx="1031">
                        <c:v>19.777631805555551</c:v>
                      </c:pt>
                      <c:pt idx="1032">
                        <c:v>26.417569062499997</c:v>
                      </c:pt>
                      <c:pt idx="1033">
                        <c:v>33.382061987847223</c:v>
                      </c:pt>
                      <c:pt idx="1034">
                        <c:v>40.694032118055553</c:v>
                      </c:pt>
                      <c:pt idx="1035">
                        <c:v>46.964567222222222</c:v>
                      </c:pt>
                      <c:pt idx="1036">
                        <c:v>52.357107821180563</c:v>
                      </c:pt>
                      <c:pt idx="1037">
                        <c:v>57.212487196180547</c:v>
                      </c:pt>
                      <c:pt idx="1038">
                        <c:v>63.14916513888889</c:v>
                      </c:pt>
                      <c:pt idx="1039">
                        <c:v>70.292711805555555</c:v>
                      </c:pt>
                      <c:pt idx="1040">
                        <c:v>77.818948472222203</c:v>
                      </c:pt>
                      <c:pt idx="1041">
                        <c:v>84.718330946180544</c:v>
                      </c:pt>
                      <c:pt idx="1042">
                        <c:v>89.480695390625002</c:v>
                      </c:pt>
                      <c:pt idx="1043">
                        <c:v>91.91071045138888</c:v>
                      </c:pt>
                      <c:pt idx="1044">
                        <c:v>92.610979999999984</c:v>
                      </c:pt>
                      <c:pt idx="1045">
                        <c:v>92.962111362847196</c:v>
                      </c:pt>
                      <c:pt idx="1046">
                        <c:v>93.666367265624999</c:v>
                      </c:pt>
                      <c:pt idx="1047">
                        <c:v>94.373280737847196</c:v>
                      </c:pt>
                      <c:pt idx="1048">
                        <c:v>93.666367265624999</c:v>
                      </c:pt>
                      <c:pt idx="1049">
                        <c:v>90.865289071180541</c:v>
                      </c:pt>
                      <c:pt idx="1050">
                        <c:v>85.390696015625011</c:v>
                      </c:pt>
                      <c:pt idx="1051">
                        <c:v>79.110527222222203</c:v>
                      </c:pt>
                      <c:pt idx="1052">
                        <c:v>71.829119140624996</c:v>
                      </c:pt>
                      <c:pt idx="1053">
                        <c:v>63.7298440625</c:v>
                      </c:pt>
                      <c:pt idx="1054">
                        <c:v>53.951649487847206</c:v>
                      </c:pt>
                      <c:pt idx="1055">
                        <c:v>43.052624999999999</c:v>
                      </c:pt>
                      <c:pt idx="1056">
                        <c:v>31.309157821180548</c:v>
                      </c:pt>
                      <c:pt idx="1057">
                        <c:v>21.431968784722219</c:v>
                      </c:pt>
                      <c:pt idx="1058">
                        <c:v>14.649851562499997</c:v>
                      </c:pt>
                      <c:pt idx="1059">
                        <c:v>9.2646192795138855</c:v>
                      </c:pt>
                      <c:pt idx="1060">
                        <c:v>5.9649146180555555</c:v>
                      </c:pt>
                      <c:pt idx="1061">
                        <c:v>4.7836249999999989</c:v>
                      </c:pt>
                      <c:pt idx="1062">
                        <c:v>4.8636842795138877</c:v>
                      </c:pt>
                      <c:pt idx="1063">
                        <c:v>5.4427022222222226</c:v>
                      </c:pt>
                      <c:pt idx="1064">
                        <c:v>8.0843262499999984</c:v>
                      </c:pt>
                      <c:pt idx="1065">
                        <c:v>13.155300946180555</c:v>
                      </c:pt>
                      <c:pt idx="1066">
                        <c:v>18.189734062499994</c:v>
                      </c:pt>
                      <c:pt idx="1067">
                        <c:v>20.103184062500002</c:v>
                      </c:pt>
                      <c:pt idx="1068">
                        <c:v>21.09578625</c:v>
                      </c:pt>
                      <c:pt idx="1069">
                        <c:v>23.152744999999996</c:v>
                      </c:pt>
                      <c:pt idx="1070">
                        <c:v>27.55368</c:v>
                      </c:pt>
                      <c:pt idx="1071">
                        <c:v>33.593006562500001</c:v>
                      </c:pt>
                      <c:pt idx="1072">
                        <c:v>41.394633862847222</c:v>
                      </c:pt>
                      <c:pt idx="1073">
                        <c:v>51.830909071180542</c:v>
                      </c:pt>
                      <c:pt idx="1074">
                        <c:v>65.78314865451388</c:v>
                      </c:pt>
                      <c:pt idx="1075">
                        <c:v>80.739949487847198</c:v>
                      </c:pt>
                      <c:pt idx="1076">
                        <c:v>94.373280737847196</c:v>
                      </c:pt>
                      <c:pt idx="1077">
                        <c:v>105.67027624999999</c:v>
                      </c:pt>
                      <c:pt idx="1078">
                        <c:v>115.24583115451388</c:v>
                      </c:pt>
                      <c:pt idx="1079">
                        <c:v>124.42208625000001</c:v>
                      </c:pt>
                      <c:pt idx="1080">
                        <c:v>130.1797104513889</c:v>
                      </c:pt>
                      <c:pt idx="1081">
                        <c:v>131.84866406250001</c:v>
                      </c:pt>
                      <c:pt idx="1082">
                        <c:v>129.76413302951389</c:v>
                      </c:pt>
                      <c:pt idx="1083">
                        <c:v>123.20525164062497</c:v>
                      </c:pt>
                      <c:pt idx="1084">
                        <c:v>116.81645469618056</c:v>
                      </c:pt>
                      <c:pt idx="1085">
                        <c:v>114.07483961805556</c:v>
                      </c:pt>
                      <c:pt idx="1086">
                        <c:v>114.07483961805556</c:v>
                      </c:pt>
                      <c:pt idx="1087">
                        <c:v>114.46450573784725</c:v>
                      </c:pt>
                      <c:pt idx="1088">
                        <c:v>114.85483624999998</c:v>
                      </c:pt>
                      <c:pt idx="1089">
                        <c:v>114.85483624999998</c:v>
                      </c:pt>
                      <c:pt idx="1090">
                        <c:v>114.85483624999998</c:v>
                      </c:pt>
                      <c:pt idx="1091">
                        <c:v>116.02981414062501</c:v>
                      </c:pt>
                      <c:pt idx="1092">
                        <c:v>119.9895926128472</c:v>
                      </c:pt>
                      <c:pt idx="1093">
                        <c:v>126.4634317795139</c:v>
                      </c:pt>
                      <c:pt idx="1094">
                        <c:v>131.84866406250001</c:v>
                      </c:pt>
                      <c:pt idx="1095">
                        <c:v>134.79491198784726</c:v>
                      </c:pt>
                      <c:pt idx="1096">
                        <c:v>135.64267664062501</c:v>
                      </c:pt>
                      <c:pt idx="1097">
                        <c:v>133.94980490451388</c:v>
                      </c:pt>
                      <c:pt idx="1098">
                        <c:v>128.93497136284719</c:v>
                      </c:pt>
                      <c:pt idx="1099">
                        <c:v>120.789521015625</c:v>
                      </c:pt>
                      <c:pt idx="1100">
                        <c:v>115.24583115451388</c:v>
                      </c:pt>
                      <c:pt idx="1101">
                        <c:v>113.29750055555553</c:v>
                      </c:pt>
                      <c:pt idx="1102">
                        <c:v>114.85483624999998</c:v>
                      </c:pt>
                      <c:pt idx="1103">
                        <c:v>120.38922461805554</c:v>
                      </c:pt>
                      <c:pt idx="1104">
                        <c:v>128.93497136284719</c:v>
                      </c:pt>
                      <c:pt idx="1105">
                        <c:v>135.64267664062501</c:v>
                      </c:pt>
                      <c:pt idx="1106">
                        <c:v>138.20191601562502</c:v>
                      </c:pt>
                      <c:pt idx="1107">
                        <c:v>137.77371513888889</c:v>
                      </c:pt>
                      <c:pt idx="1108">
                        <c:v>133.94980490451388</c:v>
                      </c:pt>
                      <c:pt idx="1109">
                        <c:v>127.69621180555555</c:v>
                      </c:pt>
                      <c:pt idx="1110">
                        <c:v>124.42208625000001</c:v>
                      </c:pt>
                      <c:pt idx="1111">
                        <c:v>124.82902657118052</c:v>
                      </c:pt>
                      <c:pt idx="1112">
                        <c:v>130.1797104513889</c:v>
                      </c:pt>
                      <c:pt idx="1113">
                        <c:v>141.65144115451389</c:v>
                      </c:pt>
                      <c:pt idx="1114">
                        <c:v>153.60751388888889</c:v>
                      </c:pt>
                      <c:pt idx="1115">
                        <c:v>159.99763961805556</c:v>
                      </c:pt>
                      <c:pt idx="1116">
                        <c:v>161.3838942795139</c:v>
                      </c:pt>
                      <c:pt idx="1117">
                        <c:v>159.53688351562499</c:v>
                      </c:pt>
                      <c:pt idx="1118">
                        <c:v>154.05963289062498</c:v>
                      </c:pt>
                      <c:pt idx="1119">
                        <c:v>148.67805476562503</c:v>
                      </c:pt>
                      <c:pt idx="1120">
                        <c:v>145.58298295138891</c:v>
                      </c:pt>
                      <c:pt idx="1121">
                        <c:v>143.39214914062501</c:v>
                      </c:pt>
                      <c:pt idx="1122">
                        <c:v>139.92136344618055</c:v>
                      </c:pt>
                      <c:pt idx="1123">
                        <c:v>132.68712722222224</c:v>
                      </c:pt>
                      <c:pt idx="1124">
                        <c:v>120.789521015625</c:v>
                      </c:pt>
                      <c:pt idx="1125">
                        <c:v>103.43393156249998</c:v>
                      </c:pt>
                      <c:pt idx="1126">
                        <c:v>84.718330946180544</c:v>
                      </c:pt>
                      <c:pt idx="1127">
                        <c:v>67.86900847222222</c:v>
                      </c:pt>
                      <c:pt idx="1128">
                        <c:v>53.417478029513894</c:v>
                      </c:pt>
                      <c:pt idx="1129">
                        <c:v>43.532316284722221</c:v>
                      </c:pt>
                      <c:pt idx="1130">
                        <c:v>35.957246779513881</c:v>
                      </c:pt>
                      <c:pt idx="1131">
                        <c:v>29.500349618055562</c:v>
                      </c:pt>
                      <c:pt idx="1132">
                        <c:v>23.50487295138889</c:v>
                      </c:pt>
                      <c:pt idx="1133">
                        <c:v>17.573177951388889</c:v>
                      </c:pt>
                      <c:pt idx="1134">
                        <c:v>12.502535451388887</c:v>
                      </c:pt>
                      <c:pt idx="1135">
                        <c:v>8.8261203211805555</c:v>
                      </c:pt>
                      <c:pt idx="1136">
                        <c:v>7.0810937847222206</c:v>
                      </c:pt>
                      <c:pt idx="1137">
                        <c:v>6.6984037847222213</c:v>
                      </c:pt>
                      <c:pt idx="1138">
                        <c:v>6.7930796961805564</c:v>
                      </c:pt>
                      <c:pt idx="1139">
                        <c:v>7.0810937847222206</c:v>
                      </c:pt>
                      <c:pt idx="1140">
                        <c:v>7.5744051128472236</c:v>
                      </c:pt>
                      <c:pt idx="1141">
                        <c:v>8.9347484722222212</c:v>
                      </c:pt>
                      <c:pt idx="1142">
                        <c:v>12.118848862847226</c:v>
                      </c:pt>
                      <c:pt idx="1143">
                        <c:v>16.817431640624999</c:v>
                      </c:pt>
                      <c:pt idx="1144">
                        <c:v>19.777631805555551</c:v>
                      </c:pt>
                      <c:pt idx="1145">
                        <c:v>20.431393888888891</c:v>
                      </c:pt>
                      <c:pt idx="1146">
                        <c:v>17.117736987847223</c:v>
                      </c:pt>
                      <c:pt idx="1147">
                        <c:v>10.057571562499998</c:v>
                      </c:pt>
                      <c:pt idx="1148">
                        <c:v>6.3263440625000005</c:v>
                      </c:pt>
                      <c:pt idx="1149">
                        <c:v>4.7836249999999989</c:v>
                      </c:pt>
                      <c:pt idx="1150">
                        <c:v>4.7836249999999989</c:v>
                      </c:pt>
                      <c:pt idx="1151">
                        <c:v>4.7836249999999989</c:v>
                      </c:pt>
                      <c:pt idx="1152">
                        <c:v>6.4183624045138892</c:v>
                      </c:pt>
                      <c:pt idx="1153">
                        <c:v>11.741141805555555</c:v>
                      </c:pt>
                      <c:pt idx="1154">
                        <c:v>20.928691571180558</c:v>
                      </c:pt>
                      <c:pt idx="1155">
                        <c:v>29.500349618055562</c:v>
                      </c:pt>
                      <c:pt idx="1156">
                        <c:v>37.951420451388877</c:v>
                      </c:pt>
                      <c:pt idx="1157">
                        <c:v>48.475395451388906</c:v>
                      </c:pt>
                      <c:pt idx="1158">
                        <c:v>62.571143784722217</c:v>
                      </c:pt>
                      <c:pt idx="1159">
                        <c:v>79.435082890624983</c:v>
                      </c:pt>
                      <c:pt idx="1160">
                        <c:v>96.152191284722207</c:v>
                      </c:pt>
                      <c:pt idx="1161">
                        <c:v>110.98142878472218</c:v>
                      </c:pt>
                      <c:pt idx="1162">
                        <c:v>125.64490039062497</c:v>
                      </c:pt>
                      <c:pt idx="1163">
                        <c:v>140.35288628472219</c:v>
                      </c:pt>
                      <c:pt idx="1164">
                        <c:v>155.41997624999999</c:v>
                      </c:pt>
                      <c:pt idx="1165">
                        <c:v>170.30236513888883</c:v>
                      </c:pt>
                      <c:pt idx="1166">
                        <c:v>177.02734461805557</c:v>
                      </c:pt>
                      <c:pt idx="1167">
                        <c:v>183.38856927951392</c:v>
                      </c:pt>
                      <c:pt idx="1168">
                        <c:v>192.88771906250003</c:v>
                      </c:pt>
                      <c:pt idx="1169">
                        <c:v>201.59026240451391</c:v>
                      </c:pt>
                      <c:pt idx="1170">
                        <c:v>209.956291015625</c:v>
                      </c:pt>
                      <c:pt idx="1171">
                        <c:v>217.95391406249999</c:v>
                      </c:pt>
                      <c:pt idx="1172">
                        <c:v>225.00610677951389</c:v>
                      </c:pt>
                      <c:pt idx="1173">
                        <c:v>231.61548198784718</c:v>
                      </c:pt>
                      <c:pt idx="1174">
                        <c:v>237.75812156249995</c:v>
                      </c:pt>
                      <c:pt idx="1175">
                        <c:v>242.843712890625</c:v>
                      </c:pt>
                      <c:pt idx="1176">
                        <c:v>247.40941719618053</c:v>
                      </c:pt>
                      <c:pt idx="1177">
                        <c:v>252.01764261284717</c:v>
                      </c:pt>
                      <c:pt idx="1178">
                        <c:v>257.83771969618056</c:v>
                      </c:pt>
                      <c:pt idx="1179">
                        <c:v>263.72423601562491</c:v>
                      </c:pt>
                      <c:pt idx="1180">
                        <c:v>269.67719157118051</c:v>
                      </c:pt>
                      <c:pt idx="1181">
                        <c:v>275.09165711805554</c:v>
                      </c:pt>
                      <c:pt idx="1182">
                        <c:v>279.34011407118055</c:v>
                      </c:pt>
                      <c:pt idx="1183">
                        <c:v>283.00755990451381</c:v>
                      </c:pt>
                      <c:pt idx="1184">
                        <c:v>286.08203555555548</c:v>
                      </c:pt>
                      <c:pt idx="1185">
                        <c:v>287.93469365451381</c:v>
                      </c:pt>
                      <c:pt idx="1186">
                        <c:v>287.93469365451381</c:v>
                      </c:pt>
                      <c:pt idx="1187">
                        <c:v>287.93469365451381</c:v>
                      </c:pt>
                      <c:pt idx="1188">
                        <c:v>287.93469365451381</c:v>
                      </c:pt>
                      <c:pt idx="1189">
                        <c:v>287.93469365451381</c:v>
                      </c:pt>
                      <c:pt idx="1190">
                        <c:v>287.93469365451381</c:v>
                      </c:pt>
                      <c:pt idx="1191">
                        <c:v>287.93469365451381</c:v>
                      </c:pt>
                      <c:pt idx="1192">
                        <c:v>287.93469365451381</c:v>
                      </c:pt>
                      <c:pt idx="1193">
                        <c:v>287.93469365451381</c:v>
                      </c:pt>
                      <c:pt idx="1194">
                        <c:v>287.93469365451381</c:v>
                      </c:pt>
                      <c:pt idx="1195">
                        <c:v>288.5535751388889</c:v>
                      </c:pt>
                      <c:pt idx="1196">
                        <c:v>288.5535751388889</c:v>
                      </c:pt>
                      <c:pt idx="1197">
                        <c:v>289.17312101562493</c:v>
                      </c:pt>
                      <c:pt idx="1198">
                        <c:v>291.65794844618057</c:v>
                      </c:pt>
                      <c:pt idx="1199">
                        <c:v>294.77893156250002</c:v>
                      </c:pt>
                      <c:pt idx="1200">
                        <c:v>299.80705295138887</c:v>
                      </c:pt>
                      <c:pt idx="1201">
                        <c:v>304.87769545138889</c:v>
                      </c:pt>
                      <c:pt idx="1202">
                        <c:v>308.70858180555558</c:v>
                      </c:pt>
                      <c:pt idx="1203">
                        <c:v>311.27579388888881</c:v>
                      </c:pt>
                      <c:pt idx="1204">
                        <c:v>312.56338628472218</c:v>
                      </c:pt>
                      <c:pt idx="1205">
                        <c:v>313.20817907118055</c:v>
                      </c:pt>
                      <c:pt idx="1206">
                        <c:v>313.85363625000002</c:v>
                      </c:pt>
                      <c:pt idx="1207">
                        <c:v>314.49975782118048</c:v>
                      </c:pt>
                      <c:pt idx="1208">
                        <c:v>315.14654378472221</c:v>
                      </c:pt>
                      <c:pt idx="1209">
                        <c:v>315.14654378472221</c:v>
                      </c:pt>
                      <c:pt idx="1210">
                        <c:v>315.14654378472221</c:v>
                      </c:pt>
                      <c:pt idx="1211">
                        <c:v>315.14654378472221</c:v>
                      </c:pt>
                      <c:pt idx="1212">
                        <c:v>314.49975782118048</c:v>
                      </c:pt>
                      <c:pt idx="1213">
                        <c:v>314.49975782118048</c:v>
                      </c:pt>
                      <c:pt idx="1214">
                        <c:v>314.49975782118048</c:v>
                      </c:pt>
                      <c:pt idx="1215">
                        <c:v>314.49975782118048</c:v>
                      </c:pt>
                      <c:pt idx="1216">
                        <c:v>313.85363625000002</c:v>
                      </c:pt>
                      <c:pt idx="1217">
                        <c:v>313.20817907118055</c:v>
                      </c:pt>
                      <c:pt idx="1218">
                        <c:v>312.56338628472218</c:v>
                      </c:pt>
                      <c:pt idx="1219">
                        <c:v>311.91925789062503</c:v>
                      </c:pt>
                      <c:pt idx="1220">
                        <c:v>310.63299427951392</c:v>
                      </c:pt>
                      <c:pt idx="1221">
                        <c:v>308.70858180555558</c:v>
                      </c:pt>
                      <c:pt idx="1222">
                        <c:v>306.79014886284722</c:v>
                      </c:pt>
                      <c:pt idx="1223">
                        <c:v>304.24153976562496</c:v>
                      </c:pt>
                      <c:pt idx="1224">
                        <c:v>302.97122157118054</c:v>
                      </c:pt>
                      <c:pt idx="1225">
                        <c:v>301.70356094618057</c:v>
                      </c:pt>
                      <c:pt idx="1226">
                        <c:v>301.07072722222216</c:v>
                      </c:pt>
                      <c:pt idx="1227">
                        <c:v>299.80705295138887</c:v>
                      </c:pt>
                      <c:pt idx="1228">
                        <c:v>299.17621240451388</c:v>
                      </c:pt>
                      <c:pt idx="1229">
                        <c:v>297.91652448784725</c:v>
                      </c:pt>
                      <c:pt idx="1230">
                        <c:v>296.65949414062499</c:v>
                      </c:pt>
                      <c:pt idx="1231">
                        <c:v>296.0319755555555</c:v>
                      </c:pt>
                      <c:pt idx="1232">
                        <c:v>296.0319755555555</c:v>
                      </c:pt>
                      <c:pt idx="1233">
                        <c:v>295.40512136284718</c:v>
                      </c:pt>
                      <c:pt idx="1234">
                        <c:v>295.40512136284718</c:v>
                      </c:pt>
                      <c:pt idx="1235">
                        <c:v>294.15340615451385</c:v>
                      </c:pt>
                      <c:pt idx="1236">
                        <c:v>292.90434851562509</c:v>
                      </c:pt>
                      <c:pt idx="1237">
                        <c:v>289.79333128472229</c:v>
                      </c:pt>
                      <c:pt idx="1238">
                        <c:v>286.08203555555548</c:v>
                      </c:pt>
                      <c:pt idx="1239">
                        <c:v>281.17084722222222</c:v>
                      </c:pt>
                      <c:pt idx="1240">
                        <c:v>276.90843802951389</c:v>
                      </c:pt>
                      <c:pt idx="1241">
                        <c:v>272.67858406249997</c:v>
                      </c:pt>
                      <c:pt idx="1242">
                        <c:v>269.07890624999999</c:v>
                      </c:pt>
                      <c:pt idx="1243">
                        <c:v>264.90951198784717</c:v>
                      </c:pt>
                      <c:pt idx="1244">
                        <c:v>261.36165677951391</c:v>
                      </c:pt>
                      <c:pt idx="1245">
                        <c:v>257.83771969618056</c:v>
                      </c:pt>
                      <c:pt idx="1246">
                        <c:v>253.75668961805556</c:v>
                      </c:pt>
                      <c:pt idx="1247">
                        <c:v>249.70821476562494</c:v>
                      </c:pt>
                      <c:pt idx="1248">
                        <c:v>245.69229513888888</c:v>
                      </c:pt>
                      <c:pt idx="1249">
                        <c:v>241.70893073784717</c:v>
                      </c:pt>
                      <c:pt idx="1250">
                        <c:v>238.32052969618059</c:v>
                      </c:pt>
                      <c:pt idx="1251">
                        <c:v>234.95604677951388</c:v>
                      </c:pt>
                      <c:pt idx="1252">
                        <c:v>231.61548198784718</c:v>
                      </c:pt>
                      <c:pt idx="1253">
                        <c:v>228.29883532118055</c:v>
                      </c:pt>
                      <c:pt idx="1254">
                        <c:v>225.00610677951389</c:v>
                      </c:pt>
                      <c:pt idx="1255">
                        <c:v>221.73729636284727</c:v>
                      </c:pt>
                      <c:pt idx="1256">
                        <c:v>218.49240407118052</c:v>
                      </c:pt>
                      <c:pt idx="1257">
                        <c:v>215.27142990451387</c:v>
                      </c:pt>
                      <c:pt idx="1258">
                        <c:v>212.07437386284727</c:v>
                      </c:pt>
                      <c:pt idx="1259">
                        <c:v>209.42843128472225</c:v>
                      </c:pt>
                      <c:pt idx="1260">
                        <c:v>207.32363628472217</c:v>
                      </c:pt>
                      <c:pt idx="1261">
                        <c:v>205.75201615451388</c:v>
                      </c:pt>
                      <c:pt idx="1262">
                        <c:v>205.75201615451388</c:v>
                      </c:pt>
                      <c:pt idx="1263">
                        <c:v>206.27522513888891</c:v>
                      </c:pt>
                      <c:pt idx="1264">
                        <c:v>207.84883844618054</c:v>
                      </c:pt>
                      <c:pt idx="1265">
                        <c:v>209.42843128472225</c:v>
                      </c:pt>
                      <c:pt idx="1266">
                        <c:v>210.48481513888888</c:v>
                      </c:pt>
                      <c:pt idx="1267">
                        <c:v>211.54385656249997</c:v>
                      </c:pt>
                      <c:pt idx="1268">
                        <c:v>211.54385656249997</c:v>
                      </c:pt>
                      <c:pt idx="1269">
                        <c:v>210.48481513888888</c:v>
                      </c:pt>
                      <c:pt idx="1270">
                        <c:v>208.90123594618052</c:v>
                      </c:pt>
                      <c:pt idx="1271">
                        <c:v>206.79909851562502</c:v>
                      </c:pt>
                      <c:pt idx="1272">
                        <c:v>204.70759136284718</c:v>
                      </c:pt>
                      <c:pt idx="1273">
                        <c:v>203.14593711805554</c:v>
                      </c:pt>
                      <c:pt idx="1274">
                        <c:v>201.59026240451391</c:v>
                      </c:pt>
                      <c:pt idx="1275">
                        <c:v>200.55646789062496</c:v>
                      </c:pt>
                      <c:pt idx="1276">
                        <c:v>200.55646789062496</c:v>
                      </c:pt>
                      <c:pt idx="1277">
                        <c:v>201.07303295138888</c:v>
                      </c:pt>
                      <c:pt idx="1278">
                        <c:v>201.59026240451391</c:v>
                      </c:pt>
                      <c:pt idx="1279">
                        <c:v>202.62671448784721</c:v>
                      </c:pt>
                      <c:pt idx="1280">
                        <c:v>203.66582414062501</c:v>
                      </c:pt>
                      <c:pt idx="1281">
                        <c:v>203.66582414062501</c:v>
                      </c:pt>
                      <c:pt idx="1282">
                        <c:v>204.18637555555557</c:v>
                      </c:pt>
                      <c:pt idx="1283">
                        <c:v>204.18637555555557</c:v>
                      </c:pt>
                      <c:pt idx="1284">
                        <c:v>204.18637555555557</c:v>
                      </c:pt>
                      <c:pt idx="1285">
                        <c:v>203.14593711805554</c:v>
                      </c:pt>
                      <c:pt idx="1286">
                        <c:v>202.10815625000004</c:v>
                      </c:pt>
                      <c:pt idx="1287">
                        <c:v>200.55646789062496</c:v>
                      </c:pt>
                      <c:pt idx="1288">
                        <c:v>198.49685157118054</c:v>
                      </c:pt>
                      <c:pt idx="1289">
                        <c:v>196.44786552951388</c:v>
                      </c:pt>
                      <c:pt idx="1290">
                        <c:v>194.91810211805551</c:v>
                      </c:pt>
                      <c:pt idx="1291">
                        <c:v>192.88771906250003</c:v>
                      </c:pt>
                      <c:pt idx="1292">
                        <c:v>190.36468907118058</c:v>
                      </c:pt>
                      <c:pt idx="1293">
                        <c:v>187.85826888888889</c:v>
                      </c:pt>
                      <c:pt idx="1294">
                        <c:v>185.36845851562501</c:v>
                      </c:pt>
                      <c:pt idx="1295">
                        <c:v>183.88254500000002</c:v>
                      </c:pt>
                      <c:pt idx="1296">
                        <c:v>183.38856927951392</c:v>
                      </c:pt>
                      <c:pt idx="1297">
                        <c:v>183.88254500000002</c:v>
                      </c:pt>
                      <c:pt idx="1298">
                        <c:v>184.87248961805554</c:v>
                      </c:pt>
                      <c:pt idx="1299">
                        <c:v>186.36238948784725</c:v>
                      </c:pt>
                      <c:pt idx="1300">
                        <c:v>187.35897802951388</c:v>
                      </c:pt>
                      <c:pt idx="1301">
                        <c:v>188.35822414062497</c:v>
                      </c:pt>
                      <c:pt idx="1302">
                        <c:v>189.36012782118055</c:v>
                      </c:pt>
                      <c:pt idx="1303">
                        <c:v>190.86796628472217</c:v>
                      </c:pt>
                      <c:pt idx="1304">
                        <c:v>191.37190789062507</c:v>
                      </c:pt>
                      <c:pt idx="1305">
                        <c:v>191.87651388888887</c:v>
                      </c:pt>
                      <c:pt idx="1306">
                        <c:v>191.87651388888887</c:v>
                      </c:pt>
                      <c:pt idx="1307">
                        <c:v>191.87651388888887</c:v>
                      </c:pt>
                      <c:pt idx="1308">
                        <c:v>191.37190789062507</c:v>
                      </c:pt>
                      <c:pt idx="1309">
                        <c:v>191.37190789062507</c:v>
                      </c:pt>
                      <c:pt idx="1310">
                        <c:v>190.86796628472217</c:v>
                      </c:pt>
                      <c:pt idx="1311">
                        <c:v>190.36468907118058</c:v>
                      </c:pt>
                      <c:pt idx="1312">
                        <c:v>189.36012782118055</c:v>
                      </c:pt>
                      <c:pt idx="1313">
                        <c:v>187.85826888888889</c:v>
                      </c:pt>
                      <c:pt idx="1314">
                        <c:v>186.86035156249997</c:v>
                      </c:pt>
                      <c:pt idx="1315">
                        <c:v>185.36845851562501</c:v>
                      </c:pt>
                      <c:pt idx="1316">
                        <c:v>182.40261101562498</c:v>
                      </c:pt>
                      <c:pt idx="1317">
                        <c:v>180.43866719618055</c:v>
                      </c:pt>
                      <c:pt idx="1318">
                        <c:v>178.48535365451389</c:v>
                      </c:pt>
                      <c:pt idx="1319">
                        <c:v>179.46068164062501</c:v>
                      </c:pt>
                      <c:pt idx="1320">
                        <c:v>181.91062847222219</c:v>
                      </c:pt>
                      <c:pt idx="1321">
                        <c:v>186.36238948784725</c:v>
                      </c:pt>
                      <c:pt idx="1322">
                        <c:v>192.38178427951385</c:v>
                      </c:pt>
                      <c:pt idx="1323">
                        <c:v>200.55646789062496</c:v>
                      </c:pt>
                      <c:pt idx="1324">
                        <c:v>208.37470500000001</c:v>
                      </c:pt>
                      <c:pt idx="1325">
                        <c:v>214.2030869878472</c:v>
                      </c:pt>
                      <c:pt idx="1326">
                        <c:v>216.87892722222219</c:v>
                      </c:pt>
                      <c:pt idx="1327">
                        <c:v>217.95391406249999</c:v>
                      </c:pt>
                      <c:pt idx="1328">
                        <c:v>217.95391406249999</c:v>
                      </c:pt>
                      <c:pt idx="1329">
                        <c:v>217.95391406249999</c:v>
                      </c:pt>
                      <c:pt idx="1330">
                        <c:v>217.95391406249999</c:v>
                      </c:pt>
                      <c:pt idx="1331">
                        <c:v>217.95391406249999</c:v>
                      </c:pt>
                      <c:pt idx="1332">
                        <c:v>217.41608844618059</c:v>
                      </c:pt>
                      <c:pt idx="1333">
                        <c:v>215.80659795138882</c:v>
                      </c:pt>
                      <c:pt idx="1334">
                        <c:v>214.2030869878472</c:v>
                      </c:pt>
                      <c:pt idx="1335">
                        <c:v>212.60555555555555</c:v>
                      </c:pt>
                      <c:pt idx="1336">
                        <c:v>212.07437386284727</c:v>
                      </c:pt>
                      <c:pt idx="1337">
                        <c:v>211.54385656249997</c:v>
                      </c:pt>
                      <c:pt idx="1338">
                        <c:v>211.54385656249997</c:v>
                      </c:pt>
                      <c:pt idx="1339">
                        <c:v>211.54385656249997</c:v>
                      </c:pt>
                      <c:pt idx="1340">
                        <c:v>212.07437386284727</c:v>
                      </c:pt>
                      <c:pt idx="1341">
                        <c:v>212.60555555555555</c:v>
                      </c:pt>
                      <c:pt idx="1342">
                        <c:v>214.73692625000004</c:v>
                      </c:pt>
                      <c:pt idx="1343">
                        <c:v>216.87892722222219</c:v>
                      </c:pt>
                      <c:pt idx="1344">
                        <c:v>219.03155847222226</c:v>
                      </c:pt>
                      <c:pt idx="1345">
                        <c:v>220.6530080295139</c:v>
                      </c:pt>
                      <c:pt idx="1346">
                        <c:v>221.19481999999996</c:v>
                      </c:pt>
                      <c:pt idx="1347">
                        <c:v>221.19481999999996</c:v>
                      </c:pt>
                      <c:pt idx="1348">
                        <c:v>220.11186045138891</c:v>
                      </c:pt>
                      <c:pt idx="1349">
                        <c:v>216.34243039062503</c:v>
                      </c:pt>
                      <c:pt idx="1350">
                        <c:v>210.48481513888888</c:v>
                      </c:pt>
                      <c:pt idx="1351">
                        <c:v>203.14593711805554</c:v>
                      </c:pt>
                      <c:pt idx="1352">
                        <c:v>195.93727999999999</c:v>
                      </c:pt>
                      <c:pt idx="1353">
                        <c:v>188.35822414062497</c:v>
                      </c:pt>
                      <c:pt idx="1354">
                        <c:v>180.92865656250001</c:v>
                      </c:pt>
                      <c:pt idx="1355">
                        <c:v>172.68919469618049</c:v>
                      </c:pt>
                      <c:pt idx="1356">
                        <c:v>163.70760656249999</c:v>
                      </c:pt>
                      <c:pt idx="1357">
                        <c:v>154.51241628472224</c:v>
                      </c:pt>
                      <c:pt idx="1358">
                        <c:v>145.14348740451388</c:v>
                      </c:pt>
                      <c:pt idx="1359">
                        <c:v>135.21846211805556</c:v>
                      </c:pt>
                      <c:pt idx="1360">
                        <c:v>126.05383388888889</c:v>
                      </c:pt>
                      <c:pt idx="1361">
                        <c:v>120.38922461805554</c:v>
                      </c:pt>
                      <c:pt idx="1362">
                        <c:v>118.79468295138888</c:v>
                      </c:pt>
                      <c:pt idx="1363">
                        <c:v>121.19048180555558</c:v>
                      </c:pt>
                      <c:pt idx="1364">
                        <c:v>126.87369406249995</c:v>
                      </c:pt>
                      <c:pt idx="1365">
                        <c:v>130.1797104513889</c:v>
                      </c:pt>
                      <c:pt idx="1366">
                        <c:v>130.59595226562502</c:v>
                      </c:pt>
                      <c:pt idx="1367">
                        <c:v>127.28462073784721</c:v>
                      </c:pt>
                      <c:pt idx="1368">
                        <c:v>119.59062500000002</c:v>
                      </c:pt>
                      <c:pt idx="1369">
                        <c:v>113.29750055555553</c:v>
                      </c:pt>
                      <c:pt idx="1370">
                        <c:v>110.98142878472218</c:v>
                      </c:pt>
                      <c:pt idx="1371">
                        <c:v>110.98142878472218</c:v>
                      </c:pt>
                      <c:pt idx="1372">
                        <c:v>110.98142878472218</c:v>
                      </c:pt>
                      <c:pt idx="1373">
                        <c:v>109.069639765625</c:v>
                      </c:pt>
                      <c:pt idx="1374">
                        <c:v>104.92217045138888</c:v>
                      </c:pt>
                      <c:pt idx="1375">
                        <c:v>97.947711640624988</c:v>
                      </c:pt>
                      <c:pt idx="1376">
                        <c:v>85.727875138888876</c:v>
                      </c:pt>
                      <c:pt idx="1377">
                        <c:v>68.772914279513884</c:v>
                      </c:pt>
                      <c:pt idx="1378">
                        <c:v>53.68423156250001</c:v>
                      </c:pt>
                      <c:pt idx="1379">
                        <c:v>40.461826987847225</c:v>
                      </c:pt>
                      <c:pt idx="1380">
                        <c:v>29.105700555555561</c:v>
                      </c:pt>
                      <c:pt idx="1381">
                        <c:v>24.758249140625001</c:v>
                      </c:pt>
                      <c:pt idx="1382">
                        <c:v>28.518709904513891</c:v>
                      </c:pt>
                      <c:pt idx="1383">
                        <c:v>35.957246779513881</c:v>
                      </c:pt>
                      <c:pt idx="1384">
                        <c:v>42.10121513888889</c:v>
                      </c:pt>
                      <c:pt idx="1385">
                        <c:v>44.743171362847228</c:v>
                      </c:pt>
                      <c:pt idx="1386">
                        <c:v>46.964567222222222</c:v>
                      </c:pt>
                      <c:pt idx="1387">
                        <c:v>51.568806284722228</c:v>
                      </c:pt>
                      <c:pt idx="1388">
                        <c:v>60.002935112847219</c:v>
                      </c:pt>
                      <c:pt idx="1389">
                        <c:v>71.829119140624996</c:v>
                      </c:pt>
                      <c:pt idx="1390">
                        <c:v>83.714766284722231</c:v>
                      </c:pt>
                      <c:pt idx="1391">
                        <c:v>92.610979999999984</c:v>
                      </c:pt>
                      <c:pt idx="1392">
                        <c:v>97.947711640624988</c:v>
                      </c:pt>
                      <c:pt idx="1393">
                        <c:v>100.124261015625</c:v>
                      </c:pt>
                      <c:pt idx="1394">
                        <c:v>100.124261015625</c:v>
                      </c:pt>
                      <c:pt idx="1395">
                        <c:v>99.396086987847227</c:v>
                      </c:pt>
                      <c:pt idx="1396">
                        <c:v>97.22751032118056</c:v>
                      </c:pt>
                      <c:pt idx="1397">
                        <c:v>94.01949180555556</c:v>
                      </c:pt>
                      <c:pt idx="1398">
                        <c:v>90.171663446180546</c:v>
                      </c:pt>
                      <c:pt idx="1399">
                        <c:v>85.390696015625011</c:v>
                      </c:pt>
                      <c:pt idx="1400">
                        <c:v>80.086187404513893</c:v>
                      </c:pt>
                      <c:pt idx="1401">
                        <c:v>74.636509062499982</c:v>
                      </c:pt>
                      <c:pt idx="1402">
                        <c:v>67.86900847222222</c:v>
                      </c:pt>
                      <c:pt idx="1403">
                        <c:v>58.042645451388886</c:v>
                      </c:pt>
                      <c:pt idx="1404">
                        <c:v>44.256836154513891</c:v>
                      </c:pt>
                      <c:pt idx="1405">
                        <c:v>32.337304999999994</c:v>
                      </c:pt>
                      <c:pt idx="1406">
                        <c:v>25.305376250000002</c:v>
                      </c:pt>
                      <c:pt idx="1407">
                        <c:v>24.038047821180552</c:v>
                      </c:pt>
                      <c:pt idx="1408">
                        <c:v>24.758249140625001</c:v>
                      </c:pt>
                      <c:pt idx="1409">
                        <c:v>25.122336154513885</c:v>
                      </c:pt>
                      <c:pt idx="1410">
                        <c:v>24.939960451388885</c:v>
                      </c:pt>
                      <c:pt idx="1411">
                        <c:v>24.396819696180554</c:v>
                      </c:pt>
                      <c:pt idx="1412">
                        <c:v>23.681933515624998</c:v>
                      </c:pt>
                      <c:pt idx="1413">
                        <c:v>23.859658472222222</c:v>
                      </c:pt>
                      <c:pt idx="1414">
                        <c:v>26.417569062499997</c:v>
                      </c:pt>
                      <c:pt idx="1415">
                        <c:v>32.130346779513893</c:v>
                      </c:pt>
                      <c:pt idx="1416">
                        <c:v>40.230286249999992</c:v>
                      </c:pt>
                      <c:pt idx="1417">
                        <c:v>48.984319999999997</c:v>
                      </c:pt>
                      <c:pt idx="1418">
                        <c:v>55.570109279513879</c:v>
                      </c:pt>
                      <c:pt idx="1419">
                        <c:v>57.765261640624999</c:v>
                      </c:pt>
                      <c:pt idx="1420">
                        <c:v>55.570109279513879</c:v>
                      </c:pt>
                      <c:pt idx="1421">
                        <c:v>48.729525529513879</c:v>
                      </c:pt>
                      <c:pt idx="1422">
                        <c:v>41.394633862847222</c:v>
                      </c:pt>
                      <c:pt idx="1423">
                        <c:v>39.082548446180553</c:v>
                      </c:pt>
                      <c:pt idx="1424">
                        <c:v>39.76919795138889</c:v>
                      </c:pt>
                      <c:pt idx="1425">
                        <c:v>43.773158515624992</c:v>
                      </c:pt>
                      <c:pt idx="1426">
                        <c:v>51.830909071180542</c:v>
                      </c:pt>
                      <c:pt idx="1427">
                        <c:v>58.042645451388886</c:v>
                      </c:pt>
                      <c:pt idx="1428">
                        <c:v>60.002935112847219</c:v>
                      </c:pt>
                      <c:pt idx="1429">
                        <c:v>58.320693654513882</c:v>
                      </c:pt>
                      <c:pt idx="1430">
                        <c:v>53.417478029513894</c:v>
                      </c:pt>
                      <c:pt idx="1431">
                        <c:v>44.499671562499998</c:v>
                      </c:pt>
                      <c:pt idx="1432">
                        <c:v>32.544927612847225</c:v>
                      </c:pt>
                      <c:pt idx="1433">
                        <c:v>22.456461805555556</c:v>
                      </c:pt>
                      <c:pt idx="1434">
                        <c:v>14.097077118055557</c:v>
                      </c:pt>
                      <c:pt idx="1435">
                        <c:v>12.118848862847226</c:v>
                      </c:pt>
                      <c:pt idx="1436">
                        <c:v>12.892201571180557</c:v>
                      </c:pt>
                      <c:pt idx="1437">
                        <c:v>14.78970615451389</c:v>
                      </c:pt>
                      <c:pt idx="1438">
                        <c:v>16.078295138888887</c:v>
                      </c:pt>
                      <c:pt idx="1439">
                        <c:v>16.224793654513892</c:v>
                      </c:pt>
                      <c:pt idx="1440">
                        <c:v>15.213256284722219</c:v>
                      </c:pt>
                      <c:pt idx="1441">
                        <c:v>12.761648472222223</c:v>
                      </c:pt>
                      <c:pt idx="1442">
                        <c:v>11.124917890624999</c:v>
                      </c:pt>
                      <c:pt idx="1443">
                        <c:v>10.76315625</c:v>
                      </c:pt>
                      <c:pt idx="1444">
                        <c:v>11.124917890624999</c:v>
                      </c:pt>
                      <c:pt idx="1445">
                        <c:v>11.369414279513887</c:v>
                      </c:pt>
                      <c:pt idx="1446">
                        <c:v>10.643897821180552</c:v>
                      </c:pt>
                      <c:pt idx="1447">
                        <c:v>7.4744140625000011</c:v>
                      </c:pt>
                      <c:pt idx="1448">
                        <c:v>3.2558547656250001</c:v>
                      </c:pt>
                      <c:pt idx="1449">
                        <c:v>0.70292711805555541</c:v>
                      </c:pt>
                      <c:pt idx="1450">
                        <c:v>4.7836249999999997E-2</c:v>
                      </c:pt>
                      <c:pt idx="1451">
                        <c:v>0</c:v>
                      </c:pt>
                      <c:pt idx="1452">
                        <c:v>0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0.1607829513888889</c:v>
                      </c:pt>
                      <c:pt idx="1479">
                        <c:v>0.6431318055555556</c:v>
                      </c:pt>
                      <c:pt idx="1480">
                        <c:v>1.318486640625</c:v>
                      </c:pt>
                      <c:pt idx="1481">
                        <c:v>2.0732363628472226</c:v>
                      </c:pt>
                      <c:pt idx="1482">
                        <c:v>2.8117084722222216</c:v>
                      </c:pt>
                      <c:pt idx="1483">
                        <c:v>3.5930338888888889</c:v>
                      </c:pt>
                      <c:pt idx="1484">
                        <c:v>4.3932944878472222</c:v>
                      </c:pt>
                      <c:pt idx="1485">
                        <c:v>5.5280766406250006</c:v>
                      </c:pt>
                      <c:pt idx="1486">
                        <c:v>7.1784272656249986</c:v>
                      </c:pt>
                      <c:pt idx="1487">
                        <c:v>9.6004696180555555</c:v>
                      </c:pt>
                      <c:pt idx="1488">
                        <c:v>13.0234190625</c:v>
                      </c:pt>
                      <c:pt idx="1489">
                        <c:v>17.726320390625002</c:v>
                      </c:pt>
                      <c:pt idx="1490">
                        <c:v>23.681933515624998</c:v>
                      </c:pt>
                      <c:pt idx="1491">
                        <c:v>30.90254969618055</c:v>
                      </c:pt>
                      <c:pt idx="1492">
                        <c:v>38.628104071180559</c:v>
                      </c:pt>
                      <c:pt idx="1493">
                        <c:v>46.715087890624993</c:v>
                      </c:pt>
                      <c:pt idx="1494">
                        <c:v>54.757889618055565</c:v>
                      </c:pt>
                      <c:pt idx="1495">
                        <c:v>62.283129696180545</c:v>
                      </c:pt>
                      <c:pt idx="1496">
                        <c:v>69.378840112847229</c:v>
                      </c:pt>
                      <c:pt idx="1497">
                        <c:v>75.584264765624994</c:v>
                      </c:pt>
                      <c:pt idx="1498">
                        <c:v>80.739949487847198</c:v>
                      </c:pt>
                      <c:pt idx="1499">
                        <c:v>84.718330946180544</c:v>
                      </c:pt>
                      <c:pt idx="1500">
                        <c:v>87.423736640624981</c:v>
                      </c:pt>
                      <c:pt idx="1501">
                        <c:v>90.171663446180546</c:v>
                      </c:pt>
                      <c:pt idx="1502">
                        <c:v>92.260513029513902</c:v>
                      </c:pt>
                      <c:pt idx="1503">
                        <c:v>94.727734062499991</c:v>
                      </c:pt>
                      <c:pt idx="1504">
                        <c:v>96.868406250000007</c:v>
                      </c:pt>
                      <c:pt idx="1505">
                        <c:v>98.670570529513896</c:v>
                      </c:pt>
                      <c:pt idx="1506">
                        <c:v>100.48934461805554</c:v>
                      </c:pt>
                      <c:pt idx="1507">
                        <c:v>102.69379847222223</c:v>
                      </c:pt>
                      <c:pt idx="1508">
                        <c:v>105.29589115451387</c:v>
                      </c:pt>
                      <c:pt idx="1509">
                        <c:v>108.6892751388889</c:v>
                      </c:pt>
                      <c:pt idx="1510">
                        <c:v>113.685837890625</c:v>
                      </c:pt>
                      <c:pt idx="1511">
                        <c:v>120.38922461805554</c:v>
                      </c:pt>
                      <c:pt idx="1512">
                        <c:v>128.93497136284719</c:v>
                      </c:pt>
                      <c:pt idx="1513">
                        <c:v>139.06031094618052</c:v>
                      </c:pt>
                      <c:pt idx="1514">
                        <c:v>149.56834052951385</c:v>
                      </c:pt>
                      <c:pt idx="1515">
                        <c:v>159.07679180555556</c:v>
                      </c:pt>
                      <c:pt idx="1516">
                        <c:v>166.0479286545139</c:v>
                      </c:pt>
                      <c:pt idx="1517">
                        <c:v>171.7324696961806</c:v>
                      </c:pt>
                      <c:pt idx="1518">
                        <c:v>175.57531511284725</c:v>
                      </c:pt>
                      <c:pt idx="1519">
                        <c:v>178.97268545138891</c:v>
                      </c:pt>
                      <c:pt idx="1520">
                        <c:v>180.92865656250001</c:v>
                      </c:pt>
                      <c:pt idx="1521">
                        <c:v>182.40261101562498</c:v>
                      </c:pt>
                      <c:pt idx="1522">
                        <c:v>181.91062847222219</c:v>
                      </c:pt>
                      <c:pt idx="1523">
                        <c:v>179.94934222222219</c:v>
                      </c:pt>
                      <c:pt idx="1524">
                        <c:v>174.6106174045139</c:v>
                      </c:pt>
                      <c:pt idx="1525">
                        <c:v>166.51798624999995</c:v>
                      </c:pt>
                      <c:pt idx="1526">
                        <c:v>156.33019378472221</c:v>
                      </c:pt>
                      <c:pt idx="1527">
                        <c:v>145.58298295138891</c:v>
                      </c:pt>
                      <c:pt idx="1528">
                        <c:v>136.06755555555557</c:v>
                      </c:pt>
                      <c:pt idx="1529">
                        <c:v>128.52138711805557</c:v>
                      </c:pt>
                      <c:pt idx="1530">
                        <c:v>123.20525164062497</c:v>
                      </c:pt>
                      <c:pt idx="1531">
                        <c:v>120.38922461805554</c:v>
                      </c:pt>
                      <c:pt idx="1532">
                        <c:v>119.59062500000002</c:v>
                      </c:pt>
                      <c:pt idx="1533">
                        <c:v>121.19048180555558</c:v>
                      </c:pt>
                      <c:pt idx="1534">
                        <c:v>125.23663128472219</c:v>
                      </c:pt>
                      <c:pt idx="1535">
                        <c:v>132.68712722222224</c:v>
                      </c:pt>
                      <c:pt idx="1536">
                        <c:v>142.95597555555554</c:v>
                      </c:pt>
                      <c:pt idx="1537">
                        <c:v>155.41997624999999</c:v>
                      </c:pt>
                      <c:pt idx="1538">
                        <c:v>170.30236513888883</c:v>
                      </c:pt>
                      <c:pt idx="1539">
                        <c:v>186.36238948784725</c:v>
                      </c:pt>
                      <c:pt idx="1540">
                        <c:v>204.18637555555557</c:v>
                      </c:pt>
                      <c:pt idx="1541">
                        <c:v>222.28043711805552</c:v>
                      </c:pt>
                      <c:pt idx="1542">
                        <c:v>239.44733914062505</c:v>
                      </c:pt>
                      <c:pt idx="1543">
                        <c:v>253.75668961805556</c:v>
                      </c:pt>
                      <c:pt idx="1544">
                        <c:v>263.13259461805552</c:v>
                      </c:pt>
                      <c:pt idx="1545">
                        <c:v>269.07890624999999</c:v>
                      </c:pt>
                      <c:pt idx="1546">
                        <c:v>272.67858406249997</c:v>
                      </c:pt>
                      <c:pt idx="1547">
                        <c:v>275.09165711805554</c:v>
                      </c:pt>
                      <c:pt idx="1548">
                        <c:v>278.12294726562493</c:v>
                      </c:pt>
                      <c:pt idx="1549">
                        <c:v>281.17084722222222</c:v>
                      </c:pt>
                      <c:pt idx="1550">
                        <c:v>285.46581164062502</c:v>
                      </c:pt>
                      <c:pt idx="1551">
                        <c:v>289.79333128472229</c:v>
                      </c:pt>
                      <c:pt idx="1552">
                        <c:v>294.77893156250002</c:v>
                      </c:pt>
                      <c:pt idx="1553">
                        <c:v>299.17621240451388</c:v>
                      </c:pt>
                      <c:pt idx="1554">
                        <c:v>304.24153976562496</c:v>
                      </c:pt>
                      <c:pt idx="1555">
                        <c:v>309.99085906249996</c:v>
                      </c:pt>
                      <c:pt idx="1556">
                        <c:v>317.09088802951391</c:v>
                      </c:pt>
                      <c:pt idx="1557">
                        <c:v>324.92806032118051</c:v>
                      </c:pt>
                      <c:pt idx="1558">
                        <c:v>334.85906513888892</c:v>
                      </c:pt>
                      <c:pt idx="1559">
                        <c:v>345.61690625</c:v>
                      </c:pt>
                      <c:pt idx="1560">
                        <c:v>356.54483180555548</c:v>
                      </c:pt>
                      <c:pt idx="1561">
                        <c:v>367.64284180555552</c:v>
                      </c:pt>
                      <c:pt idx="1562">
                        <c:v>378.91093624999996</c:v>
                      </c:pt>
                      <c:pt idx="1563">
                        <c:v>391.06964865451391</c:v>
                      </c:pt>
                      <c:pt idx="1564">
                        <c:v>403.42037045138886</c:v>
                      </c:pt>
                      <c:pt idx="1565">
                        <c:v>415.9631016406251</c:v>
                      </c:pt>
                      <c:pt idx="1566">
                        <c:v>429.45292414062493</c:v>
                      </c:pt>
                      <c:pt idx="1567">
                        <c:v>441.62459219618063</c:v>
                      </c:pt>
                      <c:pt idx="1568">
                        <c:v>453.19000222222212</c:v>
                      </c:pt>
                      <c:pt idx="1569">
                        <c:v>464.11925656250003</c:v>
                      </c:pt>
                      <c:pt idx="1570">
                        <c:v>474.3844507378472</c:v>
                      </c:pt>
                      <c:pt idx="1571">
                        <c:v>483.95967344618055</c:v>
                      </c:pt>
                      <c:pt idx="1572">
                        <c:v>492.82100656249986</c:v>
                      </c:pt>
                      <c:pt idx="1573">
                        <c:v>499.31610628472208</c:v>
                      </c:pt>
                      <c:pt idx="1574">
                        <c:v>504.21533555555555</c:v>
                      </c:pt>
                      <c:pt idx="1575">
                        <c:v>507.4947762499998</c:v>
                      </c:pt>
                      <c:pt idx="1576">
                        <c:v>508.31629740451405</c:v>
                      </c:pt>
                      <c:pt idx="1577">
                        <c:v>507.4947762499998</c:v>
                      </c:pt>
                      <c:pt idx="1578">
                        <c:v>505.03419914062499</c:v>
                      </c:pt>
                      <c:pt idx="1579">
                        <c:v>502.57960156249987</c:v>
                      </c:pt>
                      <c:pt idx="1580">
                        <c:v>498.50189344618059</c:v>
                      </c:pt>
                      <c:pt idx="1581">
                        <c:v>495.2516860156249</c:v>
                      </c:pt>
                      <c:pt idx="1582">
                        <c:v>490.39630664062497</c:v>
                      </c:pt>
                      <c:pt idx="1583">
                        <c:v>484.76192722222231</c:v>
                      </c:pt>
                      <c:pt idx="1584">
                        <c:v>478.36250000000007</c:v>
                      </c:pt>
                      <c:pt idx="1585">
                        <c:v>471.21397039062487</c:v>
                      </c:pt>
                      <c:pt idx="1586">
                        <c:v>463.33427698784703</c:v>
                      </c:pt>
                      <c:pt idx="1587">
                        <c:v>455.52102282118051</c:v>
                      </c:pt>
                      <c:pt idx="1588">
                        <c:v>448.54589961805561</c:v>
                      </c:pt>
                      <c:pt idx="1589">
                        <c:v>443.15800976562502</c:v>
                      </c:pt>
                      <c:pt idx="1590">
                        <c:v>438.56572976562506</c:v>
                      </c:pt>
                      <c:pt idx="1591">
                        <c:v>435.51749761284714</c:v>
                      </c:pt>
                      <c:pt idx="1592">
                        <c:v>432.47989573784719</c:v>
                      </c:pt>
                      <c:pt idx="1593">
                        <c:v>430.96508115451388</c:v>
                      </c:pt>
                      <c:pt idx="1594">
                        <c:v>429.45292414062493</c:v>
                      </c:pt>
                      <c:pt idx="1595">
                        <c:v>426.43658282118054</c:v>
                      </c:pt>
                      <c:pt idx="1596">
                        <c:v>423.43087177951389</c:v>
                      </c:pt>
                      <c:pt idx="1597">
                        <c:v>418.19645656250003</c:v>
                      </c:pt>
                      <c:pt idx="1598">
                        <c:v>412.25413128472229</c:v>
                      </c:pt>
                      <c:pt idx="1599">
                        <c:v>405.61984136284718</c:v>
                      </c:pt>
                      <c:pt idx="1600">
                        <c:v>398.31152539062492</c:v>
                      </c:pt>
                      <c:pt idx="1601">
                        <c:v>391.06964865451391</c:v>
                      </c:pt>
                      <c:pt idx="1602">
                        <c:v>385.32398351562506</c:v>
                      </c:pt>
                      <c:pt idx="1603">
                        <c:v>381.04263914062489</c:v>
                      </c:pt>
                      <c:pt idx="1604">
                        <c:v>377.49312295138878</c:v>
                      </c:pt>
                      <c:pt idx="1605">
                        <c:v>376.07796722222224</c:v>
                      </c:pt>
                      <c:pt idx="1606">
                        <c:v>374.66546906249999</c:v>
                      </c:pt>
                      <c:pt idx="1607">
                        <c:v>374.66546906249999</c:v>
                      </c:pt>
                      <c:pt idx="1608">
                        <c:v>374.66546906249999</c:v>
                      </c:pt>
                      <c:pt idx="1609">
                        <c:v>376.07796722222224</c:v>
                      </c:pt>
                      <c:pt idx="1610">
                        <c:v>376.78521289062496</c:v>
                      </c:pt>
                      <c:pt idx="1611">
                        <c:v>378.91093624999996</c:v>
                      </c:pt>
                      <c:pt idx="1612">
                        <c:v>381.75453555555555</c:v>
                      </c:pt>
                      <c:pt idx="1613">
                        <c:v>386.03986628472217</c:v>
                      </c:pt>
                      <c:pt idx="1614">
                        <c:v>391.06964865451391</c:v>
                      </c:pt>
                      <c:pt idx="1615">
                        <c:v>397.58434795138891</c:v>
                      </c:pt>
                      <c:pt idx="1616">
                        <c:v>405.61984136284718</c:v>
                      </c:pt>
                      <c:pt idx="1617">
                        <c:v>414.47752032118058</c:v>
                      </c:pt>
                      <c:pt idx="1618">
                        <c:v>424.18130295138889</c:v>
                      </c:pt>
                      <c:pt idx="1619">
                        <c:v>432.47989573784719</c:v>
                      </c:pt>
                      <c:pt idx="1620">
                        <c:v>440.09383219618053</c:v>
                      </c:pt>
                      <c:pt idx="1621">
                        <c:v>446.23281761284716</c:v>
                      </c:pt>
                      <c:pt idx="1622">
                        <c:v>450.86496115451376</c:v>
                      </c:pt>
                      <c:pt idx="1623">
                        <c:v>452.4143241406249</c:v>
                      </c:pt>
                      <c:pt idx="1624">
                        <c:v>451.63931045138878</c:v>
                      </c:pt>
                      <c:pt idx="1625">
                        <c:v>448.54589961805561</c:v>
                      </c:pt>
                      <c:pt idx="1626">
                        <c:v>440.85888</c:v>
                      </c:pt>
                      <c:pt idx="1627">
                        <c:v>430.20867045138891</c:v>
                      </c:pt>
                      <c:pt idx="1628">
                        <c:v>416.70688888888884</c:v>
                      </c:pt>
                      <c:pt idx="1629">
                        <c:v>402.68854226562496</c:v>
                      </c:pt>
                      <c:pt idx="1630">
                        <c:v>389.62924601562497</c:v>
                      </c:pt>
                      <c:pt idx="1631">
                        <c:v>380.33140711805549</c:v>
                      </c:pt>
                      <c:pt idx="1632">
                        <c:v>373.96021657118052</c:v>
                      </c:pt>
                      <c:pt idx="1633">
                        <c:v>371.84844545138878</c:v>
                      </c:pt>
                      <c:pt idx="1634">
                        <c:v>371.14585052951389</c:v>
                      </c:pt>
                      <c:pt idx="1635">
                        <c:v>371.14585052951389</c:v>
                      </c:pt>
                      <c:pt idx="1636">
                        <c:v>370.44391999999993</c:v>
                      </c:pt>
                      <c:pt idx="1637">
                        <c:v>368.34211476562501</c:v>
                      </c:pt>
                      <c:pt idx="1638">
                        <c:v>365.54900927951388</c:v>
                      </c:pt>
                      <c:pt idx="1639">
                        <c:v>362.07257625</c:v>
                      </c:pt>
                      <c:pt idx="1640">
                        <c:v>359.30338888888889</c:v>
                      </c:pt>
                      <c:pt idx="1641">
                        <c:v>357.92278156250001</c:v>
                      </c:pt>
                      <c:pt idx="1642">
                        <c:v>358.61275302951384</c:v>
                      </c:pt>
                      <c:pt idx="1643">
                        <c:v>362.07257625</c:v>
                      </c:pt>
                      <c:pt idx="1644">
                        <c:v>366.94423323784719</c:v>
                      </c:pt>
                      <c:pt idx="1645">
                        <c:v>373.96021657118052</c:v>
                      </c:pt>
                      <c:pt idx="1646">
                        <c:v>381.75453555555555</c:v>
                      </c:pt>
                      <c:pt idx="1647">
                        <c:v>391.06964865451391</c:v>
                      </c:pt>
                      <c:pt idx="1648">
                        <c:v>401.22687907118058</c:v>
                      </c:pt>
                      <c:pt idx="1649">
                        <c:v>411.51433039062493</c:v>
                      </c:pt>
                      <c:pt idx="1650">
                        <c:v>421.93200261284727</c:v>
                      </c:pt>
                      <c:pt idx="1651">
                        <c:v>430.96508115451388</c:v>
                      </c:pt>
                      <c:pt idx="1652">
                        <c:v>439.32944878472222</c:v>
                      </c:pt>
                      <c:pt idx="1653">
                        <c:v>447.00318055555556</c:v>
                      </c:pt>
                      <c:pt idx="1654">
                        <c:v>453.19000222222212</c:v>
                      </c:pt>
                      <c:pt idx="1655">
                        <c:v>459.41934499999991</c:v>
                      </c:pt>
                      <c:pt idx="1656">
                        <c:v>465.69120888888898</c:v>
                      </c:pt>
                      <c:pt idx="1657">
                        <c:v>472.005593888889</c:v>
                      </c:pt>
                      <c:pt idx="1658">
                        <c:v>478.36250000000007</c:v>
                      </c:pt>
                      <c:pt idx="1659">
                        <c:v>484.76192722222231</c:v>
                      </c:pt>
                      <c:pt idx="1660">
                        <c:v>491.20387555555556</c:v>
                      </c:pt>
                      <c:pt idx="1661">
                        <c:v>496.87546094618057</c:v>
                      </c:pt>
                      <c:pt idx="1662">
                        <c:v>503.39713636284716</c:v>
                      </c:pt>
                      <c:pt idx="1663">
                        <c:v>509.13848295138882</c:v>
                      </c:pt>
                      <c:pt idx="1664">
                        <c:v>514.08554847222229</c:v>
                      </c:pt>
                      <c:pt idx="1665">
                        <c:v>519.05653211805554</c:v>
                      </c:pt>
                      <c:pt idx="1666">
                        <c:v>522.38380906250006</c:v>
                      </c:pt>
                      <c:pt idx="1667">
                        <c:v>525.72171628472211</c:v>
                      </c:pt>
                      <c:pt idx="1668">
                        <c:v>528.2321228211805</c:v>
                      </c:pt>
                      <c:pt idx="1669">
                        <c:v>530.74850888888898</c:v>
                      </c:pt>
                      <c:pt idx="1670">
                        <c:v>532.42942156250001</c:v>
                      </c:pt>
                      <c:pt idx="1671">
                        <c:v>533.27087448784721</c:v>
                      </c:pt>
                      <c:pt idx="1672">
                        <c:v>534.11299180555557</c:v>
                      </c:pt>
                      <c:pt idx="1673">
                        <c:v>534.95577351562497</c:v>
                      </c:pt>
                      <c:pt idx="1674">
                        <c:v>534.95577351562497</c:v>
                      </c:pt>
                      <c:pt idx="1675">
                        <c:v>534.95577351562497</c:v>
                      </c:pt>
                      <c:pt idx="1676">
                        <c:v>534.11299180555557</c:v>
                      </c:pt>
                      <c:pt idx="1677">
                        <c:v>532.42942156250001</c:v>
                      </c:pt>
                      <c:pt idx="1678">
                        <c:v>529.9090491406248</c:v>
                      </c:pt>
                      <c:pt idx="1679">
                        <c:v>527.39465625000003</c:v>
                      </c:pt>
                      <c:pt idx="1680">
                        <c:v>524.88624289062489</c:v>
                      </c:pt>
                      <c:pt idx="1681">
                        <c:v>524.05143388888882</c:v>
                      </c:pt>
                      <c:pt idx="1682">
                        <c:v>524.05143388888882</c:v>
                      </c:pt>
                      <c:pt idx="1683">
                        <c:v>525.72171628472211</c:v>
                      </c:pt>
                      <c:pt idx="1684">
                        <c:v>529.07025378472224</c:v>
                      </c:pt>
                      <c:pt idx="1685">
                        <c:v>532.42942156250001</c:v>
                      </c:pt>
                      <c:pt idx="1686">
                        <c:v>535.79921961805553</c:v>
                      </c:pt>
                      <c:pt idx="1687">
                        <c:v>539.17964795138903</c:v>
                      </c:pt>
                      <c:pt idx="1688">
                        <c:v>540.87384847222222</c:v>
                      </c:pt>
                      <c:pt idx="1689">
                        <c:v>542.57070656250005</c:v>
                      </c:pt>
                      <c:pt idx="1690">
                        <c:v>543.42013219618059</c:v>
                      </c:pt>
                      <c:pt idx="1691">
                        <c:v>544.27022222222229</c:v>
                      </c:pt>
                      <c:pt idx="1692">
                        <c:v>545.12097664062492</c:v>
                      </c:pt>
                      <c:pt idx="1693">
                        <c:v>545.97239545138871</c:v>
                      </c:pt>
                      <c:pt idx="1694">
                        <c:v>546.824478654514</c:v>
                      </c:pt>
                      <c:pt idx="1695">
                        <c:v>547.67722624999988</c:v>
                      </c:pt>
                      <c:pt idx="1696">
                        <c:v>548.53063823784714</c:v>
                      </c:pt>
                      <c:pt idx="1697">
                        <c:v>549.38471461805545</c:v>
                      </c:pt>
                      <c:pt idx="1698">
                        <c:v>549.38471461805545</c:v>
                      </c:pt>
                      <c:pt idx="1699">
                        <c:v>548.53063823784714</c:v>
                      </c:pt>
                      <c:pt idx="1700">
                        <c:v>546.824478654514</c:v>
                      </c:pt>
                      <c:pt idx="1701">
                        <c:v>545.12097664062492</c:v>
                      </c:pt>
                      <c:pt idx="1702">
                        <c:v>543.42013219618059</c:v>
                      </c:pt>
                      <c:pt idx="1703">
                        <c:v>540.87384847222222</c:v>
                      </c:pt>
                      <c:pt idx="1704">
                        <c:v>539.17964795138903</c:v>
                      </c:pt>
                      <c:pt idx="1705">
                        <c:v>537.48810500000002</c:v>
                      </c:pt>
                      <c:pt idx="1706">
                        <c:v>535.79921961805553</c:v>
                      </c:pt>
                      <c:pt idx="1707">
                        <c:v>534.95577351562497</c:v>
                      </c:pt>
                      <c:pt idx="1708">
                        <c:v>534.11299180555557</c:v>
                      </c:pt>
                      <c:pt idx="1709">
                        <c:v>533.27087448784721</c:v>
                      </c:pt>
                      <c:pt idx="1710">
                        <c:v>534.11299180555557</c:v>
                      </c:pt>
                      <c:pt idx="1711">
                        <c:v>534.95577351562497</c:v>
                      </c:pt>
                      <c:pt idx="1712">
                        <c:v>536.64333011284702</c:v>
                      </c:pt>
                      <c:pt idx="1713">
                        <c:v>539.17964795138903</c:v>
                      </c:pt>
                      <c:pt idx="1714">
                        <c:v>541.72194532118056</c:v>
                      </c:pt>
                      <c:pt idx="1715">
                        <c:v>545.12097664062492</c:v>
                      </c:pt>
                      <c:pt idx="1716">
                        <c:v>548.53063823784714</c:v>
                      </c:pt>
                      <c:pt idx="1717">
                        <c:v>552.80766406250007</c:v>
                      </c:pt>
                      <c:pt idx="1718">
                        <c:v>557.10129969618049</c:v>
                      </c:pt>
                      <c:pt idx="1719">
                        <c:v>562.27558740451377</c:v>
                      </c:pt>
                      <c:pt idx="1720">
                        <c:v>566.60576461805556</c:v>
                      </c:pt>
                      <c:pt idx="1721">
                        <c:v>570.08186545138881</c:v>
                      </c:pt>
                      <c:pt idx="1722">
                        <c:v>571.82390222222216</c:v>
                      </c:pt>
                      <c:pt idx="1723">
                        <c:v>572.69591719618052</c:v>
                      </c:pt>
                      <c:pt idx="1724">
                        <c:v>571.82390222222216</c:v>
                      </c:pt>
                      <c:pt idx="1725">
                        <c:v>567.47379323784708</c:v>
                      </c:pt>
                      <c:pt idx="1726">
                        <c:v>559.6854537847222</c:v>
                      </c:pt>
                      <c:pt idx="1727">
                        <c:v>547.67722624999988</c:v>
                      </c:pt>
                      <c:pt idx="1728">
                        <c:v>531.58863302951374</c:v>
                      </c:pt>
                      <c:pt idx="1729">
                        <c:v>511.60902594618057</c:v>
                      </c:pt>
                      <c:pt idx="1730">
                        <c:v>491.20387555555556</c:v>
                      </c:pt>
                      <c:pt idx="1731">
                        <c:v>470.42301128472229</c:v>
                      </c:pt>
                      <c:pt idx="1732">
                        <c:v>450.86496115451376</c:v>
                      </c:pt>
                      <c:pt idx="1733">
                        <c:v>432.47989573784719</c:v>
                      </c:pt>
                      <c:pt idx="1734">
                        <c:v>415.21997878472217</c:v>
                      </c:pt>
                      <c:pt idx="1735">
                        <c:v>398.31152539062492</c:v>
                      </c:pt>
                      <c:pt idx="1736">
                        <c:v>381.04263914062489</c:v>
                      </c:pt>
                      <c:pt idx="1737">
                        <c:v>364.85239388888891</c:v>
                      </c:pt>
                      <c:pt idx="1738">
                        <c:v>349.01361219618053</c:v>
                      </c:pt>
                      <c:pt idx="1739">
                        <c:v>334.85906513888892</c:v>
                      </c:pt>
                      <c:pt idx="1740">
                        <c:v>322.95979795138879</c:v>
                      </c:pt>
                      <c:pt idx="1741">
                        <c:v>313.85363625000002</c:v>
                      </c:pt>
                      <c:pt idx="1742">
                        <c:v>305.51451552951391</c:v>
                      </c:pt>
                      <c:pt idx="1743">
                        <c:v>298.54603624999993</c:v>
                      </c:pt>
                      <c:pt idx="1744">
                        <c:v>292.28081628472222</c:v>
                      </c:pt>
                      <c:pt idx="1745">
                        <c:v>286.08203555555548</c:v>
                      </c:pt>
                      <c:pt idx="1746">
                        <c:v>279.94969406249999</c:v>
                      </c:pt>
                      <c:pt idx="1747">
                        <c:v>275.09165711805554</c:v>
                      </c:pt>
                      <c:pt idx="1748">
                        <c:v>270.27614128472226</c:v>
                      </c:pt>
                      <c:pt idx="1749">
                        <c:v>266.69240888888879</c:v>
                      </c:pt>
                      <c:pt idx="1750">
                        <c:v>263.72423601562491</c:v>
                      </c:pt>
                      <c:pt idx="1751">
                        <c:v>260.77267295138881</c:v>
                      </c:pt>
                      <c:pt idx="1752">
                        <c:v>257.83771969618056</c:v>
                      </c:pt>
                      <c:pt idx="1753">
                        <c:v>254.91937625</c:v>
                      </c:pt>
                      <c:pt idx="1754">
                        <c:v>252.01764261284717</c:v>
                      </c:pt>
                      <c:pt idx="1755">
                        <c:v>249.13251878472218</c:v>
                      </c:pt>
                      <c:pt idx="1756">
                        <c:v>246.26400476562495</c:v>
                      </c:pt>
                      <c:pt idx="1757">
                        <c:v>242.843712890625</c:v>
                      </c:pt>
                      <c:pt idx="1758">
                        <c:v>240.01174045138887</c:v>
                      </c:pt>
                      <c:pt idx="1759">
                        <c:v>236.63529847222225</c:v>
                      </c:pt>
                      <c:pt idx="1760">
                        <c:v>233.28277461805553</c:v>
                      </c:pt>
                      <c:pt idx="1761">
                        <c:v>229.95416888888889</c:v>
                      </c:pt>
                      <c:pt idx="1762">
                        <c:v>226.64948128472219</c:v>
                      </c:pt>
                      <c:pt idx="1763">
                        <c:v>223.36871180555559</c:v>
                      </c:pt>
                      <c:pt idx="1764">
                        <c:v>219.57137726562499</c:v>
                      </c:pt>
                      <c:pt idx="1765">
                        <c:v>214.73692625000004</c:v>
                      </c:pt>
                      <c:pt idx="1766">
                        <c:v>207.84883844618054</c:v>
                      </c:pt>
                      <c:pt idx="1767">
                        <c:v>199.0107590625</c:v>
                      </c:pt>
                      <c:pt idx="1768">
                        <c:v>187.35897802951388</c:v>
                      </c:pt>
                      <c:pt idx="1769">
                        <c:v>173.64857726562497</c:v>
                      </c:pt>
                      <c:pt idx="1770">
                        <c:v>158.6173644878472</c:v>
                      </c:pt>
                      <c:pt idx="1771">
                        <c:v>144.26648948784725</c:v>
                      </c:pt>
                      <c:pt idx="1772">
                        <c:v>130.59595226562502</c:v>
                      </c:pt>
                      <c:pt idx="1773">
                        <c:v>118.39770851562498</c:v>
                      </c:pt>
                      <c:pt idx="1774">
                        <c:v>107.93053906249997</c:v>
                      </c:pt>
                      <c:pt idx="1775">
                        <c:v>99.032996562500003</c:v>
                      </c:pt>
                      <c:pt idx="1776">
                        <c:v>90.518144062499999</c:v>
                      </c:pt>
                      <c:pt idx="1777">
                        <c:v>82.055446362847221</c:v>
                      </c:pt>
                      <c:pt idx="1778">
                        <c:v>72.758936249999977</c:v>
                      </c:pt>
                      <c:pt idx="1779">
                        <c:v>62.859822265624992</c:v>
                      </c:pt>
                      <c:pt idx="1780">
                        <c:v>52.885964140624992</c:v>
                      </c:pt>
                      <c:pt idx="1781">
                        <c:v>44.014665138888887</c:v>
                      </c:pt>
                      <c:pt idx="1782">
                        <c:v>36.615991805555566</c:v>
                      </c:pt>
                      <c:pt idx="1783">
                        <c:v>30.90254969618055</c:v>
                      </c:pt>
                      <c:pt idx="1784">
                        <c:v>26.605259904513886</c:v>
                      </c:pt>
                      <c:pt idx="1785">
                        <c:v>22.97767761284722</c:v>
                      </c:pt>
                      <c:pt idx="1786">
                        <c:v>19.777631805555551</c:v>
                      </c:pt>
                      <c:pt idx="1787">
                        <c:v>16.817431640624999</c:v>
                      </c:pt>
                      <c:pt idx="1788">
                        <c:v>13.960544487847224</c:v>
                      </c:pt>
                      <c:pt idx="1789">
                        <c:v>11.003666284722222</c:v>
                      </c:pt>
                      <c:pt idx="1790">
                        <c:v>7.9810132378472218</c:v>
                      </c:pt>
                      <c:pt idx="1791">
                        <c:v>5.0257960156250006</c:v>
                      </c:pt>
                      <c:pt idx="1792">
                        <c:v>2.5143928906249995</c:v>
                      </c:pt>
                      <c:pt idx="1793">
                        <c:v>0.89825847222222222</c:v>
                      </c:pt>
                      <c:pt idx="1794">
                        <c:v>0</c:v>
                      </c:pt>
                      <c:pt idx="1795">
                        <c:v>0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F14B-413E-B300-2A25C11CC0EE}"/>
                  </c:ext>
                </c:extLst>
              </c15:ser>
            </c15:filteredLineSeries>
          </c:ext>
        </c:extLst>
      </c:lineChart>
      <c:catAx>
        <c:axId val="249787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(Seconds)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20305744"/>
        <c:crosses val="autoZero"/>
        <c:auto val="1"/>
        <c:lblAlgn val="ctr"/>
        <c:lblOffset val="100"/>
        <c:tickLblSkip val="100"/>
        <c:noMultiLvlLbl val="0"/>
      </c:catAx>
      <c:valAx>
        <c:axId val="320305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49787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503333762001247"/>
          <c:y val="0.59384051142841487"/>
          <c:w val="0.18376819955997817"/>
          <c:h val="9.548249817222884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1279211860887962E-2"/>
          <c:y val="5.270406348252079E-2"/>
          <c:w val="0.82881076559070921"/>
          <c:h val="0.86064553534815447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28575" cap="rnd">
              <a:solidFill>
                <a:srgbClr val="0000FF"/>
              </a:solidFill>
              <a:round/>
            </a:ln>
            <a:effectLst/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C6-4D44-AD28-E288FBF528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49552"/>
        <c:axId val="1"/>
      </c:scatterChar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WLTC_class_3!$G$2</c15:sqref>
                        </c15:formulaRef>
                      </c:ext>
                    </c:extLst>
                    <c:strCache>
                      <c:ptCount val="1"/>
                      <c:pt idx="0">
                        <c:v>m/s²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WLTC_class_3!$G$3:$G$1803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7.7160493827160498E-3</c:v>
                      </c:pt>
                      <c:pt idx="12">
                        <c:v>6.558641975308642E-2</c:v>
                      </c:pt>
                      <c:pt idx="13">
                        <c:v>0.20061728395061729</c:v>
                      </c:pt>
                      <c:pt idx="14">
                        <c:v>0.31635802469135799</c:v>
                      </c:pt>
                      <c:pt idx="15">
                        <c:v>0.29706790123456789</c:v>
                      </c:pt>
                      <c:pt idx="16">
                        <c:v>0.27006172839506165</c:v>
                      </c:pt>
                      <c:pt idx="17">
                        <c:v>0.3317901234567901</c:v>
                      </c:pt>
                      <c:pt idx="18">
                        <c:v>0.35108024691358036</c:v>
                      </c:pt>
                      <c:pt idx="19">
                        <c:v>0.22376543209876537</c:v>
                      </c:pt>
                      <c:pt idx="20">
                        <c:v>8.1018518518518476E-2</c:v>
                      </c:pt>
                      <c:pt idx="21">
                        <c:v>3.086419753086421E-2</c:v>
                      </c:pt>
                      <c:pt idx="22">
                        <c:v>2.7006172839506199E-2</c:v>
                      </c:pt>
                      <c:pt idx="23">
                        <c:v>3.0864197530864335E-2</c:v>
                      </c:pt>
                      <c:pt idx="24">
                        <c:v>7.7160493827160462E-2</c:v>
                      </c:pt>
                      <c:pt idx="25">
                        <c:v>0.10802469135802455</c:v>
                      </c:pt>
                      <c:pt idx="26">
                        <c:v>0.12731481481481496</c:v>
                      </c:pt>
                      <c:pt idx="27">
                        <c:v>0.18132716049382713</c:v>
                      </c:pt>
                      <c:pt idx="28">
                        <c:v>0.19290123456790104</c:v>
                      </c:pt>
                      <c:pt idx="29">
                        <c:v>0.18132716049382713</c:v>
                      </c:pt>
                      <c:pt idx="30">
                        <c:v>0.13117283950617287</c:v>
                      </c:pt>
                      <c:pt idx="31">
                        <c:v>7.7160493827160462E-2</c:v>
                      </c:pt>
                      <c:pt idx="32">
                        <c:v>5.4012345679012155E-2</c:v>
                      </c:pt>
                      <c:pt idx="33">
                        <c:v>4.2438271604938245E-2</c:v>
                      </c:pt>
                      <c:pt idx="34">
                        <c:v>2.3148148148148313E-2</c:v>
                      </c:pt>
                      <c:pt idx="35">
                        <c:v>-7.7160493827157749E-3</c:v>
                      </c:pt>
                      <c:pt idx="36">
                        <c:v>-6.9444444444444198E-2</c:v>
                      </c:pt>
                      <c:pt idx="37">
                        <c:v>-0.16589506172839533</c:v>
                      </c:pt>
                      <c:pt idx="38">
                        <c:v>-0.21990740740740772</c:v>
                      </c:pt>
                      <c:pt idx="39">
                        <c:v>-0.20447530864197519</c:v>
                      </c:pt>
                      <c:pt idx="40">
                        <c:v>-0.18132716049382713</c:v>
                      </c:pt>
                      <c:pt idx="41">
                        <c:v>-0.21604938271604934</c:v>
                      </c:pt>
                      <c:pt idx="42">
                        <c:v>-0.27777777777777762</c:v>
                      </c:pt>
                      <c:pt idx="43">
                        <c:v>-0.26234567901234573</c:v>
                      </c:pt>
                      <c:pt idx="44">
                        <c:v>-0.16203703703703706</c:v>
                      </c:pt>
                      <c:pt idx="45">
                        <c:v>-6.9444444444444448E-2</c:v>
                      </c:pt>
                      <c:pt idx="46">
                        <c:v>-5.4012345679012273E-2</c:v>
                      </c:pt>
                      <c:pt idx="47">
                        <c:v>-7.7160493827160462E-2</c:v>
                      </c:pt>
                      <c:pt idx="48">
                        <c:v>-6.5586419753086433E-2</c:v>
                      </c:pt>
                      <c:pt idx="49">
                        <c:v>-2.3148148148148067E-2</c:v>
                      </c:pt>
                      <c:pt idx="50">
                        <c:v>-1.5432098765432167E-2</c:v>
                      </c:pt>
                      <c:pt idx="51">
                        <c:v>-8.1018518518518601E-2</c:v>
                      </c:pt>
                      <c:pt idx="52">
                        <c:v>-0.16589506172839502</c:v>
                      </c:pt>
                      <c:pt idx="53">
                        <c:v>-0.1388888888888889</c:v>
                      </c:pt>
                      <c:pt idx="54">
                        <c:v>-4.2438271604938307E-2</c:v>
                      </c:pt>
                      <c:pt idx="55">
                        <c:v>-3.858024691358011E-3</c:v>
                      </c:pt>
                      <c:pt idx="56">
                        <c:v>0</c:v>
                      </c:pt>
                      <c:pt idx="57">
                        <c:v>1.1574074074074157E-2</c:v>
                      </c:pt>
                      <c:pt idx="58">
                        <c:v>2.3148148148148188E-2</c:v>
                      </c:pt>
                      <c:pt idx="59">
                        <c:v>9.2592592592592504E-2</c:v>
                      </c:pt>
                      <c:pt idx="60">
                        <c:v>0.10416666666666666</c:v>
                      </c:pt>
                      <c:pt idx="61">
                        <c:v>4.6296296296296377E-2</c:v>
                      </c:pt>
                      <c:pt idx="62">
                        <c:v>3.4722222222222224E-2</c:v>
                      </c:pt>
                      <c:pt idx="63">
                        <c:v>4.6296296296296252E-2</c:v>
                      </c:pt>
                      <c:pt idx="64">
                        <c:v>6.1728395061728419E-2</c:v>
                      </c:pt>
                      <c:pt idx="65">
                        <c:v>3.8580246913580231E-2</c:v>
                      </c:pt>
                      <c:pt idx="66">
                        <c:v>2.3148148148148067E-2</c:v>
                      </c:pt>
                      <c:pt idx="67">
                        <c:v>8.4876543209876615E-2</c:v>
                      </c:pt>
                      <c:pt idx="68">
                        <c:v>0.18518518518518515</c:v>
                      </c:pt>
                      <c:pt idx="69">
                        <c:v>0.23919753086419743</c:v>
                      </c:pt>
                      <c:pt idx="70">
                        <c:v>0.25462962962962982</c:v>
                      </c:pt>
                      <c:pt idx="71">
                        <c:v>0.23533950617283952</c:v>
                      </c:pt>
                      <c:pt idx="72">
                        <c:v>0.17746913580246901</c:v>
                      </c:pt>
                      <c:pt idx="73">
                        <c:v>0.11188271604938269</c:v>
                      </c:pt>
                      <c:pt idx="74">
                        <c:v>7.7160493827160462E-2</c:v>
                      </c:pt>
                      <c:pt idx="75">
                        <c:v>7.3302469135802337E-2</c:v>
                      </c:pt>
                      <c:pt idx="76">
                        <c:v>8.1018518518518601E-2</c:v>
                      </c:pt>
                      <c:pt idx="77">
                        <c:v>7.3302469135802573E-2</c:v>
                      </c:pt>
                      <c:pt idx="78">
                        <c:v>3.8580246913580106E-2</c:v>
                      </c:pt>
                      <c:pt idx="79">
                        <c:v>-1.1574074074073909E-2</c:v>
                      </c:pt>
                      <c:pt idx="80">
                        <c:v>-3.8580246913580106E-2</c:v>
                      </c:pt>
                      <c:pt idx="81">
                        <c:v>-6.5586419753086558E-2</c:v>
                      </c:pt>
                      <c:pt idx="82">
                        <c:v>-5.787037037037053E-2</c:v>
                      </c:pt>
                      <c:pt idx="83">
                        <c:v>-2.3148148148148067E-2</c:v>
                      </c:pt>
                      <c:pt idx="84">
                        <c:v>-4.2438271604938245E-2</c:v>
                      </c:pt>
                      <c:pt idx="85">
                        <c:v>-5.4012345679012398E-2</c:v>
                      </c:pt>
                      <c:pt idx="86">
                        <c:v>-5.0154320987654266E-2</c:v>
                      </c:pt>
                      <c:pt idx="87">
                        <c:v>-4.2438271604938245E-2</c:v>
                      </c:pt>
                      <c:pt idx="88">
                        <c:v>-0.10416666666666666</c:v>
                      </c:pt>
                      <c:pt idx="89">
                        <c:v>-0.26620370370370372</c:v>
                      </c:pt>
                      <c:pt idx="90">
                        <c:v>-0.38194444444444442</c:v>
                      </c:pt>
                      <c:pt idx="91">
                        <c:v>-0.39737654320987648</c:v>
                      </c:pt>
                      <c:pt idx="92">
                        <c:v>-0.30092592592592587</c:v>
                      </c:pt>
                      <c:pt idx="93">
                        <c:v>-0.19290123456790129</c:v>
                      </c:pt>
                      <c:pt idx="94">
                        <c:v>-0.19675925925925924</c:v>
                      </c:pt>
                      <c:pt idx="95">
                        <c:v>-0.23919753086419751</c:v>
                      </c:pt>
                      <c:pt idx="96">
                        <c:v>-0.21219135802469133</c:v>
                      </c:pt>
                      <c:pt idx="97">
                        <c:v>-0.13888888888888887</c:v>
                      </c:pt>
                      <c:pt idx="98">
                        <c:v>-0.1388888888888889</c:v>
                      </c:pt>
                      <c:pt idx="99">
                        <c:v>-8.4876543209876545E-2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7.7160493827160498E-3</c:v>
                      </c:pt>
                      <c:pt idx="138">
                        <c:v>7.3302469135802475E-2</c:v>
                      </c:pt>
                      <c:pt idx="139">
                        <c:v>0.22762345679012341</c:v>
                      </c:pt>
                      <c:pt idx="140">
                        <c:v>0.37808641975308638</c:v>
                      </c:pt>
                      <c:pt idx="141">
                        <c:v>0.39737654320987653</c:v>
                      </c:pt>
                      <c:pt idx="142">
                        <c:v>0.27777777777777773</c:v>
                      </c:pt>
                      <c:pt idx="143">
                        <c:v>0.13503086419753088</c:v>
                      </c:pt>
                      <c:pt idx="144">
                        <c:v>7.3302469135802573E-2</c:v>
                      </c:pt>
                      <c:pt idx="145">
                        <c:v>0.11188271604938269</c:v>
                      </c:pt>
                      <c:pt idx="146">
                        <c:v>0.17746913580246912</c:v>
                      </c:pt>
                      <c:pt idx="147">
                        <c:v>0.18904320987654316</c:v>
                      </c:pt>
                      <c:pt idx="148">
                        <c:v>0.1466049382716049</c:v>
                      </c:pt>
                      <c:pt idx="149">
                        <c:v>8.1018518518518726E-2</c:v>
                      </c:pt>
                      <c:pt idx="150">
                        <c:v>7.7160493827160221E-3</c:v>
                      </c:pt>
                      <c:pt idx="151">
                        <c:v>-0.10030864197530878</c:v>
                      </c:pt>
                      <c:pt idx="152">
                        <c:v>-0.26234567901234562</c:v>
                      </c:pt>
                      <c:pt idx="153">
                        <c:v>-0.38194444444444442</c:v>
                      </c:pt>
                      <c:pt idx="154">
                        <c:v>-0.35879629629629622</c:v>
                      </c:pt>
                      <c:pt idx="155">
                        <c:v>-0.20447530864197533</c:v>
                      </c:pt>
                      <c:pt idx="156">
                        <c:v>-2.7006172839506199E-2</c:v>
                      </c:pt>
                      <c:pt idx="157">
                        <c:v>8.1018518518518531E-2</c:v>
                      </c:pt>
                      <c:pt idx="158">
                        <c:v>0.17746913580246912</c:v>
                      </c:pt>
                      <c:pt idx="159">
                        <c:v>0.23148148148148157</c:v>
                      </c:pt>
                      <c:pt idx="160">
                        <c:v>0.23919753086419743</c:v>
                      </c:pt>
                      <c:pt idx="161">
                        <c:v>0.2083333333333332</c:v>
                      </c:pt>
                      <c:pt idx="162">
                        <c:v>0.1620370370370372</c:v>
                      </c:pt>
                      <c:pt idx="163">
                        <c:v>0.15432098765432106</c:v>
                      </c:pt>
                      <c:pt idx="164">
                        <c:v>0.13503086419753088</c:v>
                      </c:pt>
                      <c:pt idx="165">
                        <c:v>0.10030864197530853</c:v>
                      </c:pt>
                      <c:pt idx="166">
                        <c:v>8.1018518518518601E-2</c:v>
                      </c:pt>
                      <c:pt idx="167">
                        <c:v>0.11959876543209895</c:v>
                      </c:pt>
                      <c:pt idx="168">
                        <c:v>0.15432098765432092</c:v>
                      </c:pt>
                      <c:pt idx="169">
                        <c:v>0.10802469135802455</c:v>
                      </c:pt>
                      <c:pt idx="170">
                        <c:v>7.7160493827157749E-3</c:v>
                      </c:pt>
                      <c:pt idx="171">
                        <c:v>-0.11188271604938269</c:v>
                      </c:pt>
                      <c:pt idx="172">
                        <c:v>-0.24691358024691343</c:v>
                      </c:pt>
                      <c:pt idx="173">
                        <c:v>-0.30864197530864196</c:v>
                      </c:pt>
                      <c:pt idx="174">
                        <c:v>-0.21990740740740736</c:v>
                      </c:pt>
                      <c:pt idx="175">
                        <c:v>-7.7160493827160462E-2</c:v>
                      </c:pt>
                      <c:pt idx="176">
                        <c:v>2.3148148148148067E-2</c:v>
                      </c:pt>
                      <c:pt idx="177">
                        <c:v>0.10416666666666666</c:v>
                      </c:pt>
                      <c:pt idx="178">
                        <c:v>0.12731481481481485</c:v>
                      </c:pt>
                      <c:pt idx="179">
                        <c:v>6.9444444444444572E-2</c:v>
                      </c:pt>
                      <c:pt idx="180">
                        <c:v>1.1574074074074157E-2</c:v>
                      </c:pt>
                      <c:pt idx="181">
                        <c:v>-1.543209876543229E-2</c:v>
                      </c:pt>
                      <c:pt idx="182">
                        <c:v>-4.6296296296296377E-2</c:v>
                      </c:pt>
                      <c:pt idx="183">
                        <c:v>-0.11959876543209871</c:v>
                      </c:pt>
                      <c:pt idx="184">
                        <c:v>-0.18132716049382713</c:v>
                      </c:pt>
                      <c:pt idx="185">
                        <c:v>-0.1967592592592593</c:v>
                      </c:pt>
                      <c:pt idx="186">
                        <c:v>-0.18132716049382724</c:v>
                      </c:pt>
                      <c:pt idx="187">
                        <c:v>-0.15046296296296291</c:v>
                      </c:pt>
                      <c:pt idx="188">
                        <c:v>-0.12345679012345671</c:v>
                      </c:pt>
                      <c:pt idx="189">
                        <c:v>-0.10030864197530866</c:v>
                      </c:pt>
                      <c:pt idx="190">
                        <c:v>-7.7160493827160462E-2</c:v>
                      </c:pt>
                      <c:pt idx="191">
                        <c:v>-6.1728395061728357E-2</c:v>
                      </c:pt>
                      <c:pt idx="192">
                        <c:v>-4.6296296296296252E-2</c:v>
                      </c:pt>
                      <c:pt idx="193">
                        <c:v>-2.7006172839506262E-2</c:v>
                      </c:pt>
                      <c:pt idx="194">
                        <c:v>-1.9290123456790178E-2</c:v>
                      </c:pt>
                      <c:pt idx="195">
                        <c:v>-7.7160493827160221E-3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1.9290123456790178E-2</c:v>
                      </c:pt>
                      <c:pt idx="199">
                        <c:v>3.8580246913580293E-2</c:v>
                      </c:pt>
                      <c:pt idx="200">
                        <c:v>5.787037037037035E-2</c:v>
                      </c:pt>
                      <c:pt idx="201">
                        <c:v>7.7160493827160531E-2</c:v>
                      </c:pt>
                      <c:pt idx="202">
                        <c:v>9.6450617283950574E-2</c:v>
                      </c:pt>
                      <c:pt idx="203">
                        <c:v>0.15432098765432092</c:v>
                      </c:pt>
                      <c:pt idx="204">
                        <c:v>0.18132716049382713</c:v>
                      </c:pt>
                      <c:pt idx="205">
                        <c:v>0.18518518518518515</c:v>
                      </c:pt>
                      <c:pt idx="206">
                        <c:v>0.21990740740740736</c:v>
                      </c:pt>
                      <c:pt idx="207">
                        <c:v>0.22376543209876562</c:v>
                      </c:pt>
                      <c:pt idx="208">
                        <c:v>0.19675925925925941</c:v>
                      </c:pt>
                      <c:pt idx="209">
                        <c:v>0.21604938271604934</c:v>
                      </c:pt>
                      <c:pt idx="210">
                        <c:v>0.21219135802469122</c:v>
                      </c:pt>
                      <c:pt idx="211">
                        <c:v>0.15432098765432092</c:v>
                      </c:pt>
                      <c:pt idx="212">
                        <c:v>0.11574074074074082</c:v>
                      </c:pt>
                      <c:pt idx="213">
                        <c:v>9.2592592592592504E-2</c:v>
                      </c:pt>
                      <c:pt idx="214">
                        <c:v>0.10030864197530878</c:v>
                      </c:pt>
                      <c:pt idx="215">
                        <c:v>0.13117283950617287</c:v>
                      </c:pt>
                      <c:pt idx="216">
                        <c:v>0.15432098765432092</c:v>
                      </c:pt>
                      <c:pt idx="217">
                        <c:v>0.15432098765432092</c:v>
                      </c:pt>
                      <c:pt idx="218">
                        <c:v>0.13503086419753074</c:v>
                      </c:pt>
                      <c:pt idx="219">
                        <c:v>0.10802469135802455</c:v>
                      </c:pt>
                      <c:pt idx="220">
                        <c:v>8.1018518518518601E-2</c:v>
                      </c:pt>
                      <c:pt idx="221">
                        <c:v>5.0154320987654509E-2</c:v>
                      </c:pt>
                      <c:pt idx="222">
                        <c:v>3.0864197530864088E-2</c:v>
                      </c:pt>
                      <c:pt idx="223">
                        <c:v>2.7006172839505953E-2</c:v>
                      </c:pt>
                      <c:pt idx="224">
                        <c:v>2.7006172839506199E-2</c:v>
                      </c:pt>
                      <c:pt idx="225">
                        <c:v>3.8580246913580356E-2</c:v>
                      </c:pt>
                      <c:pt idx="226">
                        <c:v>4.2438271604938245E-2</c:v>
                      </c:pt>
                      <c:pt idx="227">
                        <c:v>3.8580246913580106E-2</c:v>
                      </c:pt>
                      <c:pt idx="228">
                        <c:v>3.4722222222222224E-2</c:v>
                      </c:pt>
                      <c:pt idx="229">
                        <c:v>2.7006172839506445E-2</c:v>
                      </c:pt>
                      <c:pt idx="230">
                        <c:v>1.1574074074074157E-2</c:v>
                      </c:pt>
                      <c:pt idx="231">
                        <c:v>-1.1574074074074157E-2</c:v>
                      </c:pt>
                      <c:pt idx="232">
                        <c:v>-6.1728395061728419E-2</c:v>
                      </c:pt>
                      <c:pt idx="233">
                        <c:v>-0.12731481481481496</c:v>
                      </c:pt>
                      <c:pt idx="234">
                        <c:v>-0.15046296296296305</c:v>
                      </c:pt>
                      <c:pt idx="235">
                        <c:v>-0.11959876543209871</c:v>
                      </c:pt>
                      <c:pt idx="236">
                        <c:v>-6.9444444444444198E-2</c:v>
                      </c:pt>
                      <c:pt idx="237">
                        <c:v>-5.4012345679012398E-2</c:v>
                      </c:pt>
                      <c:pt idx="238">
                        <c:v>-8.8734567901234865E-2</c:v>
                      </c:pt>
                      <c:pt idx="239">
                        <c:v>-0.15817901234567908</c:v>
                      </c:pt>
                      <c:pt idx="240">
                        <c:v>-0.20833333333333331</c:v>
                      </c:pt>
                      <c:pt idx="241">
                        <c:v>-0.18518518518518501</c:v>
                      </c:pt>
                      <c:pt idx="242">
                        <c:v>-0.1736111111111111</c:v>
                      </c:pt>
                      <c:pt idx="243">
                        <c:v>-0.18904320987654316</c:v>
                      </c:pt>
                      <c:pt idx="244">
                        <c:v>-0.18132716049382713</c:v>
                      </c:pt>
                      <c:pt idx="245">
                        <c:v>-0.21604938271604934</c:v>
                      </c:pt>
                      <c:pt idx="246">
                        <c:v>-0.27777777777777762</c:v>
                      </c:pt>
                      <c:pt idx="247">
                        <c:v>-0.26234567901234573</c:v>
                      </c:pt>
                      <c:pt idx="248">
                        <c:v>-0.16203703703703706</c:v>
                      </c:pt>
                      <c:pt idx="249">
                        <c:v>-6.9444444444444448E-2</c:v>
                      </c:pt>
                      <c:pt idx="250">
                        <c:v>-5.4012345679012273E-2</c:v>
                      </c:pt>
                      <c:pt idx="251">
                        <c:v>-7.7160493827160462E-2</c:v>
                      </c:pt>
                      <c:pt idx="252">
                        <c:v>-6.5586419753086433E-2</c:v>
                      </c:pt>
                      <c:pt idx="253">
                        <c:v>-2.3148148148148067E-2</c:v>
                      </c:pt>
                      <c:pt idx="254">
                        <c:v>-1.5432098765432167E-2</c:v>
                      </c:pt>
                      <c:pt idx="255">
                        <c:v>-8.1018518518518601E-2</c:v>
                      </c:pt>
                      <c:pt idx="256">
                        <c:v>-0.11188271604938269</c:v>
                      </c:pt>
                      <c:pt idx="257">
                        <c:v>-1.1574074074074034E-2</c:v>
                      </c:pt>
                      <c:pt idx="258">
                        <c:v>0.13117283950617273</c:v>
                      </c:pt>
                      <c:pt idx="259">
                        <c:v>0.20061728395061731</c:v>
                      </c:pt>
                      <c:pt idx="260">
                        <c:v>0.20447530864197533</c:v>
                      </c:pt>
                      <c:pt idx="261">
                        <c:v>0.19675925925925916</c:v>
                      </c:pt>
                      <c:pt idx="262">
                        <c:v>0.21219135802469133</c:v>
                      </c:pt>
                      <c:pt idx="263">
                        <c:v>0.26234567901234562</c:v>
                      </c:pt>
                      <c:pt idx="264">
                        <c:v>0.28549382716049404</c:v>
                      </c:pt>
                      <c:pt idx="265">
                        <c:v>0.25077160493827183</c:v>
                      </c:pt>
                      <c:pt idx="266">
                        <c:v>0.18132716049382688</c:v>
                      </c:pt>
                      <c:pt idx="267">
                        <c:v>0.1504629629629628</c:v>
                      </c:pt>
                      <c:pt idx="268">
                        <c:v>0.1388888888888889</c:v>
                      </c:pt>
                      <c:pt idx="269">
                        <c:v>0.11574074074074082</c:v>
                      </c:pt>
                      <c:pt idx="270">
                        <c:v>6.1728395061728419E-2</c:v>
                      </c:pt>
                      <c:pt idx="271">
                        <c:v>-1.1574074074074157E-2</c:v>
                      </c:pt>
                      <c:pt idx="272">
                        <c:v>-2.7006172839506199E-2</c:v>
                      </c:pt>
                      <c:pt idx="273">
                        <c:v>-7.3302469135802337E-2</c:v>
                      </c:pt>
                      <c:pt idx="274">
                        <c:v>-0.1736111111111111</c:v>
                      </c:pt>
                      <c:pt idx="275">
                        <c:v>-0.2199074074074075</c:v>
                      </c:pt>
                      <c:pt idx="276">
                        <c:v>-0.24691358024691343</c:v>
                      </c:pt>
                      <c:pt idx="277">
                        <c:v>-0.27391975308641986</c:v>
                      </c:pt>
                      <c:pt idx="278">
                        <c:v>-0.34336419753086422</c:v>
                      </c:pt>
                      <c:pt idx="279">
                        <c:v>-0.36651234567901225</c:v>
                      </c:pt>
                      <c:pt idx="280">
                        <c:v>-0.20447530864197533</c:v>
                      </c:pt>
                      <c:pt idx="281">
                        <c:v>5.7870370370370412E-2</c:v>
                      </c:pt>
                      <c:pt idx="282">
                        <c:v>0.24691358024691368</c:v>
                      </c:pt>
                      <c:pt idx="283">
                        <c:v>0.28163580246913589</c:v>
                      </c:pt>
                      <c:pt idx="284">
                        <c:v>0.28935185185185192</c:v>
                      </c:pt>
                      <c:pt idx="285">
                        <c:v>0.27777777777777751</c:v>
                      </c:pt>
                      <c:pt idx="286">
                        <c:v>0.25462962962962948</c:v>
                      </c:pt>
                      <c:pt idx="287">
                        <c:v>0.25462962962962971</c:v>
                      </c:pt>
                      <c:pt idx="288">
                        <c:v>0.25462962962962948</c:v>
                      </c:pt>
                      <c:pt idx="289">
                        <c:v>0.20061728395061756</c:v>
                      </c:pt>
                      <c:pt idx="290">
                        <c:v>9.6450617283950643E-2</c:v>
                      </c:pt>
                      <c:pt idx="291">
                        <c:v>0</c:v>
                      </c:pt>
                      <c:pt idx="292">
                        <c:v>-6.5586419753086309E-2</c:v>
                      </c:pt>
                      <c:pt idx="293">
                        <c:v>-7.3302469135802822E-2</c:v>
                      </c:pt>
                      <c:pt idx="294">
                        <c:v>-5.0154320987654509E-2</c:v>
                      </c:pt>
                      <c:pt idx="295">
                        <c:v>-2.3148148148147817E-2</c:v>
                      </c:pt>
                      <c:pt idx="296">
                        <c:v>0</c:v>
                      </c:pt>
                      <c:pt idx="297">
                        <c:v>1.5432098765432044E-2</c:v>
                      </c:pt>
                      <c:pt idx="298">
                        <c:v>1.9290123456790178E-2</c:v>
                      </c:pt>
                      <c:pt idx="299">
                        <c:v>7.7160493827157749E-3</c:v>
                      </c:pt>
                      <c:pt idx="300">
                        <c:v>-7.7160493827157749E-3</c:v>
                      </c:pt>
                      <c:pt idx="301">
                        <c:v>-2.7006172839505953E-2</c:v>
                      </c:pt>
                      <c:pt idx="302">
                        <c:v>-5.0154320987654509E-2</c:v>
                      </c:pt>
                      <c:pt idx="303">
                        <c:v>-6.9444444444444683E-2</c:v>
                      </c:pt>
                      <c:pt idx="304">
                        <c:v>-9.6450617283950643E-2</c:v>
                      </c:pt>
                      <c:pt idx="305">
                        <c:v>-0.11574074074074057</c:v>
                      </c:pt>
                      <c:pt idx="306">
                        <c:v>-9.6450617283950643E-2</c:v>
                      </c:pt>
                      <c:pt idx="307">
                        <c:v>-5.787037037037053E-2</c:v>
                      </c:pt>
                      <c:pt idx="308">
                        <c:v>-2.7006172839505953E-2</c:v>
                      </c:pt>
                      <c:pt idx="309">
                        <c:v>-2.3148148148147817E-2</c:v>
                      </c:pt>
                      <c:pt idx="310">
                        <c:v>-3.4722222222222224E-2</c:v>
                      </c:pt>
                      <c:pt idx="311">
                        <c:v>-4.6296296296296377E-2</c:v>
                      </c:pt>
                      <c:pt idx="312">
                        <c:v>-6.9444444444444683E-2</c:v>
                      </c:pt>
                      <c:pt idx="313">
                        <c:v>-9.6450617283950643E-2</c:v>
                      </c:pt>
                      <c:pt idx="314">
                        <c:v>-0.11574074074074057</c:v>
                      </c:pt>
                      <c:pt idx="315">
                        <c:v>-0.11574074074074082</c:v>
                      </c:pt>
                      <c:pt idx="316">
                        <c:v>-0.10416666666666666</c:v>
                      </c:pt>
                      <c:pt idx="317">
                        <c:v>-0.11574074074074057</c:v>
                      </c:pt>
                      <c:pt idx="318">
                        <c:v>-0.14274691358024691</c:v>
                      </c:pt>
                      <c:pt idx="319">
                        <c:v>-0.15046296296296305</c:v>
                      </c:pt>
                      <c:pt idx="320">
                        <c:v>-9.2592592592592504E-2</c:v>
                      </c:pt>
                      <c:pt idx="321">
                        <c:v>-4.6296296296296377E-2</c:v>
                      </c:pt>
                      <c:pt idx="322">
                        <c:v>-2.7006172839506324E-2</c:v>
                      </c:pt>
                      <c:pt idx="323">
                        <c:v>-2.3148148148148067E-2</c:v>
                      </c:pt>
                      <c:pt idx="324">
                        <c:v>-3.8580246913580231E-2</c:v>
                      </c:pt>
                      <c:pt idx="325">
                        <c:v>-1.5432098765432167E-2</c:v>
                      </c:pt>
                      <c:pt idx="326">
                        <c:v>-1.1574074074074034E-2</c:v>
                      </c:pt>
                      <c:pt idx="327">
                        <c:v>-2.3148148148148067E-2</c:v>
                      </c:pt>
                      <c:pt idx="328">
                        <c:v>-0.11959876543209871</c:v>
                      </c:pt>
                      <c:pt idx="329">
                        <c:v>-0.22376543209876548</c:v>
                      </c:pt>
                      <c:pt idx="330">
                        <c:v>-0.13888888888888901</c:v>
                      </c:pt>
                      <c:pt idx="331">
                        <c:v>-3.086419753086421E-2</c:v>
                      </c:pt>
                      <c:pt idx="332">
                        <c:v>-3.8580246913580106E-2</c:v>
                      </c:pt>
                      <c:pt idx="333">
                        <c:v>-4.2438271604938245E-2</c:v>
                      </c:pt>
                      <c:pt idx="334">
                        <c:v>-3.4722222222222224E-2</c:v>
                      </c:pt>
                      <c:pt idx="335">
                        <c:v>-4.2438271604938245E-2</c:v>
                      </c:pt>
                      <c:pt idx="336">
                        <c:v>-2.7006172839506199E-2</c:v>
                      </c:pt>
                      <c:pt idx="337">
                        <c:v>0</c:v>
                      </c:pt>
                      <c:pt idx="338">
                        <c:v>4.2438271604938245E-2</c:v>
                      </c:pt>
                      <c:pt idx="339">
                        <c:v>0.12731481481481485</c:v>
                      </c:pt>
                      <c:pt idx="340">
                        <c:v>0.2199074074074075</c:v>
                      </c:pt>
                      <c:pt idx="341">
                        <c:v>0.24305555555555555</c:v>
                      </c:pt>
                      <c:pt idx="342">
                        <c:v>0.15046296296296291</c:v>
                      </c:pt>
                      <c:pt idx="343">
                        <c:v>4.6296296296296252E-2</c:v>
                      </c:pt>
                      <c:pt idx="344">
                        <c:v>1.9290123456790053E-2</c:v>
                      </c:pt>
                      <c:pt idx="345">
                        <c:v>4.2438271604938245E-2</c:v>
                      </c:pt>
                      <c:pt idx="346">
                        <c:v>4.243827160493837E-2</c:v>
                      </c:pt>
                      <c:pt idx="347">
                        <c:v>2.7006172839506199E-2</c:v>
                      </c:pt>
                      <c:pt idx="348">
                        <c:v>4.243827160493812E-2</c:v>
                      </c:pt>
                      <c:pt idx="349">
                        <c:v>3.8580246913580231E-2</c:v>
                      </c:pt>
                      <c:pt idx="350">
                        <c:v>1.9290123456790178E-2</c:v>
                      </c:pt>
                      <c:pt idx="351">
                        <c:v>0</c:v>
                      </c:pt>
                      <c:pt idx="352">
                        <c:v>-7.7160493827160221E-3</c:v>
                      </c:pt>
                      <c:pt idx="353">
                        <c:v>-7.7160493827161452E-3</c:v>
                      </c:pt>
                      <c:pt idx="354">
                        <c:v>-3.8580246913581342E-3</c:v>
                      </c:pt>
                      <c:pt idx="355">
                        <c:v>7.7160493827161452E-3</c:v>
                      </c:pt>
                      <c:pt idx="356">
                        <c:v>1.1574074074074157E-2</c:v>
                      </c:pt>
                      <c:pt idx="357">
                        <c:v>-3.858024691358011E-3</c:v>
                      </c:pt>
                      <c:pt idx="358">
                        <c:v>-5.0154320987654391E-2</c:v>
                      </c:pt>
                      <c:pt idx="359">
                        <c:v>-0.1157407407407407</c:v>
                      </c:pt>
                      <c:pt idx="360">
                        <c:v>-0.14274691358024691</c:v>
                      </c:pt>
                      <c:pt idx="361">
                        <c:v>-0.11959876543209882</c:v>
                      </c:pt>
                      <c:pt idx="362">
                        <c:v>-8.1018518518518351E-2</c:v>
                      </c:pt>
                      <c:pt idx="363">
                        <c:v>-4.6296296296296252E-2</c:v>
                      </c:pt>
                      <c:pt idx="364">
                        <c:v>-1.5432098765432167E-2</c:v>
                      </c:pt>
                      <c:pt idx="365">
                        <c:v>3.858024691358011E-3</c:v>
                      </c:pt>
                      <c:pt idx="366">
                        <c:v>1.9290123456790053E-2</c:v>
                      </c:pt>
                      <c:pt idx="367">
                        <c:v>5.0154320987654391E-2</c:v>
                      </c:pt>
                      <c:pt idx="368">
                        <c:v>8.8734567901234615E-2</c:v>
                      </c:pt>
                      <c:pt idx="369">
                        <c:v>8.487654320987649E-2</c:v>
                      </c:pt>
                      <c:pt idx="370">
                        <c:v>3.8580246913580231E-2</c:v>
                      </c:pt>
                      <c:pt idx="371">
                        <c:v>-1.9290123456790178E-2</c:v>
                      </c:pt>
                      <c:pt idx="372">
                        <c:v>-0.12345679012345671</c:v>
                      </c:pt>
                      <c:pt idx="373">
                        <c:v>-0.23533950617283952</c:v>
                      </c:pt>
                      <c:pt idx="374">
                        <c:v>-0.26620370370370372</c:v>
                      </c:pt>
                      <c:pt idx="375">
                        <c:v>-0.22376543209876537</c:v>
                      </c:pt>
                      <c:pt idx="376">
                        <c:v>-0.16203703703703706</c:v>
                      </c:pt>
                      <c:pt idx="377">
                        <c:v>-0.1157407407407407</c:v>
                      </c:pt>
                      <c:pt idx="378">
                        <c:v>-8.487654320987649E-2</c:v>
                      </c:pt>
                      <c:pt idx="379">
                        <c:v>-6.5586419753086433E-2</c:v>
                      </c:pt>
                      <c:pt idx="380">
                        <c:v>-7.3302469135802517E-2</c:v>
                      </c:pt>
                      <c:pt idx="381">
                        <c:v>-8.873456790123456E-2</c:v>
                      </c:pt>
                      <c:pt idx="382">
                        <c:v>-9.2592592592592546E-2</c:v>
                      </c:pt>
                      <c:pt idx="383">
                        <c:v>-0.10030864197530866</c:v>
                      </c:pt>
                      <c:pt idx="384">
                        <c:v>-0.1080246913580247</c:v>
                      </c:pt>
                      <c:pt idx="385">
                        <c:v>-8.873456790123456E-2</c:v>
                      </c:pt>
                      <c:pt idx="386">
                        <c:v>-3.4722222222222224E-2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1.9290123456790122E-2</c:v>
                      </c:pt>
                      <c:pt idx="392">
                        <c:v>8.1018518518518517E-2</c:v>
                      </c:pt>
                      <c:pt idx="393">
                        <c:v>0.16589506172839505</c:v>
                      </c:pt>
                      <c:pt idx="394">
                        <c:v>0.23919753086419754</c:v>
                      </c:pt>
                      <c:pt idx="395">
                        <c:v>0.28935185185185192</c:v>
                      </c:pt>
                      <c:pt idx="396">
                        <c:v>0.32021604938271608</c:v>
                      </c:pt>
                      <c:pt idx="397">
                        <c:v>0.33179012345679004</c:v>
                      </c:pt>
                      <c:pt idx="398">
                        <c:v>0.29320987654320968</c:v>
                      </c:pt>
                      <c:pt idx="399">
                        <c:v>0.18132716049382724</c:v>
                      </c:pt>
                      <c:pt idx="400">
                        <c:v>5.4012345679012523E-2</c:v>
                      </c:pt>
                      <c:pt idx="401">
                        <c:v>-2.7006172839506324E-2</c:v>
                      </c:pt>
                      <c:pt idx="402">
                        <c:v>-8.8734567901234615E-2</c:v>
                      </c:pt>
                      <c:pt idx="403">
                        <c:v>-0.12731481481481474</c:v>
                      </c:pt>
                      <c:pt idx="404">
                        <c:v>-0.11959876543209882</c:v>
                      </c:pt>
                      <c:pt idx="405">
                        <c:v>-0.11188271604938281</c:v>
                      </c:pt>
                      <c:pt idx="406">
                        <c:v>-0.12345679012345671</c:v>
                      </c:pt>
                      <c:pt idx="407">
                        <c:v>-0.13117283950617273</c:v>
                      </c:pt>
                      <c:pt idx="408">
                        <c:v>-0.10802469135802474</c:v>
                      </c:pt>
                      <c:pt idx="409">
                        <c:v>-5.4012345679012336E-2</c:v>
                      </c:pt>
                      <c:pt idx="410">
                        <c:v>-7.7160493827160221E-3</c:v>
                      </c:pt>
                      <c:pt idx="411">
                        <c:v>1.1574074074074034E-2</c:v>
                      </c:pt>
                      <c:pt idx="412">
                        <c:v>1.9290123456790115E-2</c:v>
                      </c:pt>
                      <c:pt idx="413">
                        <c:v>2.7006172839506262E-2</c:v>
                      </c:pt>
                      <c:pt idx="414">
                        <c:v>5.4012345679012398E-2</c:v>
                      </c:pt>
                      <c:pt idx="415">
                        <c:v>9.6450617283950518E-2</c:v>
                      </c:pt>
                      <c:pt idx="416">
                        <c:v>0.10802469135802455</c:v>
                      </c:pt>
                      <c:pt idx="417">
                        <c:v>6.5586419753086558E-2</c:v>
                      </c:pt>
                      <c:pt idx="418">
                        <c:v>3.8580246913581342E-3</c:v>
                      </c:pt>
                      <c:pt idx="419">
                        <c:v>-5.7870370370370412E-2</c:v>
                      </c:pt>
                      <c:pt idx="420">
                        <c:v>-8.487654320987649E-2</c:v>
                      </c:pt>
                      <c:pt idx="421">
                        <c:v>-5.4012345679012398E-2</c:v>
                      </c:pt>
                      <c:pt idx="422">
                        <c:v>-7.7160493827161452E-3</c:v>
                      </c:pt>
                      <c:pt idx="423">
                        <c:v>3.8580246913580231E-2</c:v>
                      </c:pt>
                      <c:pt idx="424">
                        <c:v>0.10416666666666678</c:v>
                      </c:pt>
                      <c:pt idx="425">
                        <c:v>0.20833333333333331</c:v>
                      </c:pt>
                      <c:pt idx="426">
                        <c:v>0.32021604938271592</c:v>
                      </c:pt>
                      <c:pt idx="427">
                        <c:v>0.34722222222222232</c:v>
                      </c:pt>
                      <c:pt idx="428">
                        <c:v>0.2314814814814814</c:v>
                      </c:pt>
                      <c:pt idx="429">
                        <c:v>7.3302469135802337E-2</c:v>
                      </c:pt>
                      <c:pt idx="430">
                        <c:v>-2.3148148148148067E-2</c:v>
                      </c:pt>
                      <c:pt idx="431">
                        <c:v>-6.1728395061728419E-2</c:v>
                      </c:pt>
                      <c:pt idx="432">
                        <c:v>-5.7870370370370287E-2</c:v>
                      </c:pt>
                      <c:pt idx="433">
                        <c:v>-3.0864197530864088E-2</c:v>
                      </c:pt>
                      <c:pt idx="434">
                        <c:v>-2.7006172839506199E-2</c:v>
                      </c:pt>
                      <c:pt idx="435">
                        <c:v>-7.3302469135802573E-2</c:v>
                      </c:pt>
                      <c:pt idx="436">
                        <c:v>-0.15046296296296305</c:v>
                      </c:pt>
                      <c:pt idx="437">
                        <c:v>-0.23919753086419754</c:v>
                      </c:pt>
                      <c:pt idx="438">
                        <c:v>-0.32793209876543206</c:v>
                      </c:pt>
                      <c:pt idx="439">
                        <c:v>-0.38966049382716039</c:v>
                      </c:pt>
                      <c:pt idx="440">
                        <c:v>-0.40509259259259256</c:v>
                      </c:pt>
                      <c:pt idx="441">
                        <c:v>-0.35108024691358025</c:v>
                      </c:pt>
                      <c:pt idx="442">
                        <c:v>-0.24691358024691357</c:v>
                      </c:pt>
                      <c:pt idx="443">
                        <c:v>-0.1388888888888889</c:v>
                      </c:pt>
                      <c:pt idx="444">
                        <c:v>-5.0154320987654322E-2</c:v>
                      </c:pt>
                      <c:pt idx="445">
                        <c:v>-7.7160493827160498E-3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1.9290123456790122E-2</c:v>
                      </c:pt>
                      <c:pt idx="512">
                        <c:v>9.6450617283950615E-2</c:v>
                      </c:pt>
                      <c:pt idx="513">
                        <c:v>0.2353395061728395</c:v>
                      </c:pt>
                      <c:pt idx="514">
                        <c:v>0.35879629629629622</c:v>
                      </c:pt>
                      <c:pt idx="515">
                        <c:v>0.3935185185185186</c:v>
                      </c:pt>
                      <c:pt idx="516">
                        <c:v>0.3356481481481482</c:v>
                      </c:pt>
                      <c:pt idx="517">
                        <c:v>0.19675925925925916</c:v>
                      </c:pt>
                      <c:pt idx="518">
                        <c:v>5.4012345679012273E-2</c:v>
                      </c:pt>
                      <c:pt idx="519">
                        <c:v>-2.3148148148148067E-2</c:v>
                      </c:pt>
                      <c:pt idx="520">
                        <c:v>-6.1728395061728294E-2</c:v>
                      </c:pt>
                      <c:pt idx="521">
                        <c:v>-8.1018518518518601E-2</c:v>
                      </c:pt>
                      <c:pt idx="522">
                        <c:v>-9.6450617283950643E-2</c:v>
                      </c:pt>
                      <c:pt idx="523">
                        <c:v>-0.14274691358024691</c:v>
                      </c:pt>
                      <c:pt idx="524">
                        <c:v>-0.2276234567901235</c:v>
                      </c:pt>
                      <c:pt idx="525">
                        <c:v>-0.30478395061728392</c:v>
                      </c:pt>
                      <c:pt idx="526">
                        <c:v>-0.30478395061728392</c:v>
                      </c:pt>
                      <c:pt idx="527">
                        <c:v>-0.21604938271604937</c:v>
                      </c:pt>
                      <c:pt idx="528">
                        <c:v>-0.11574074074074074</c:v>
                      </c:pt>
                      <c:pt idx="529">
                        <c:v>-7.716049382716049E-2</c:v>
                      </c:pt>
                      <c:pt idx="530">
                        <c:v>-3.8580246913580245E-2</c:v>
                      </c:pt>
                      <c:pt idx="531">
                        <c:v>0</c:v>
                      </c:pt>
                      <c:pt idx="532">
                        <c:v>7.7160493827160498E-3</c:v>
                      </c:pt>
                      <c:pt idx="533">
                        <c:v>4.6296296296296294E-2</c:v>
                      </c:pt>
                      <c:pt idx="534">
                        <c:v>0.11574074074074074</c:v>
                      </c:pt>
                      <c:pt idx="535">
                        <c:v>0.15432098765432098</c:v>
                      </c:pt>
                      <c:pt idx="536">
                        <c:v>0.19290123456790123</c:v>
                      </c:pt>
                      <c:pt idx="537">
                        <c:v>0.30092592592592599</c:v>
                      </c:pt>
                      <c:pt idx="538">
                        <c:v>0.40895061728395066</c:v>
                      </c:pt>
                      <c:pt idx="539">
                        <c:v>0.3896604938271605</c:v>
                      </c:pt>
                      <c:pt idx="540">
                        <c:v>0.21990740740740736</c:v>
                      </c:pt>
                      <c:pt idx="541">
                        <c:v>5.4012345679012273E-2</c:v>
                      </c:pt>
                      <c:pt idx="542">
                        <c:v>-7.7160493827160221E-3</c:v>
                      </c:pt>
                      <c:pt idx="543">
                        <c:v>-3.4722222222222224E-2</c:v>
                      </c:pt>
                      <c:pt idx="544">
                        <c:v>-7.7160493827160462E-2</c:v>
                      </c:pt>
                      <c:pt idx="545">
                        <c:v>-0.13503086419753074</c:v>
                      </c:pt>
                      <c:pt idx="546">
                        <c:v>-0.14660493827160503</c:v>
                      </c:pt>
                      <c:pt idx="547">
                        <c:v>-0.11188271604938281</c:v>
                      </c:pt>
                      <c:pt idx="548">
                        <c:v>-8.487654320987649E-2</c:v>
                      </c:pt>
                      <c:pt idx="549">
                        <c:v>-6.9444444444444448E-2</c:v>
                      </c:pt>
                      <c:pt idx="550">
                        <c:v>-6.1728395061728419E-2</c:v>
                      </c:pt>
                      <c:pt idx="551">
                        <c:v>-4.2438271604938245E-2</c:v>
                      </c:pt>
                      <c:pt idx="552">
                        <c:v>-3.8580246913580231E-2</c:v>
                      </c:pt>
                      <c:pt idx="553">
                        <c:v>-3.8580246913580231E-2</c:v>
                      </c:pt>
                      <c:pt idx="554">
                        <c:v>-2.3148148148148126E-2</c:v>
                      </c:pt>
                      <c:pt idx="555">
                        <c:v>-7.7160493827160836E-3</c:v>
                      </c:pt>
                      <c:pt idx="556">
                        <c:v>7.7160493827160836E-3</c:v>
                      </c:pt>
                      <c:pt idx="557">
                        <c:v>2.7006172839506199E-2</c:v>
                      </c:pt>
                      <c:pt idx="558">
                        <c:v>4.6296296296296252E-2</c:v>
                      </c:pt>
                      <c:pt idx="559">
                        <c:v>0.1041666666666666</c:v>
                      </c:pt>
                      <c:pt idx="560">
                        <c:v>9.6450617283950643E-2</c:v>
                      </c:pt>
                      <c:pt idx="561">
                        <c:v>1.9290123456790178E-2</c:v>
                      </c:pt>
                      <c:pt idx="562">
                        <c:v>0</c:v>
                      </c:pt>
                      <c:pt idx="563">
                        <c:v>-6.1728395061728419E-2</c:v>
                      </c:pt>
                      <c:pt idx="564">
                        <c:v>-0.26620370370370372</c:v>
                      </c:pt>
                      <c:pt idx="565">
                        <c:v>-0.40895061728395066</c:v>
                      </c:pt>
                      <c:pt idx="566">
                        <c:v>-0.38966049382716045</c:v>
                      </c:pt>
                      <c:pt idx="567">
                        <c:v>-0.18518518518518517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3.8580246913580245E-2</c:v>
                      </c:pt>
                      <c:pt idx="601">
                        <c:v>8.1018518518518517E-2</c:v>
                      </c:pt>
                      <c:pt idx="602">
                        <c:v>0.1466049382716049</c:v>
                      </c:pt>
                      <c:pt idx="603">
                        <c:v>0.27006172839506171</c:v>
                      </c:pt>
                      <c:pt idx="604">
                        <c:v>0.36265432098765427</c:v>
                      </c:pt>
                      <c:pt idx="605">
                        <c:v>0.41280864197530864</c:v>
                      </c:pt>
                      <c:pt idx="606">
                        <c:v>0.43595679012345678</c:v>
                      </c:pt>
                      <c:pt idx="607">
                        <c:v>0.41280864197530853</c:v>
                      </c:pt>
                      <c:pt idx="608">
                        <c:v>0.35879629629629622</c:v>
                      </c:pt>
                      <c:pt idx="609">
                        <c:v>0.32021604938271603</c:v>
                      </c:pt>
                      <c:pt idx="610">
                        <c:v>0.3125</c:v>
                      </c:pt>
                      <c:pt idx="611">
                        <c:v>0.29320987654320979</c:v>
                      </c:pt>
                      <c:pt idx="612">
                        <c:v>0.20833333333333331</c:v>
                      </c:pt>
                      <c:pt idx="613">
                        <c:v>8.8734567901234865E-2</c:v>
                      </c:pt>
                      <c:pt idx="614">
                        <c:v>7.7160493827160221E-3</c:v>
                      </c:pt>
                      <c:pt idx="615">
                        <c:v>-1.1574074074074403E-2</c:v>
                      </c:pt>
                      <c:pt idx="616">
                        <c:v>-1.1574074074073909E-2</c:v>
                      </c:pt>
                      <c:pt idx="617">
                        <c:v>-2.3148148148148067E-2</c:v>
                      </c:pt>
                      <c:pt idx="618">
                        <c:v>-4.6296296296296377E-2</c:v>
                      </c:pt>
                      <c:pt idx="619">
                        <c:v>-7.3302469135802337E-2</c:v>
                      </c:pt>
                      <c:pt idx="620">
                        <c:v>-8.1018518518518601E-2</c:v>
                      </c:pt>
                      <c:pt idx="621">
                        <c:v>-5.787037037037053E-2</c:v>
                      </c:pt>
                      <c:pt idx="622">
                        <c:v>-2.3148148148148313E-2</c:v>
                      </c:pt>
                      <c:pt idx="623">
                        <c:v>3.8580246913581342E-3</c:v>
                      </c:pt>
                      <c:pt idx="624">
                        <c:v>3.0864197530864581E-2</c:v>
                      </c:pt>
                      <c:pt idx="625">
                        <c:v>4.6296296296296377E-2</c:v>
                      </c:pt>
                      <c:pt idx="626">
                        <c:v>3.4722222222221974E-2</c:v>
                      </c:pt>
                      <c:pt idx="627">
                        <c:v>1.1574074074073909E-2</c:v>
                      </c:pt>
                      <c:pt idx="628">
                        <c:v>0</c:v>
                      </c:pt>
                      <c:pt idx="629">
                        <c:v>3.8580246913581342E-3</c:v>
                      </c:pt>
                      <c:pt idx="630">
                        <c:v>2.7006172839506445E-2</c:v>
                      </c:pt>
                      <c:pt idx="631">
                        <c:v>6.1728395061728419E-2</c:v>
                      </c:pt>
                      <c:pt idx="632">
                        <c:v>8.487654320987624E-2</c:v>
                      </c:pt>
                      <c:pt idx="633">
                        <c:v>0.10030864197530853</c:v>
                      </c:pt>
                      <c:pt idx="634">
                        <c:v>0.10416666666666691</c:v>
                      </c:pt>
                      <c:pt idx="635">
                        <c:v>8.8734567901234615E-2</c:v>
                      </c:pt>
                      <c:pt idx="636">
                        <c:v>5.4012345679012155E-2</c:v>
                      </c:pt>
                      <c:pt idx="637">
                        <c:v>1.5432098765432044E-2</c:v>
                      </c:pt>
                      <c:pt idx="638">
                        <c:v>-3.8580246913581342E-3</c:v>
                      </c:pt>
                      <c:pt idx="639">
                        <c:v>-1.1574074074073909E-2</c:v>
                      </c:pt>
                      <c:pt idx="640">
                        <c:v>-1.1574074074073909E-2</c:v>
                      </c:pt>
                      <c:pt idx="641">
                        <c:v>1.5432098765432044E-2</c:v>
                      </c:pt>
                      <c:pt idx="642">
                        <c:v>6.5586419753086309E-2</c:v>
                      </c:pt>
                      <c:pt idx="643">
                        <c:v>8.1018518518518601E-2</c:v>
                      </c:pt>
                      <c:pt idx="644">
                        <c:v>4.6296296296296377E-2</c:v>
                      </c:pt>
                      <c:pt idx="645">
                        <c:v>2.7006172839505953E-2</c:v>
                      </c:pt>
                      <c:pt idx="646">
                        <c:v>3.0864197530864088E-2</c:v>
                      </c:pt>
                      <c:pt idx="647">
                        <c:v>3.0864197530864335E-2</c:v>
                      </c:pt>
                      <c:pt idx="648">
                        <c:v>2.3148148148148313E-2</c:v>
                      </c:pt>
                      <c:pt idx="649">
                        <c:v>3.8580246913578874E-3</c:v>
                      </c:pt>
                      <c:pt idx="650">
                        <c:v>-3.4722222222222224E-2</c:v>
                      </c:pt>
                      <c:pt idx="651">
                        <c:v>-0.10030864197530853</c:v>
                      </c:pt>
                      <c:pt idx="652">
                        <c:v>-0.15046296296296305</c:v>
                      </c:pt>
                      <c:pt idx="653">
                        <c:v>-0.15817901234567908</c:v>
                      </c:pt>
                      <c:pt idx="654">
                        <c:v>-0.18904320987654316</c:v>
                      </c:pt>
                      <c:pt idx="655">
                        <c:v>-0.26620370370370361</c:v>
                      </c:pt>
                      <c:pt idx="656">
                        <c:v>-0.30864197530864185</c:v>
                      </c:pt>
                      <c:pt idx="657">
                        <c:v>-0.25848765432098758</c:v>
                      </c:pt>
                      <c:pt idx="658">
                        <c:v>-0.18904320987654338</c:v>
                      </c:pt>
                      <c:pt idx="659">
                        <c:v>-0.21219135802469147</c:v>
                      </c:pt>
                      <c:pt idx="660">
                        <c:v>-0.32021604938271592</c:v>
                      </c:pt>
                      <c:pt idx="661">
                        <c:v>-0.39737654320987648</c:v>
                      </c:pt>
                      <c:pt idx="662">
                        <c:v>-0.40895061728395066</c:v>
                      </c:pt>
                      <c:pt idx="663">
                        <c:v>-0.2932098765432099</c:v>
                      </c:pt>
                      <c:pt idx="664">
                        <c:v>-0.13117283950617287</c:v>
                      </c:pt>
                      <c:pt idx="665">
                        <c:v>-2.3148148148148126E-2</c:v>
                      </c:pt>
                      <c:pt idx="666">
                        <c:v>7.7160493827160531E-2</c:v>
                      </c:pt>
                      <c:pt idx="667">
                        <c:v>0.25077160493827155</c:v>
                      </c:pt>
                      <c:pt idx="668">
                        <c:v>0.35493827160493818</c:v>
                      </c:pt>
                      <c:pt idx="669">
                        <c:v>0.34722222222222221</c:v>
                      </c:pt>
                      <c:pt idx="670">
                        <c:v>0.33950617283950629</c:v>
                      </c:pt>
                      <c:pt idx="671">
                        <c:v>0.23148148148148151</c:v>
                      </c:pt>
                      <c:pt idx="672">
                        <c:v>0.15432098765432092</c:v>
                      </c:pt>
                      <c:pt idx="673">
                        <c:v>0.15432098765432092</c:v>
                      </c:pt>
                      <c:pt idx="674">
                        <c:v>0.15432098765432092</c:v>
                      </c:pt>
                      <c:pt idx="675">
                        <c:v>8.8734567901234379E-2</c:v>
                      </c:pt>
                      <c:pt idx="676">
                        <c:v>1.9290123456790178E-2</c:v>
                      </c:pt>
                      <c:pt idx="677">
                        <c:v>-5.0154320987654016E-2</c:v>
                      </c:pt>
                      <c:pt idx="678">
                        <c:v>-0.18518518518518501</c:v>
                      </c:pt>
                      <c:pt idx="679">
                        <c:v>-0.27777777777777779</c:v>
                      </c:pt>
                      <c:pt idx="680">
                        <c:v>-0.33179012345679032</c:v>
                      </c:pt>
                      <c:pt idx="681">
                        <c:v>-0.34722222222222232</c:v>
                      </c:pt>
                      <c:pt idx="682">
                        <c:v>-0.2314814814814814</c:v>
                      </c:pt>
                      <c:pt idx="683">
                        <c:v>-0.15046296296296305</c:v>
                      </c:pt>
                      <c:pt idx="684">
                        <c:v>-8.487654320987674E-2</c:v>
                      </c:pt>
                      <c:pt idx="685">
                        <c:v>9.2592592592592754E-2</c:v>
                      </c:pt>
                      <c:pt idx="686">
                        <c:v>0.19290123456790129</c:v>
                      </c:pt>
                      <c:pt idx="687">
                        <c:v>0.17746913580246901</c:v>
                      </c:pt>
                      <c:pt idx="688">
                        <c:v>0.1736111111111111</c:v>
                      </c:pt>
                      <c:pt idx="689">
                        <c:v>0.16975308641975309</c:v>
                      </c:pt>
                      <c:pt idx="690">
                        <c:v>9.6450617283950518E-2</c:v>
                      </c:pt>
                      <c:pt idx="691">
                        <c:v>3.0864197530864335E-2</c:v>
                      </c:pt>
                      <c:pt idx="692">
                        <c:v>3.4722222222222467E-2</c:v>
                      </c:pt>
                      <c:pt idx="693">
                        <c:v>6.1728395061728419E-2</c:v>
                      </c:pt>
                      <c:pt idx="694">
                        <c:v>5.4012345679012398E-2</c:v>
                      </c:pt>
                      <c:pt idx="695">
                        <c:v>-1.1574074074074157E-2</c:v>
                      </c:pt>
                      <c:pt idx="696">
                        <c:v>-0.18904320987654338</c:v>
                      </c:pt>
                      <c:pt idx="697">
                        <c:v>-0.25462962962962959</c:v>
                      </c:pt>
                      <c:pt idx="698">
                        <c:v>-0.20061728395061718</c:v>
                      </c:pt>
                      <c:pt idx="699">
                        <c:v>-0.15432098765432106</c:v>
                      </c:pt>
                      <c:pt idx="700">
                        <c:v>-7.3302469135802573E-2</c:v>
                      </c:pt>
                      <c:pt idx="701">
                        <c:v>-3.086419753086421E-2</c:v>
                      </c:pt>
                      <c:pt idx="702">
                        <c:v>-7.7160493827160221E-3</c:v>
                      </c:pt>
                      <c:pt idx="703">
                        <c:v>-3.858024691358011E-3</c:v>
                      </c:pt>
                      <c:pt idx="704">
                        <c:v>-4.2438271604938245E-2</c:v>
                      </c:pt>
                      <c:pt idx="705">
                        <c:v>-0.11574074074074082</c:v>
                      </c:pt>
                      <c:pt idx="706">
                        <c:v>-0.18518518518518515</c:v>
                      </c:pt>
                      <c:pt idx="707">
                        <c:v>-0.19675925925925911</c:v>
                      </c:pt>
                      <c:pt idx="708">
                        <c:v>-0.11959876543209882</c:v>
                      </c:pt>
                      <c:pt idx="709">
                        <c:v>1.5432098765432044E-2</c:v>
                      </c:pt>
                      <c:pt idx="710">
                        <c:v>0.1967592592592593</c:v>
                      </c:pt>
                      <c:pt idx="711">
                        <c:v>0.30478395061728403</c:v>
                      </c:pt>
                      <c:pt idx="712">
                        <c:v>0.18132716049382713</c:v>
                      </c:pt>
                      <c:pt idx="713">
                        <c:v>3.8580246913578874E-3</c:v>
                      </c:pt>
                      <c:pt idx="714">
                        <c:v>-0.12731481481481485</c:v>
                      </c:pt>
                      <c:pt idx="715">
                        <c:v>-0.28163580246913572</c:v>
                      </c:pt>
                      <c:pt idx="716">
                        <c:v>-0.25077160493827155</c:v>
                      </c:pt>
                      <c:pt idx="717">
                        <c:v>-7.3302469135802517E-2</c:v>
                      </c:pt>
                      <c:pt idx="718">
                        <c:v>3.8580246913580293E-2</c:v>
                      </c:pt>
                      <c:pt idx="719">
                        <c:v>0.15432098765432106</c:v>
                      </c:pt>
                      <c:pt idx="720">
                        <c:v>0.21219135802469127</c:v>
                      </c:pt>
                      <c:pt idx="721">
                        <c:v>0.17746913580246912</c:v>
                      </c:pt>
                      <c:pt idx="722">
                        <c:v>0.15432098765432106</c:v>
                      </c:pt>
                      <c:pt idx="723">
                        <c:v>0.13117283950617273</c:v>
                      </c:pt>
                      <c:pt idx="724">
                        <c:v>0.15817901234567908</c:v>
                      </c:pt>
                      <c:pt idx="725">
                        <c:v>0.2276234567901235</c:v>
                      </c:pt>
                      <c:pt idx="726">
                        <c:v>0.31635802469135788</c:v>
                      </c:pt>
                      <c:pt idx="727">
                        <c:v>0.30478395061728375</c:v>
                      </c:pt>
                      <c:pt idx="728">
                        <c:v>0.20833333333333356</c:v>
                      </c:pt>
                      <c:pt idx="729">
                        <c:v>0.14660493827160515</c:v>
                      </c:pt>
                      <c:pt idx="730">
                        <c:v>6.5586419753086059E-2</c:v>
                      </c:pt>
                      <c:pt idx="731">
                        <c:v>1.5432098765432044E-2</c:v>
                      </c:pt>
                      <c:pt idx="732">
                        <c:v>1.1574074074074403E-2</c:v>
                      </c:pt>
                      <c:pt idx="733">
                        <c:v>1.5432098765432044E-2</c:v>
                      </c:pt>
                      <c:pt idx="734">
                        <c:v>1.9290123456790178E-2</c:v>
                      </c:pt>
                      <c:pt idx="735">
                        <c:v>2.7006172839506445E-2</c:v>
                      </c:pt>
                      <c:pt idx="736">
                        <c:v>3.8580246913580106E-2</c:v>
                      </c:pt>
                      <c:pt idx="737">
                        <c:v>3.4722222222221974E-2</c:v>
                      </c:pt>
                      <c:pt idx="738">
                        <c:v>1.5432098765432044E-2</c:v>
                      </c:pt>
                      <c:pt idx="739">
                        <c:v>5.0154320987654266E-2</c:v>
                      </c:pt>
                      <c:pt idx="740">
                        <c:v>8.8734567901234379E-2</c:v>
                      </c:pt>
                      <c:pt idx="741">
                        <c:v>7.3302469135802573E-2</c:v>
                      </c:pt>
                      <c:pt idx="742">
                        <c:v>3.4722222222222224E-2</c:v>
                      </c:pt>
                      <c:pt idx="743">
                        <c:v>7.7160493827160221E-3</c:v>
                      </c:pt>
                      <c:pt idx="744">
                        <c:v>3.8580246913581342E-3</c:v>
                      </c:pt>
                      <c:pt idx="745">
                        <c:v>3.8580246913581342E-3</c:v>
                      </c:pt>
                      <c:pt idx="746">
                        <c:v>1.9290123456790178E-2</c:v>
                      </c:pt>
                      <c:pt idx="747">
                        <c:v>4.2438271604938245E-2</c:v>
                      </c:pt>
                      <c:pt idx="748">
                        <c:v>5.7870370370370287E-2</c:v>
                      </c:pt>
                      <c:pt idx="749">
                        <c:v>4.6296296296296134E-2</c:v>
                      </c:pt>
                      <c:pt idx="750">
                        <c:v>1.5432098765432044E-2</c:v>
                      </c:pt>
                      <c:pt idx="751">
                        <c:v>-3.8580246913578874E-3</c:v>
                      </c:pt>
                      <c:pt idx="752">
                        <c:v>-1.9290123456790178E-2</c:v>
                      </c:pt>
                      <c:pt idx="753">
                        <c:v>-4.6296296296296377E-2</c:v>
                      </c:pt>
                      <c:pt idx="754">
                        <c:v>-6.5586419753086309E-2</c:v>
                      </c:pt>
                      <c:pt idx="755">
                        <c:v>-8.487654320987649E-2</c:v>
                      </c:pt>
                      <c:pt idx="756">
                        <c:v>-0.1504629629629628</c:v>
                      </c:pt>
                      <c:pt idx="757">
                        <c:v>-0.27006172839506176</c:v>
                      </c:pt>
                      <c:pt idx="758">
                        <c:v>-0.37037037037037029</c:v>
                      </c:pt>
                      <c:pt idx="759">
                        <c:v>-0.39737654320987648</c:v>
                      </c:pt>
                      <c:pt idx="760">
                        <c:v>-0.40123456790123474</c:v>
                      </c:pt>
                      <c:pt idx="761">
                        <c:v>-0.40895061728395066</c:v>
                      </c:pt>
                      <c:pt idx="762">
                        <c:v>-0.36265432098765427</c:v>
                      </c:pt>
                      <c:pt idx="763">
                        <c:v>-0.24691358024691357</c:v>
                      </c:pt>
                      <c:pt idx="764">
                        <c:v>-5.787037037037035E-2</c:v>
                      </c:pt>
                      <c:pt idx="765">
                        <c:v>0.15432098765432106</c:v>
                      </c:pt>
                      <c:pt idx="766">
                        <c:v>0.24305555555555561</c:v>
                      </c:pt>
                      <c:pt idx="767">
                        <c:v>0.24691358024691343</c:v>
                      </c:pt>
                      <c:pt idx="768">
                        <c:v>0.25077160493827155</c:v>
                      </c:pt>
                      <c:pt idx="769">
                        <c:v>0.29706790123456794</c:v>
                      </c:pt>
                      <c:pt idx="770">
                        <c:v>0.37422839506172828</c:v>
                      </c:pt>
                      <c:pt idx="771">
                        <c:v>0.37808641975308632</c:v>
                      </c:pt>
                      <c:pt idx="772">
                        <c:v>0.35493827160493824</c:v>
                      </c:pt>
                      <c:pt idx="773">
                        <c:v>0.29320987654321007</c:v>
                      </c:pt>
                      <c:pt idx="774">
                        <c:v>0.24691358024691343</c:v>
                      </c:pt>
                      <c:pt idx="775">
                        <c:v>0.25462962962962971</c:v>
                      </c:pt>
                      <c:pt idx="776">
                        <c:v>0.20833333333333331</c:v>
                      </c:pt>
                      <c:pt idx="777">
                        <c:v>0.15432098765432092</c:v>
                      </c:pt>
                      <c:pt idx="778">
                        <c:v>0.13503086419753099</c:v>
                      </c:pt>
                      <c:pt idx="779">
                        <c:v>0.11574074074074057</c:v>
                      </c:pt>
                      <c:pt idx="780">
                        <c:v>8.8734567901234615E-2</c:v>
                      </c:pt>
                      <c:pt idx="781">
                        <c:v>6.5586419753086309E-2</c:v>
                      </c:pt>
                      <c:pt idx="782">
                        <c:v>4.6296296296296134E-2</c:v>
                      </c:pt>
                      <c:pt idx="783">
                        <c:v>3.0864197530864581E-2</c:v>
                      </c:pt>
                      <c:pt idx="784">
                        <c:v>2.7006172839506445E-2</c:v>
                      </c:pt>
                      <c:pt idx="785">
                        <c:v>4.2438271604937995E-2</c:v>
                      </c:pt>
                      <c:pt idx="786">
                        <c:v>4.6296296296296134E-2</c:v>
                      </c:pt>
                      <c:pt idx="787">
                        <c:v>2.3148148148148313E-2</c:v>
                      </c:pt>
                      <c:pt idx="788">
                        <c:v>3.8580246913581342E-3</c:v>
                      </c:pt>
                      <c:pt idx="789">
                        <c:v>3.8580246913581342E-3</c:v>
                      </c:pt>
                      <c:pt idx="790">
                        <c:v>1.5432098765432044E-2</c:v>
                      </c:pt>
                      <c:pt idx="791">
                        <c:v>2.3148148148147817E-2</c:v>
                      </c:pt>
                      <c:pt idx="792">
                        <c:v>-3.8580246913581342E-3</c:v>
                      </c:pt>
                      <c:pt idx="793">
                        <c:v>-9.6450617283950393E-2</c:v>
                      </c:pt>
                      <c:pt idx="794">
                        <c:v>-0.2276234567901235</c:v>
                      </c:pt>
                      <c:pt idx="795">
                        <c:v>-0.34336419753086433</c:v>
                      </c:pt>
                      <c:pt idx="796">
                        <c:v>-0.40123456790123463</c:v>
                      </c:pt>
                      <c:pt idx="797">
                        <c:v>-0.37422839506172839</c:v>
                      </c:pt>
                      <c:pt idx="798">
                        <c:v>-0.27006172839506176</c:v>
                      </c:pt>
                      <c:pt idx="799">
                        <c:v>-0.13503086419753074</c:v>
                      </c:pt>
                      <c:pt idx="800">
                        <c:v>-3.8580246913580106E-2</c:v>
                      </c:pt>
                      <c:pt idx="801">
                        <c:v>2.7006172839506199E-2</c:v>
                      </c:pt>
                      <c:pt idx="802">
                        <c:v>0.13117283950617312</c:v>
                      </c:pt>
                      <c:pt idx="803">
                        <c:v>0.2430555555555553</c:v>
                      </c:pt>
                      <c:pt idx="804">
                        <c:v>0.25848765432098736</c:v>
                      </c:pt>
                      <c:pt idx="805">
                        <c:v>0.16589506172839533</c:v>
                      </c:pt>
                      <c:pt idx="806">
                        <c:v>6.1728395061728419E-2</c:v>
                      </c:pt>
                      <c:pt idx="807">
                        <c:v>-7.7160493827162684E-3</c:v>
                      </c:pt>
                      <c:pt idx="808">
                        <c:v>-6.5586419753086558E-2</c:v>
                      </c:pt>
                      <c:pt idx="809">
                        <c:v>-0.10802469135802455</c:v>
                      </c:pt>
                      <c:pt idx="810">
                        <c:v>-0.1504629629629628</c:v>
                      </c:pt>
                      <c:pt idx="811">
                        <c:v>-0.2314814814814814</c:v>
                      </c:pt>
                      <c:pt idx="812">
                        <c:v>-0.29706790123456772</c:v>
                      </c:pt>
                      <c:pt idx="813">
                        <c:v>-0.31635802469135815</c:v>
                      </c:pt>
                      <c:pt idx="814">
                        <c:v>-0.33179012345679015</c:v>
                      </c:pt>
                      <c:pt idx="815">
                        <c:v>-0.35493827160493824</c:v>
                      </c:pt>
                      <c:pt idx="816">
                        <c:v>-0.35493827160493835</c:v>
                      </c:pt>
                      <c:pt idx="817">
                        <c:v>-0.32021604938271603</c:v>
                      </c:pt>
                      <c:pt idx="818">
                        <c:v>-0.18904320987654316</c:v>
                      </c:pt>
                      <c:pt idx="819">
                        <c:v>0</c:v>
                      </c:pt>
                      <c:pt idx="820">
                        <c:v>0.16975308641975298</c:v>
                      </c:pt>
                      <c:pt idx="821">
                        <c:v>0.26234567901234573</c:v>
                      </c:pt>
                      <c:pt idx="822">
                        <c:v>0.25077160493827155</c:v>
                      </c:pt>
                      <c:pt idx="823">
                        <c:v>0.2314814814814814</c:v>
                      </c:pt>
                      <c:pt idx="824">
                        <c:v>0.1967592592592593</c:v>
                      </c:pt>
                      <c:pt idx="825">
                        <c:v>0.16589506172839508</c:v>
                      </c:pt>
                      <c:pt idx="826">
                        <c:v>0.15817901234567908</c:v>
                      </c:pt>
                      <c:pt idx="827">
                        <c:v>0.1466049382716049</c:v>
                      </c:pt>
                      <c:pt idx="828">
                        <c:v>0.16589506172839508</c:v>
                      </c:pt>
                      <c:pt idx="829">
                        <c:v>0.19675925925925916</c:v>
                      </c:pt>
                      <c:pt idx="830">
                        <c:v>0.18904320987654316</c:v>
                      </c:pt>
                      <c:pt idx="831">
                        <c:v>0.14274691358024702</c:v>
                      </c:pt>
                      <c:pt idx="832">
                        <c:v>7.3302469135802573E-2</c:v>
                      </c:pt>
                      <c:pt idx="833">
                        <c:v>3.8580246913580356E-2</c:v>
                      </c:pt>
                      <c:pt idx="834">
                        <c:v>4.2438271604937995E-2</c:v>
                      </c:pt>
                      <c:pt idx="835">
                        <c:v>4.2438271604937995E-2</c:v>
                      </c:pt>
                      <c:pt idx="836">
                        <c:v>3.4722222222222467E-2</c:v>
                      </c:pt>
                      <c:pt idx="837">
                        <c:v>4.2438271604938245E-2</c:v>
                      </c:pt>
                      <c:pt idx="838">
                        <c:v>6.1728395061728177E-2</c:v>
                      </c:pt>
                      <c:pt idx="839">
                        <c:v>6.1728395061728419E-2</c:v>
                      </c:pt>
                      <c:pt idx="840">
                        <c:v>5.7870370370370287E-2</c:v>
                      </c:pt>
                      <c:pt idx="841">
                        <c:v>7.7160493827160712E-2</c:v>
                      </c:pt>
                      <c:pt idx="842">
                        <c:v>9.2592592592593004E-2</c:v>
                      </c:pt>
                      <c:pt idx="843">
                        <c:v>7.7160493827160462E-2</c:v>
                      </c:pt>
                      <c:pt idx="844">
                        <c:v>4.2438271604937995E-2</c:v>
                      </c:pt>
                      <c:pt idx="845">
                        <c:v>1.9290123456789932E-2</c:v>
                      </c:pt>
                      <c:pt idx="846">
                        <c:v>1.543209876543229E-2</c:v>
                      </c:pt>
                      <c:pt idx="847">
                        <c:v>2.7006172839506445E-2</c:v>
                      </c:pt>
                      <c:pt idx="848">
                        <c:v>5.787037037037053E-2</c:v>
                      </c:pt>
                      <c:pt idx="849">
                        <c:v>9.2592592592592268E-2</c:v>
                      </c:pt>
                      <c:pt idx="850">
                        <c:v>9.2592592592592268E-2</c:v>
                      </c:pt>
                      <c:pt idx="851">
                        <c:v>6.1728395061728669E-2</c:v>
                      </c:pt>
                      <c:pt idx="852">
                        <c:v>4.6296296296296134E-2</c:v>
                      </c:pt>
                      <c:pt idx="853">
                        <c:v>4.6296296296296134E-2</c:v>
                      </c:pt>
                      <c:pt idx="854">
                        <c:v>3.8580246913580356E-2</c:v>
                      </c:pt>
                      <c:pt idx="855">
                        <c:v>1.9290123456790178E-2</c:v>
                      </c:pt>
                      <c:pt idx="856">
                        <c:v>7.7160493827162684E-3</c:v>
                      </c:pt>
                      <c:pt idx="857">
                        <c:v>4.2438271604938488E-2</c:v>
                      </c:pt>
                      <c:pt idx="858">
                        <c:v>8.8734567901234129E-2</c:v>
                      </c:pt>
                      <c:pt idx="859">
                        <c:v>8.8734567901234129E-2</c:v>
                      </c:pt>
                      <c:pt idx="860">
                        <c:v>6.1728395061729162E-2</c:v>
                      </c:pt>
                      <c:pt idx="861">
                        <c:v>7.7160493827160712E-2</c:v>
                      </c:pt>
                      <c:pt idx="862">
                        <c:v>0.14274691358024602</c:v>
                      </c:pt>
                      <c:pt idx="863">
                        <c:v>0.13503086419753074</c:v>
                      </c:pt>
                      <c:pt idx="864">
                        <c:v>6.5586419753086808E-2</c:v>
                      </c:pt>
                      <c:pt idx="865">
                        <c:v>4.2438271604938488E-2</c:v>
                      </c:pt>
                      <c:pt idx="866">
                        <c:v>6.9444444444444448E-2</c:v>
                      </c:pt>
                      <c:pt idx="867">
                        <c:v>0.10030864197530853</c:v>
                      </c:pt>
                      <c:pt idx="868">
                        <c:v>7.7160493827160212E-2</c:v>
                      </c:pt>
                      <c:pt idx="869">
                        <c:v>1.9290123456790178E-2</c:v>
                      </c:pt>
                      <c:pt idx="870">
                        <c:v>-1.543209876543155E-2</c:v>
                      </c:pt>
                      <c:pt idx="871">
                        <c:v>-2.7006172839506445E-2</c:v>
                      </c:pt>
                      <c:pt idx="872">
                        <c:v>-3.0864197530864088E-2</c:v>
                      </c:pt>
                      <c:pt idx="873">
                        <c:v>-3.8580246913580356E-2</c:v>
                      </c:pt>
                      <c:pt idx="874">
                        <c:v>-5.787037037037053E-2</c:v>
                      </c:pt>
                      <c:pt idx="875">
                        <c:v>-8.1018518518517865E-2</c:v>
                      </c:pt>
                      <c:pt idx="876">
                        <c:v>-0.10030864197530902</c:v>
                      </c:pt>
                      <c:pt idx="877">
                        <c:v>-8.8734567901234615E-2</c:v>
                      </c:pt>
                      <c:pt idx="878">
                        <c:v>-5.0154320987654266E-2</c:v>
                      </c:pt>
                      <c:pt idx="879">
                        <c:v>-1.5432098765432537E-2</c:v>
                      </c:pt>
                      <c:pt idx="880">
                        <c:v>-3.8580246913579863E-2</c:v>
                      </c:pt>
                      <c:pt idx="881">
                        <c:v>-7.7160493827160212E-2</c:v>
                      </c:pt>
                      <c:pt idx="882">
                        <c:v>-3.8580246913580356E-2</c:v>
                      </c:pt>
                      <c:pt idx="883">
                        <c:v>0</c:v>
                      </c:pt>
                      <c:pt idx="884">
                        <c:v>3.8580246913576407E-3</c:v>
                      </c:pt>
                      <c:pt idx="885">
                        <c:v>1.5432098765432044E-2</c:v>
                      </c:pt>
                      <c:pt idx="886">
                        <c:v>1.9290123456790178E-2</c:v>
                      </c:pt>
                      <c:pt idx="887">
                        <c:v>1.1574074074073909E-2</c:v>
                      </c:pt>
                      <c:pt idx="888">
                        <c:v>-3.8580246913576407E-3</c:v>
                      </c:pt>
                      <c:pt idx="889">
                        <c:v>-2.3148148148148313E-2</c:v>
                      </c:pt>
                      <c:pt idx="890">
                        <c:v>-4.6296296296296627E-2</c:v>
                      </c:pt>
                      <c:pt idx="891">
                        <c:v>-7.3302469135802087E-2</c:v>
                      </c:pt>
                      <c:pt idx="892">
                        <c:v>-9.6450617283950393E-2</c:v>
                      </c:pt>
                      <c:pt idx="893">
                        <c:v>-0.10030864197530853</c:v>
                      </c:pt>
                      <c:pt idx="894">
                        <c:v>-8.487654320987649E-2</c:v>
                      </c:pt>
                      <c:pt idx="895">
                        <c:v>-5.787037037037053E-2</c:v>
                      </c:pt>
                      <c:pt idx="896">
                        <c:v>-2.7006172839506445E-2</c:v>
                      </c:pt>
                      <c:pt idx="897">
                        <c:v>-7.7160493827162684E-3</c:v>
                      </c:pt>
                      <c:pt idx="898">
                        <c:v>-3.8580246913581342E-3</c:v>
                      </c:pt>
                      <c:pt idx="899">
                        <c:v>-1.5432098765432044E-2</c:v>
                      </c:pt>
                      <c:pt idx="900">
                        <c:v>-3.4722222222222224E-2</c:v>
                      </c:pt>
                      <c:pt idx="901">
                        <c:v>-6.9444444444444448E-2</c:v>
                      </c:pt>
                      <c:pt idx="902">
                        <c:v>-0.2430555555555553</c:v>
                      </c:pt>
                      <c:pt idx="903">
                        <c:v>-0.40123456790123463</c:v>
                      </c:pt>
                      <c:pt idx="904">
                        <c:v>-0.37422839506172839</c:v>
                      </c:pt>
                      <c:pt idx="905">
                        <c:v>-0.27006172839506176</c:v>
                      </c:pt>
                      <c:pt idx="906">
                        <c:v>-0.13503086419753074</c:v>
                      </c:pt>
                      <c:pt idx="907">
                        <c:v>-3.8580246913580106E-2</c:v>
                      </c:pt>
                      <c:pt idx="908">
                        <c:v>2.7006172839506199E-2</c:v>
                      </c:pt>
                      <c:pt idx="909">
                        <c:v>0.13117283950617312</c:v>
                      </c:pt>
                      <c:pt idx="910">
                        <c:v>0.2430555555555553</c:v>
                      </c:pt>
                      <c:pt idx="911">
                        <c:v>0.25848765432098736</c:v>
                      </c:pt>
                      <c:pt idx="912">
                        <c:v>0.16589506172839533</c:v>
                      </c:pt>
                      <c:pt idx="913">
                        <c:v>0.10030864197530878</c:v>
                      </c:pt>
                      <c:pt idx="914">
                        <c:v>0.16589506172839483</c:v>
                      </c:pt>
                      <c:pt idx="915">
                        <c:v>0.15817901234567908</c:v>
                      </c:pt>
                      <c:pt idx="916">
                        <c:v>8.4876543209876976E-2</c:v>
                      </c:pt>
                      <c:pt idx="917">
                        <c:v>3.4722222222222224E-2</c:v>
                      </c:pt>
                      <c:pt idx="918">
                        <c:v>-3.8580246913581342E-3</c:v>
                      </c:pt>
                      <c:pt idx="919">
                        <c:v>1.9290123456790178E-2</c:v>
                      </c:pt>
                      <c:pt idx="920">
                        <c:v>5.4012345679011906E-2</c:v>
                      </c:pt>
                      <c:pt idx="921">
                        <c:v>0.10802469135802431</c:v>
                      </c:pt>
                      <c:pt idx="922">
                        <c:v>0.13117283950617312</c:v>
                      </c:pt>
                      <c:pt idx="923">
                        <c:v>0.1080246913580248</c:v>
                      </c:pt>
                      <c:pt idx="924">
                        <c:v>7.7160493827157749E-3</c:v>
                      </c:pt>
                      <c:pt idx="925">
                        <c:v>-9.2592592592592268E-2</c:v>
                      </c:pt>
                      <c:pt idx="926">
                        <c:v>-8.1018518518518351E-2</c:v>
                      </c:pt>
                      <c:pt idx="927">
                        <c:v>-5.4012345679012891E-2</c:v>
                      </c:pt>
                      <c:pt idx="928">
                        <c:v>-4.2438271604938488E-2</c:v>
                      </c:pt>
                      <c:pt idx="929">
                        <c:v>-3.0864197530864088E-2</c:v>
                      </c:pt>
                      <c:pt idx="930">
                        <c:v>-2.7006172839505953E-2</c:v>
                      </c:pt>
                      <c:pt idx="931">
                        <c:v>-2.7006172839505953E-2</c:v>
                      </c:pt>
                      <c:pt idx="932">
                        <c:v>-3.0864197530864088E-2</c:v>
                      </c:pt>
                      <c:pt idx="933">
                        <c:v>-4.6296296296296134E-2</c:v>
                      </c:pt>
                      <c:pt idx="934">
                        <c:v>-7.3302469135802573E-2</c:v>
                      </c:pt>
                      <c:pt idx="935">
                        <c:v>-7.7160493827160712E-2</c:v>
                      </c:pt>
                      <c:pt idx="936">
                        <c:v>-5.7870370370370287E-2</c:v>
                      </c:pt>
                      <c:pt idx="937">
                        <c:v>-4.2438271604938245E-2</c:v>
                      </c:pt>
                      <c:pt idx="938">
                        <c:v>-3.8580246913580356E-2</c:v>
                      </c:pt>
                      <c:pt idx="939">
                        <c:v>-4.2438271604938245E-2</c:v>
                      </c:pt>
                      <c:pt idx="940">
                        <c:v>-3.4722222222221974E-2</c:v>
                      </c:pt>
                      <c:pt idx="941">
                        <c:v>-1.5432098765432044E-2</c:v>
                      </c:pt>
                      <c:pt idx="942">
                        <c:v>-7.7160493827162684E-3</c:v>
                      </c:pt>
                      <c:pt idx="943">
                        <c:v>-3.8580246913581342E-3</c:v>
                      </c:pt>
                      <c:pt idx="944">
                        <c:v>3.8580246913581342E-3</c:v>
                      </c:pt>
                      <c:pt idx="945">
                        <c:v>1.1574074074074157E-2</c:v>
                      </c:pt>
                      <c:pt idx="946">
                        <c:v>3.8580246913580106E-2</c:v>
                      </c:pt>
                      <c:pt idx="947">
                        <c:v>6.1728395061728177E-2</c:v>
                      </c:pt>
                      <c:pt idx="948">
                        <c:v>4.6296296296296377E-2</c:v>
                      </c:pt>
                      <c:pt idx="949">
                        <c:v>1.1574074074074403E-2</c:v>
                      </c:pt>
                      <c:pt idx="950">
                        <c:v>-4.2438271604938245E-2</c:v>
                      </c:pt>
                      <c:pt idx="951">
                        <c:v>-0.13117283950617287</c:v>
                      </c:pt>
                      <c:pt idx="952">
                        <c:v>-0.25848765432098786</c:v>
                      </c:pt>
                      <c:pt idx="953">
                        <c:v>-0.37037037037037029</c:v>
                      </c:pt>
                      <c:pt idx="954">
                        <c:v>-0.40895061728395066</c:v>
                      </c:pt>
                      <c:pt idx="955">
                        <c:v>-0.40895061728395088</c:v>
                      </c:pt>
                      <c:pt idx="956">
                        <c:v>-0.40895061728395038</c:v>
                      </c:pt>
                      <c:pt idx="957">
                        <c:v>-0.28549382716049365</c:v>
                      </c:pt>
                      <c:pt idx="958">
                        <c:v>-4.6296296296296252E-2</c:v>
                      </c:pt>
                      <c:pt idx="959">
                        <c:v>0.16203703703703706</c:v>
                      </c:pt>
                      <c:pt idx="960">
                        <c:v>0.33179012345679004</c:v>
                      </c:pt>
                      <c:pt idx="961">
                        <c:v>0.42824074074074059</c:v>
                      </c:pt>
                      <c:pt idx="962">
                        <c:v>0.41280864197530853</c:v>
                      </c:pt>
                      <c:pt idx="963">
                        <c:v>0.33179012345679015</c:v>
                      </c:pt>
                      <c:pt idx="964">
                        <c:v>0.22376543209876562</c:v>
                      </c:pt>
                      <c:pt idx="965">
                        <c:v>0.11959876543209871</c:v>
                      </c:pt>
                      <c:pt idx="966">
                        <c:v>4.2438271604938245E-2</c:v>
                      </c:pt>
                      <c:pt idx="967">
                        <c:v>0</c:v>
                      </c:pt>
                      <c:pt idx="968">
                        <c:v>-1.9290123456790178E-2</c:v>
                      </c:pt>
                      <c:pt idx="969">
                        <c:v>-4.6296296296296377E-2</c:v>
                      </c:pt>
                      <c:pt idx="970">
                        <c:v>-9.6450617283950393E-2</c:v>
                      </c:pt>
                      <c:pt idx="971">
                        <c:v>-0.19290123456790104</c:v>
                      </c:pt>
                      <c:pt idx="972">
                        <c:v>-0.33179012345679015</c:v>
                      </c:pt>
                      <c:pt idx="973">
                        <c:v>-0.40895061728395066</c:v>
                      </c:pt>
                      <c:pt idx="974">
                        <c:v>-0.40895061728395066</c:v>
                      </c:pt>
                      <c:pt idx="975">
                        <c:v>-0.40895061728395066</c:v>
                      </c:pt>
                      <c:pt idx="976">
                        <c:v>-0.41280864197530864</c:v>
                      </c:pt>
                      <c:pt idx="977">
                        <c:v>-0.33564814814814808</c:v>
                      </c:pt>
                      <c:pt idx="978">
                        <c:v>-0.23533950617283958</c:v>
                      </c:pt>
                      <c:pt idx="979">
                        <c:v>-0.20447530864197538</c:v>
                      </c:pt>
                      <c:pt idx="980">
                        <c:v>-0.16975308641975304</c:v>
                      </c:pt>
                      <c:pt idx="981">
                        <c:v>-0.13503086419753083</c:v>
                      </c:pt>
                      <c:pt idx="982">
                        <c:v>-0.12731481481481485</c:v>
                      </c:pt>
                      <c:pt idx="983">
                        <c:v>-0.15432098765432098</c:v>
                      </c:pt>
                      <c:pt idx="984">
                        <c:v>-0.16975308641975306</c:v>
                      </c:pt>
                      <c:pt idx="985">
                        <c:v>-0.1234567901234568</c:v>
                      </c:pt>
                      <c:pt idx="986">
                        <c:v>-4.2438271604938273E-2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3.0864197530864199E-2</c:v>
                      </c:pt>
                      <c:pt idx="1027">
                        <c:v>0.1388888888888889</c:v>
                      </c:pt>
                      <c:pt idx="1028">
                        <c:v>0.30092592592592587</c:v>
                      </c:pt>
                      <c:pt idx="1029">
                        <c:v>0.42438271604938266</c:v>
                      </c:pt>
                      <c:pt idx="1030">
                        <c:v>0.43981481481481477</c:v>
                      </c:pt>
                      <c:pt idx="1031">
                        <c:v>0.37808641975308632</c:v>
                      </c:pt>
                      <c:pt idx="1032">
                        <c:v>0.31635802469135799</c:v>
                      </c:pt>
                      <c:pt idx="1033">
                        <c:v>0.28163580246913589</c:v>
                      </c:pt>
                      <c:pt idx="1034">
                        <c:v>0.26234567901234562</c:v>
                      </c:pt>
                      <c:pt idx="1035">
                        <c:v>0.2276234567901235</c:v>
                      </c:pt>
                      <c:pt idx="1036">
                        <c:v>0.18132716049382738</c:v>
                      </c:pt>
                      <c:pt idx="1037">
                        <c:v>0.1504629629629628</c:v>
                      </c:pt>
                      <c:pt idx="1038">
                        <c:v>0.1504629629629628</c:v>
                      </c:pt>
                      <c:pt idx="1039">
                        <c:v>0.1736111111111111</c:v>
                      </c:pt>
                      <c:pt idx="1040">
                        <c:v>0.18518518518518501</c:v>
                      </c:pt>
                      <c:pt idx="1041">
                        <c:v>0.1736111111111111</c:v>
                      </c:pt>
                      <c:pt idx="1042">
                        <c:v>0.13503086419753099</c:v>
                      </c:pt>
                      <c:pt idx="1043">
                        <c:v>8.1018518518518601E-2</c:v>
                      </c:pt>
                      <c:pt idx="1044">
                        <c:v>3.4722222222222224E-2</c:v>
                      </c:pt>
                      <c:pt idx="1045">
                        <c:v>1.1574074074073909E-2</c:v>
                      </c:pt>
                      <c:pt idx="1046">
                        <c:v>1.1574074074074157E-2</c:v>
                      </c:pt>
                      <c:pt idx="1047">
                        <c:v>1.5432098765432044E-2</c:v>
                      </c:pt>
                      <c:pt idx="1048">
                        <c:v>0</c:v>
                      </c:pt>
                      <c:pt idx="1049">
                        <c:v>-3.8580246913580106E-2</c:v>
                      </c:pt>
                      <c:pt idx="1050">
                        <c:v>-9.2592592592592504E-2</c:v>
                      </c:pt>
                      <c:pt idx="1051">
                        <c:v>-0.13503086419753099</c:v>
                      </c:pt>
                      <c:pt idx="1052">
                        <c:v>-0.1620370370370372</c:v>
                      </c:pt>
                      <c:pt idx="1053">
                        <c:v>-0.19290123456790104</c:v>
                      </c:pt>
                      <c:pt idx="1054">
                        <c:v>-0.23919753086419765</c:v>
                      </c:pt>
                      <c:pt idx="1055">
                        <c:v>-0.30092592592592582</c:v>
                      </c:pt>
                      <c:pt idx="1056">
                        <c:v>-0.37037037037037029</c:v>
                      </c:pt>
                      <c:pt idx="1057">
                        <c:v>-0.40895061728395066</c:v>
                      </c:pt>
                      <c:pt idx="1058">
                        <c:v>-0.37422839506172828</c:v>
                      </c:pt>
                      <c:pt idx="1059">
                        <c:v>-0.3356481481481482</c:v>
                      </c:pt>
                      <c:pt idx="1060">
                        <c:v>-0.29320987654320979</c:v>
                      </c:pt>
                      <c:pt idx="1061">
                        <c:v>-0.18132716049382713</c:v>
                      </c:pt>
                      <c:pt idx="1062">
                        <c:v>-5.0154320987654391E-2</c:v>
                      </c:pt>
                      <c:pt idx="1063">
                        <c:v>3.0864197530864272E-2</c:v>
                      </c:pt>
                      <c:pt idx="1064">
                        <c:v>0.13503086419753088</c:v>
                      </c:pt>
                      <c:pt idx="1065">
                        <c:v>0.27391975308641969</c:v>
                      </c:pt>
                      <c:pt idx="1066">
                        <c:v>0.30092592592592582</c:v>
                      </c:pt>
                      <c:pt idx="1067">
                        <c:v>0.18132716049382724</c:v>
                      </c:pt>
                      <c:pt idx="1068">
                        <c:v>6.9444444444444572E-2</c:v>
                      </c:pt>
                      <c:pt idx="1069">
                        <c:v>6.9444444444444323E-2</c:v>
                      </c:pt>
                      <c:pt idx="1070">
                        <c:v>0.1388888888888889</c:v>
                      </c:pt>
                      <c:pt idx="1071">
                        <c:v>0.20833333333333345</c:v>
                      </c:pt>
                      <c:pt idx="1072">
                        <c:v>0.25077160493827155</c:v>
                      </c:pt>
                      <c:pt idx="1073">
                        <c:v>0.29706790123456772</c:v>
                      </c:pt>
                      <c:pt idx="1074">
                        <c:v>0.35493827160493824</c:v>
                      </c:pt>
                      <c:pt idx="1075">
                        <c:v>0.37808641975308632</c:v>
                      </c:pt>
                      <c:pt idx="1076">
                        <c:v>0.33950617283950596</c:v>
                      </c:pt>
                      <c:pt idx="1077">
                        <c:v>0.27391975308641986</c:v>
                      </c:pt>
                      <c:pt idx="1078">
                        <c:v>0.21604938271604959</c:v>
                      </c:pt>
                      <c:pt idx="1079">
                        <c:v>0.18518518518518526</c:v>
                      </c:pt>
                      <c:pt idx="1080">
                        <c:v>0.14274691358024702</c:v>
                      </c:pt>
                      <c:pt idx="1081">
                        <c:v>6.9444444444444448E-2</c:v>
                      </c:pt>
                      <c:pt idx="1082">
                        <c:v>-3.8580246913581342E-3</c:v>
                      </c:pt>
                      <c:pt idx="1083">
                        <c:v>-8.1018518518518851E-2</c:v>
                      </c:pt>
                      <c:pt idx="1084">
                        <c:v>-0.12345679012345684</c:v>
                      </c:pt>
                      <c:pt idx="1085">
                        <c:v>-8.8734567901234129E-2</c:v>
                      </c:pt>
                      <c:pt idx="1086">
                        <c:v>-2.7006172839505953E-2</c:v>
                      </c:pt>
                      <c:pt idx="1087">
                        <c:v>3.8580246913581342E-3</c:v>
                      </c:pt>
                      <c:pt idx="1088">
                        <c:v>7.7160493827157749E-3</c:v>
                      </c:pt>
                      <c:pt idx="1089">
                        <c:v>3.8580246913576407E-3</c:v>
                      </c:pt>
                      <c:pt idx="1090">
                        <c:v>0</c:v>
                      </c:pt>
                      <c:pt idx="1091">
                        <c:v>1.1574074074074403E-2</c:v>
                      </c:pt>
                      <c:pt idx="1092">
                        <c:v>5.0154320987654266E-2</c:v>
                      </c:pt>
                      <c:pt idx="1093">
                        <c:v>0.10030864197530853</c:v>
                      </c:pt>
                      <c:pt idx="1094">
                        <c:v>0.11188271604938294</c:v>
                      </c:pt>
                      <c:pt idx="1095">
                        <c:v>7.7160493827160712E-2</c:v>
                      </c:pt>
                      <c:pt idx="1096">
                        <c:v>3.4722222222222224E-2</c:v>
                      </c:pt>
                      <c:pt idx="1097">
                        <c:v>-7.7160493827162684E-3</c:v>
                      </c:pt>
                      <c:pt idx="1098">
                        <c:v>-6.1728395061728669E-2</c:v>
                      </c:pt>
                      <c:pt idx="1099">
                        <c:v>-0.12345679012345684</c:v>
                      </c:pt>
                      <c:pt idx="1100">
                        <c:v>-0.13117283950617262</c:v>
                      </c:pt>
                      <c:pt idx="1101">
                        <c:v>-7.3302469135802573E-2</c:v>
                      </c:pt>
                      <c:pt idx="1102">
                        <c:v>-3.8580246913581342E-3</c:v>
                      </c:pt>
                      <c:pt idx="1103">
                        <c:v>6.9444444444444448E-2</c:v>
                      </c:pt>
                      <c:pt idx="1104">
                        <c:v>0.13503086419753074</c:v>
                      </c:pt>
                      <c:pt idx="1105">
                        <c:v>0.14274691358024702</c:v>
                      </c:pt>
                      <c:pt idx="1106">
                        <c:v>8.4876543209876976E-2</c:v>
                      </c:pt>
                      <c:pt idx="1107">
                        <c:v>1.9290123456790178E-2</c:v>
                      </c:pt>
                      <c:pt idx="1108">
                        <c:v>-3.8580246913580356E-2</c:v>
                      </c:pt>
                      <c:pt idx="1109">
                        <c:v>-9.2592592592592754E-2</c:v>
                      </c:pt>
                      <c:pt idx="1110">
                        <c:v>-8.8734567901234615E-2</c:v>
                      </c:pt>
                      <c:pt idx="1111">
                        <c:v>-2.7006172839506445E-2</c:v>
                      </c:pt>
                      <c:pt idx="1112">
                        <c:v>5.4012345679012398E-2</c:v>
                      </c:pt>
                      <c:pt idx="1113">
                        <c:v>0.15432098765432142</c:v>
                      </c:pt>
                      <c:pt idx="1114">
                        <c:v>0.20833333333333331</c:v>
                      </c:pt>
                      <c:pt idx="1115">
                        <c:v>0.15817901234567908</c:v>
                      </c:pt>
                      <c:pt idx="1116">
                        <c:v>6.5586419753086309E-2</c:v>
                      </c:pt>
                      <c:pt idx="1117">
                        <c:v>-3.8580246913581342E-3</c:v>
                      </c:pt>
                      <c:pt idx="1118">
                        <c:v>-6.1728395061728669E-2</c:v>
                      </c:pt>
                      <c:pt idx="1119">
                        <c:v>-9.2592592592592268E-2</c:v>
                      </c:pt>
                      <c:pt idx="1120">
                        <c:v>-7.3302469135802087E-2</c:v>
                      </c:pt>
                      <c:pt idx="1121">
                        <c:v>-4.6296296296296627E-2</c:v>
                      </c:pt>
                      <c:pt idx="1122">
                        <c:v>-5.0154320987654266E-2</c:v>
                      </c:pt>
                      <c:pt idx="1123">
                        <c:v>-9.6450617283950393E-2</c:v>
                      </c:pt>
                      <c:pt idx="1124">
                        <c:v>-0.17746913580246923</c:v>
                      </c:pt>
                      <c:pt idx="1125">
                        <c:v>-0.28549382716049426</c:v>
                      </c:pt>
                      <c:pt idx="1126">
                        <c:v>-0.37808641975308654</c:v>
                      </c:pt>
                      <c:pt idx="1127">
                        <c:v>-0.40895061728395038</c:v>
                      </c:pt>
                      <c:pt idx="1128">
                        <c:v>-0.40123456790123435</c:v>
                      </c:pt>
                      <c:pt idx="1129">
                        <c:v>-0.34722222222222221</c:v>
                      </c:pt>
                      <c:pt idx="1130">
                        <c:v>-0.27777777777777801</c:v>
                      </c:pt>
                      <c:pt idx="1131">
                        <c:v>-0.24691358024691343</c:v>
                      </c:pt>
                      <c:pt idx="1132">
                        <c:v>-0.2430555555555553</c:v>
                      </c:pt>
                      <c:pt idx="1133">
                        <c:v>-0.26234567901234584</c:v>
                      </c:pt>
                      <c:pt idx="1134">
                        <c:v>-0.2777777777777779</c:v>
                      </c:pt>
                      <c:pt idx="1135">
                        <c:v>-0.25848765432098758</c:v>
                      </c:pt>
                      <c:pt idx="1136">
                        <c:v>-0.18518518518518515</c:v>
                      </c:pt>
                      <c:pt idx="1137">
                        <c:v>-8.1018518518518531E-2</c:v>
                      </c:pt>
                      <c:pt idx="1138">
                        <c:v>-1.1574074074074034E-2</c:v>
                      </c:pt>
                      <c:pt idx="1139">
                        <c:v>1.5432098765432105E-2</c:v>
                      </c:pt>
                      <c:pt idx="1140">
                        <c:v>3.086419753086421E-2</c:v>
                      </c:pt>
                      <c:pt idx="1141">
                        <c:v>6.9444444444444448E-2</c:v>
                      </c:pt>
                      <c:pt idx="1142">
                        <c:v>0.15432098765432106</c:v>
                      </c:pt>
                      <c:pt idx="1143">
                        <c:v>0.23533950617283952</c:v>
                      </c:pt>
                      <c:pt idx="1144">
                        <c:v>0.20447530864197508</c:v>
                      </c:pt>
                      <c:pt idx="1145">
                        <c:v>8.8734567901234615E-2</c:v>
                      </c:pt>
                      <c:pt idx="1146">
                        <c:v>-6.5586419753086309E-2</c:v>
                      </c:pt>
                      <c:pt idx="1147">
                        <c:v>-0.28549382716049393</c:v>
                      </c:pt>
                      <c:pt idx="1148">
                        <c:v>-0.34336419753086417</c:v>
                      </c:pt>
                      <c:pt idx="1149">
                        <c:v>-0.20833333333333331</c:v>
                      </c:pt>
                      <c:pt idx="1150">
                        <c:v>-6.9444444444444503E-2</c:v>
                      </c:pt>
                      <c:pt idx="1151">
                        <c:v>0</c:v>
                      </c:pt>
                      <c:pt idx="1152">
                        <c:v>7.3302469135802517E-2</c:v>
                      </c:pt>
                      <c:pt idx="1153">
                        <c:v>0.26234567901234573</c:v>
                      </c:pt>
                      <c:pt idx="1154">
                        <c:v>0.43209876543209874</c:v>
                      </c:pt>
                      <c:pt idx="1155">
                        <c:v>0.42438271604938282</c:v>
                      </c:pt>
                      <c:pt idx="1156">
                        <c:v>0.33564814814814792</c:v>
                      </c:pt>
                      <c:pt idx="1157">
                        <c:v>0.32407407407407413</c:v>
                      </c:pt>
                      <c:pt idx="1158">
                        <c:v>0.37037037037037052</c:v>
                      </c:pt>
                      <c:pt idx="1159">
                        <c:v>0.41280864197530825</c:v>
                      </c:pt>
                      <c:pt idx="1160">
                        <c:v>0.40123456790123435</c:v>
                      </c:pt>
                      <c:pt idx="1161">
                        <c:v>0.34336419753086406</c:v>
                      </c:pt>
                      <c:pt idx="1162">
                        <c:v>0.29706790123456794</c:v>
                      </c:pt>
                      <c:pt idx="1163">
                        <c:v>0.27777777777777779</c:v>
                      </c:pt>
                      <c:pt idx="1164">
                        <c:v>0.26620370370370389</c:v>
                      </c:pt>
                      <c:pt idx="1165">
                        <c:v>0.25462962962962948</c:v>
                      </c:pt>
                      <c:pt idx="1166">
                        <c:v>0.17746913580246923</c:v>
                      </c:pt>
                      <c:pt idx="1167">
                        <c:v>0.10416666666666716</c:v>
                      </c:pt>
                      <c:pt idx="1168">
                        <c:v>0.12345679012345684</c:v>
                      </c:pt>
                      <c:pt idx="1169">
                        <c:v>0.1388888888888889</c:v>
                      </c:pt>
                      <c:pt idx="1170">
                        <c:v>0.12731481481481449</c:v>
                      </c:pt>
                      <c:pt idx="1171">
                        <c:v>0.11959876543209871</c:v>
                      </c:pt>
                      <c:pt idx="1172">
                        <c:v>0.1080246913580248</c:v>
                      </c:pt>
                      <c:pt idx="1173">
                        <c:v>9.6450617283950393E-2</c:v>
                      </c:pt>
                      <c:pt idx="1174">
                        <c:v>8.8734567901234129E-2</c:v>
                      </c:pt>
                      <c:pt idx="1175">
                        <c:v>7.7160493827160712E-2</c:v>
                      </c:pt>
                      <c:pt idx="1176">
                        <c:v>6.5586419753086808E-2</c:v>
                      </c:pt>
                      <c:pt idx="1177">
                        <c:v>6.1728395061728177E-2</c:v>
                      </c:pt>
                      <c:pt idx="1178">
                        <c:v>6.9444444444444448E-2</c:v>
                      </c:pt>
                      <c:pt idx="1179">
                        <c:v>7.7160493827160212E-2</c:v>
                      </c:pt>
                      <c:pt idx="1180">
                        <c:v>7.7160493827160212E-2</c:v>
                      </c:pt>
                      <c:pt idx="1181">
                        <c:v>7.3302469135803072E-2</c:v>
                      </c:pt>
                      <c:pt idx="1182">
                        <c:v>6.1728395061728669E-2</c:v>
                      </c:pt>
                      <c:pt idx="1183">
                        <c:v>5.0154320987653774E-2</c:v>
                      </c:pt>
                      <c:pt idx="1184">
                        <c:v>4.2438271604937995E-2</c:v>
                      </c:pt>
                      <c:pt idx="1185">
                        <c:v>3.0864197530864088E-2</c:v>
                      </c:pt>
                      <c:pt idx="1186">
                        <c:v>1.1574074074073909E-2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3.8580246913586277E-3</c:v>
                      </c:pt>
                      <c:pt idx="1196">
                        <c:v>3.8580246913586277E-3</c:v>
                      </c:pt>
                      <c:pt idx="1197">
                        <c:v>3.8580246913576407E-3</c:v>
                      </c:pt>
                      <c:pt idx="1198">
                        <c:v>1.9290123456790178E-2</c:v>
                      </c:pt>
                      <c:pt idx="1199">
                        <c:v>3.4722222222222716E-2</c:v>
                      </c:pt>
                      <c:pt idx="1200">
                        <c:v>5.0154320987654266E-2</c:v>
                      </c:pt>
                      <c:pt idx="1201">
                        <c:v>6.1728395061728177E-2</c:v>
                      </c:pt>
                      <c:pt idx="1202">
                        <c:v>5.4012345679012398E-2</c:v>
                      </c:pt>
                      <c:pt idx="1203">
                        <c:v>3.8580246913579863E-2</c:v>
                      </c:pt>
                      <c:pt idx="1204">
                        <c:v>2.3148148148147817E-2</c:v>
                      </c:pt>
                      <c:pt idx="1205">
                        <c:v>1.1574074074074403E-2</c:v>
                      </c:pt>
                      <c:pt idx="1206">
                        <c:v>7.7160493827162684E-3</c:v>
                      </c:pt>
                      <c:pt idx="1207">
                        <c:v>7.7160493827157749E-3</c:v>
                      </c:pt>
                      <c:pt idx="1208">
                        <c:v>7.7160493827162684E-3</c:v>
                      </c:pt>
                      <c:pt idx="1209">
                        <c:v>3.8580246913586277E-3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-3.8580246913586277E-3</c:v>
                      </c:pt>
                      <c:pt idx="1213">
                        <c:v>-3.8580246913586277E-3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-3.8580246913576407E-3</c:v>
                      </c:pt>
                      <c:pt idx="1217">
                        <c:v>-7.7160493827157749E-3</c:v>
                      </c:pt>
                      <c:pt idx="1218">
                        <c:v>-7.7160493827162684E-3</c:v>
                      </c:pt>
                      <c:pt idx="1219">
                        <c:v>-7.7160493827157749E-3</c:v>
                      </c:pt>
                      <c:pt idx="1220">
                        <c:v>-1.1574074074073909E-2</c:v>
                      </c:pt>
                      <c:pt idx="1221">
                        <c:v>-1.9290123456790178E-2</c:v>
                      </c:pt>
                      <c:pt idx="1222">
                        <c:v>-2.3148148148148313E-2</c:v>
                      </c:pt>
                      <c:pt idx="1223">
                        <c:v>-2.7006172839506445E-2</c:v>
                      </c:pt>
                      <c:pt idx="1224">
                        <c:v>-2.3148148148147817E-2</c:v>
                      </c:pt>
                      <c:pt idx="1225">
                        <c:v>-1.5432098765432044E-2</c:v>
                      </c:pt>
                      <c:pt idx="1226">
                        <c:v>-1.1574074074074403E-2</c:v>
                      </c:pt>
                      <c:pt idx="1227">
                        <c:v>-1.1574074074073909E-2</c:v>
                      </c:pt>
                      <c:pt idx="1228">
                        <c:v>-1.1574074074073909E-2</c:v>
                      </c:pt>
                      <c:pt idx="1229">
                        <c:v>-1.1574074074073909E-2</c:v>
                      </c:pt>
                      <c:pt idx="1230">
                        <c:v>-1.5432098765432044E-2</c:v>
                      </c:pt>
                      <c:pt idx="1231">
                        <c:v>-1.1574074074074403E-2</c:v>
                      </c:pt>
                      <c:pt idx="1232">
                        <c:v>-3.8580246913581342E-3</c:v>
                      </c:pt>
                      <c:pt idx="1233">
                        <c:v>-3.8580246913581342E-3</c:v>
                      </c:pt>
                      <c:pt idx="1234">
                        <c:v>-3.8580246913581342E-3</c:v>
                      </c:pt>
                      <c:pt idx="1235">
                        <c:v>-7.7160493827162684E-3</c:v>
                      </c:pt>
                      <c:pt idx="1236">
                        <c:v>-1.543209876543155E-2</c:v>
                      </c:pt>
                      <c:pt idx="1237">
                        <c:v>-2.700617283950546E-2</c:v>
                      </c:pt>
                      <c:pt idx="1238">
                        <c:v>-4.243827160493898E-2</c:v>
                      </c:pt>
                      <c:pt idx="1239">
                        <c:v>-5.4012345679012891E-2</c:v>
                      </c:pt>
                      <c:pt idx="1240">
                        <c:v>-5.7870370370370038E-2</c:v>
                      </c:pt>
                      <c:pt idx="1241">
                        <c:v>-5.4012345679012398E-2</c:v>
                      </c:pt>
                      <c:pt idx="1242">
                        <c:v>-5.0154320987654266E-2</c:v>
                      </c:pt>
                      <c:pt idx="1243">
                        <c:v>-5.0154320987654266E-2</c:v>
                      </c:pt>
                      <c:pt idx="1244">
                        <c:v>-5.0154320987654266E-2</c:v>
                      </c:pt>
                      <c:pt idx="1245">
                        <c:v>-4.6296296296296134E-2</c:v>
                      </c:pt>
                      <c:pt idx="1246">
                        <c:v>-5.0154320987654266E-2</c:v>
                      </c:pt>
                      <c:pt idx="1247">
                        <c:v>-5.4012345679012398E-2</c:v>
                      </c:pt>
                      <c:pt idx="1248">
                        <c:v>-5.4012345679012398E-2</c:v>
                      </c:pt>
                      <c:pt idx="1249">
                        <c:v>-5.4012345679012398E-2</c:v>
                      </c:pt>
                      <c:pt idx="1250">
                        <c:v>-5.0154320987654266E-2</c:v>
                      </c:pt>
                      <c:pt idx="1251">
                        <c:v>-4.6296296296296134E-2</c:v>
                      </c:pt>
                      <c:pt idx="1252">
                        <c:v>-4.6296296296296627E-2</c:v>
                      </c:pt>
                      <c:pt idx="1253">
                        <c:v>-4.6296296296296134E-2</c:v>
                      </c:pt>
                      <c:pt idx="1254">
                        <c:v>-4.6296296296296134E-2</c:v>
                      </c:pt>
                      <c:pt idx="1255">
                        <c:v>-4.6296296296296134E-2</c:v>
                      </c:pt>
                      <c:pt idx="1256">
                        <c:v>-4.6296296296296627E-2</c:v>
                      </c:pt>
                      <c:pt idx="1257">
                        <c:v>-4.6296296296296627E-2</c:v>
                      </c:pt>
                      <c:pt idx="1258">
                        <c:v>-4.6296296296295635E-2</c:v>
                      </c:pt>
                      <c:pt idx="1259">
                        <c:v>-4.2438271604937995E-2</c:v>
                      </c:pt>
                      <c:pt idx="1260">
                        <c:v>-3.4722222222222716E-2</c:v>
                      </c:pt>
                      <c:pt idx="1261">
                        <c:v>-2.7006172839506445E-2</c:v>
                      </c:pt>
                      <c:pt idx="1262">
                        <c:v>-1.1574074074073909E-2</c:v>
                      </c:pt>
                      <c:pt idx="1263">
                        <c:v>3.8580246913581342E-3</c:v>
                      </c:pt>
                      <c:pt idx="1264">
                        <c:v>1.5432098765432044E-2</c:v>
                      </c:pt>
                      <c:pt idx="1265">
                        <c:v>2.3148148148148313E-2</c:v>
                      </c:pt>
                      <c:pt idx="1266">
                        <c:v>1.9290123456790178E-2</c:v>
                      </c:pt>
                      <c:pt idx="1267">
                        <c:v>1.543209876543155E-2</c:v>
                      </c:pt>
                      <c:pt idx="1268">
                        <c:v>7.7160493827157749E-3</c:v>
                      </c:pt>
                      <c:pt idx="1269">
                        <c:v>-7.7160493827157749E-3</c:v>
                      </c:pt>
                      <c:pt idx="1270">
                        <c:v>-1.9290123456790178E-2</c:v>
                      </c:pt>
                      <c:pt idx="1271">
                        <c:v>-2.7006172839505953E-2</c:v>
                      </c:pt>
                      <c:pt idx="1272">
                        <c:v>-3.0864197530864088E-2</c:v>
                      </c:pt>
                      <c:pt idx="1273">
                        <c:v>-2.7006172839506445E-2</c:v>
                      </c:pt>
                      <c:pt idx="1274">
                        <c:v>-2.3148148148147817E-2</c:v>
                      </c:pt>
                      <c:pt idx="1275">
                        <c:v>-1.9290123456790178E-2</c:v>
                      </c:pt>
                      <c:pt idx="1276">
                        <c:v>-7.7160493827162684E-3</c:v>
                      </c:pt>
                      <c:pt idx="1277">
                        <c:v>3.8580246913581342E-3</c:v>
                      </c:pt>
                      <c:pt idx="1278">
                        <c:v>7.7160493827162684E-3</c:v>
                      </c:pt>
                      <c:pt idx="1279">
                        <c:v>1.1574074074073909E-2</c:v>
                      </c:pt>
                      <c:pt idx="1280">
                        <c:v>1.5432098765432044E-2</c:v>
                      </c:pt>
                      <c:pt idx="1281">
                        <c:v>7.7160493827162684E-3</c:v>
                      </c:pt>
                      <c:pt idx="1282">
                        <c:v>3.8580246913581342E-3</c:v>
                      </c:pt>
                      <c:pt idx="1283">
                        <c:v>3.8580246913581342E-3</c:v>
                      </c:pt>
                      <c:pt idx="1284">
                        <c:v>0</c:v>
                      </c:pt>
                      <c:pt idx="1285">
                        <c:v>-7.7160493827162684E-3</c:v>
                      </c:pt>
                      <c:pt idx="1286">
                        <c:v>-1.5432098765432044E-2</c:v>
                      </c:pt>
                      <c:pt idx="1287">
                        <c:v>-1.9290123456790178E-2</c:v>
                      </c:pt>
                      <c:pt idx="1288">
                        <c:v>-2.7006172839506445E-2</c:v>
                      </c:pt>
                      <c:pt idx="1289">
                        <c:v>-3.0864197530864088E-2</c:v>
                      </c:pt>
                      <c:pt idx="1290">
                        <c:v>-2.7006172839506445E-2</c:v>
                      </c:pt>
                      <c:pt idx="1291">
                        <c:v>-2.7006172839505953E-2</c:v>
                      </c:pt>
                      <c:pt idx="1292">
                        <c:v>-3.4722222222221731E-2</c:v>
                      </c:pt>
                      <c:pt idx="1293">
                        <c:v>-3.8580246913580356E-2</c:v>
                      </c:pt>
                      <c:pt idx="1294">
                        <c:v>-3.8580246913580356E-2</c:v>
                      </c:pt>
                      <c:pt idx="1295">
                        <c:v>-3.0864197530864088E-2</c:v>
                      </c:pt>
                      <c:pt idx="1296">
                        <c:v>-1.5432098765432044E-2</c:v>
                      </c:pt>
                      <c:pt idx="1297">
                        <c:v>0</c:v>
                      </c:pt>
                      <c:pt idx="1298">
                        <c:v>1.1574074074073909E-2</c:v>
                      </c:pt>
                      <c:pt idx="1299">
                        <c:v>1.9290123456790178E-2</c:v>
                      </c:pt>
                      <c:pt idx="1300">
                        <c:v>1.9290123456790178E-2</c:v>
                      </c:pt>
                      <c:pt idx="1301">
                        <c:v>1.543209876543155E-2</c:v>
                      </c:pt>
                      <c:pt idx="1302">
                        <c:v>1.5432098765432044E-2</c:v>
                      </c:pt>
                      <c:pt idx="1303">
                        <c:v>1.9290123456790178E-2</c:v>
                      </c:pt>
                      <c:pt idx="1304">
                        <c:v>1.5432098765432537E-2</c:v>
                      </c:pt>
                      <c:pt idx="1305">
                        <c:v>7.7160493827162684E-3</c:v>
                      </c:pt>
                      <c:pt idx="1306">
                        <c:v>3.8580246913576407E-3</c:v>
                      </c:pt>
                      <c:pt idx="1307">
                        <c:v>0</c:v>
                      </c:pt>
                      <c:pt idx="1308">
                        <c:v>-3.8580246913576407E-3</c:v>
                      </c:pt>
                      <c:pt idx="1309">
                        <c:v>-3.8580246913576407E-3</c:v>
                      </c:pt>
                      <c:pt idx="1310">
                        <c:v>-3.8580246913586277E-3</c:v>
                      </c:pt>
                      <c:pt idx="1311">
                        <c:v>-7.7160493827162684E-3</c:v>
                      </c:pt>
                      <c:pt idx="1312">
                        <c:v>-1.1574074074073909E-2</c:v>
                      </c:pt>
                      <c:pt idx="1313">
                        <c:v>-1.9290123456790178E-2</c:v>
                      </c:pt>
                      <c:pt idx="1314">
                        <c:v>-1.9290123456790178E-2</c:v>
                      </c:pt>
                      <c:pt idx="1315">
                        <c:v>-1.9290123456790178E-2</c:v>
                      </c:pt>
                      <c:pt idx="1316">
                        <c:v>-3.4722222222222224E-2</c:v>
                      </c:pt>
                      <c:pt idx="1317">
                        <c:v>-3.8580246913580356E-2</c:v>
                      </c:pt>
                      <c:pt idx="1318">
                        <c:v>-3.0864197530864088E-2</c:v>
                      </c:pt>
                      <c:pt idx="1319">
                        <c:v>-7.7160493827157749E-3</c:v>
                      </c:pt>
                      <c:pt idx="1320">
                        <c:v>2.7006172839505953E-2</c:v>
                      </c:pt>
                      <c:pt idx="1321">
                        <c:v>5.4012345679012398E-2</c:v>
                      </c:pt>
                      <c:pt idx="1322">
                        <c:v>8.1018518518518351E-2</c:v>
                      </c:pt>
                      <c:pt idx="1323">
                        <c:v>0.10802469135802431</c:v>
                      </c:pt>
                      <c:pt idx="1324">
                        <c:v>0.1195987654320992</c:v>
                      </c:pt>
                      <c:pt idx="1325">
                        <c:v>0.10030864197530853</c:v>
                      </c:pt>
                      <c:pt idx="1326">
                        <c:v>6.1728395061728177E-2</c:v>
                      </c:pt>
                      <c:pt idx="1327">
                        <c:v>2.7006172839506445E-2</c:v>
                      </c:pt>
                      <c:pt idx="1328">
                        <c:v>7.7160493827162684E-3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-3.8580246913576407E-3</c:v>
                      </c:pt>
                      <c:pt idx="1333">
                        <c:v>-1.5432098765432537E-2</c:v>
                      </c:pt>
                      <c:pt idx="1334">
                        <c:v>-2.3148148148148806E-2</c:v>
                      </c:pt>
                      <c:pt idx="1335">
                        <c:v>-2.3148148148147817E-2</c:v>
                      </c:pt>
                      <c:pt idx="1336">
                        <c:v>-1.543209876543155E-2</c:v>
                      </c:pt>
                      <c:pt idx="1337">
                        <c:v>-7.7160493827162684E-3</c:v>
                      </c:pt>
                      <c:pt idx="1338">
                        <c:v>-3.8580246913586277E-3</c:v>
                      </c:pt>
                      <c:pt idx="1339">
                        <c:v>0</c:v>
                      </c:pt>
                      <c:pt idx="1340">
                        <c:v>3.8580246913586277E-3</c:v>
                      </c:pt>
                      <c:pt idx="1341">
                        <c:v>7.7160493827162684E-3</c:v>
                      </c:pt>
                      <c:pt idx="1342">
                        <c:v>1.9290123456790178E-2</c:v>
                      </c:pt>
                      <c:pt idx="1343">
                        <c:v>3.0864197530864088E-2</c:v>
                      </c:pt>
                      <c:pt idx="1344">
                        <c:v>3.0864197530864088E-2</c:v>
                      </c:pt>
                      <c:pt idx="1345">
                        <c:v>2.7006172839506445E-2</c:v>
                      </c:pt>
                      <c:pt idx="1346">
                        <c:v>1.543209876543155E-2</c:v>
                      </c:pt>
                      <c:pt idx="1347">
                        <c:v>3.8580246913576407E-3</c:v>
                      </c:pt>
                      <c:pt idx="1348">
                        <c:v>-7.7160493827157749E-3</c:v>
                      </c:pt>
                      <c:pt idx="1349">
                        <c:v>-3.4722222222221731E-2</c:v>
                      </c:pt>
                      <c:pt idx="1350">
                        <c:v>-6.9444444444444448E-2</c:v>
                      </c:pt>
                      <c:pt idx="1351">
                        <c:v>-9.6450617283950893E-2</c:v>
                      </c:pt>
                      <c:pt idx="1352">
                        <c:v>-0.1080246913580248</c:v>
                      </c:pt>
                      <c:pt idx="1353">
                        <c:v>-0.11188271604938294</c:v>
                      </c:pt>
                      <c:pt idx="1354">
                        <c:v>-0.11574074074074057</c:v>
                      </c:pt>
                      <c:pt idx="1355">
                        <c:v>-0.12345679012345684</c:v>
                      </c:pt>
                      <c:pt idx="1356">
                        <c:v>-0.1388888888888889</c:v>
                      </c:pt>
                      <c:pt idx="1357">
                        <c:v>-0.1504629629629623</c:v>
                      </c:pt>
                      <c:pt idx="1358">
                        <c:v>-0.15817901234567908</c:v>
                      </c:pt>
                      <c:pt idx="1359">
                        <c:v>-0.16975308641975348</c:v>
                      </c:pt>
                      <c:pt idx="1360">
                        <c:v>-0.1736111111111111</c:v>
                      </c:pt>
                      <c:pt idx="1361">
                        <c:v>-0.1388888888888889</c:v>
                      </c:pt>
                      <c:pt idx="1362">
                        <c:v>-6.9444444444444448E-2</c:v>
                      </c:pt>
                      <c:pt idx="1363">
                        <c:v>7.7160493827162684E-3</c:v>
                      </c:pt>
                      <c:pt idx="1364">
                        <c:v>7.7160493827160212E-2</c:v>
                      </c:pt>
                      <c:pt idx="1365">
                        <c:v>8.487654320987649E-2</c:v>
                      </c:pt>
                      <c:pt idx="1366">
                        <c:v>3.4722222222222716E-2</c:v>
                      </c:pt>
                      <c:pt idx="1367">
                        <c:v>-2.7006172839506445E-2</c:v>
                      </c:pt>
                      <c:pt idx="1368">
                        <c:v>-0.10416666666666666</c:v>
                      </c:pt>
                      <c:pt idx="1369">
                        <c:v>-0.13503086419753074</c:v>
                      </c:pt>
                      <c:pt idx="1370">
                        <c:v>-8.4876543209876976E-2</c:v>
                      </c:pt>
                      <c:pt idx="1371">
                        <c:v>-2.3148148148148313E-2</c:v>
                      </c:pt>
                      <c:pt idx="1372">
                        <c:v>0</c:v>
                      </c:pt>
                      <c:pt idx="1373">
                        <c:v>-1.9290123456789932E-2</c:v>
                      </c:pt>
                      <c:pt idx="1374">
                        <c:v>-6.1728395061728177E-2</c:v>
                      </c:pt>
                      <c:pt idx="1375">
                        <c:v>-0.11574074074074082</c:v>
                      </c:pt>
                      <c:pt idx="1376">
                        <c:v>-0.20833333333333331</c:v>
                      </c:pt>
                      <c:pt idx="1377">
                        <c:v>-0.33950617283950596</c:v>
                      </c:pt>
                      <c:pt idx="1378">
                        <c:v>-0.40895061728395038</c:v>
                      </c:pt>
                      <c:pt idx="1379">
                        <c:v>-0.40895061728395066</c:v>
                      </c:pt>
                      <c:pt idx="1380">
                        <c:v>-0.40895061728395066</c:v>
                      </c:pt>
                      <c:pt idx="1381">
                        <c:v>-0.29320987654320996</c:v>
                      </c:pt>
                      <c:pt idx="1382">
                        <c:v>-1.1574074074074157E-2</c:v>
                      </c:pt>
                      <c:pt idx="1383">
                        <c:v>0.21604938271604923</c:v>
                      </c:pt>
                      <c:pt idx="1384">
                        <c:v>0.24305555555555555</c:v>
                      </c:pt>
                      <c:pt idx="1385">
                        <c:v>0.14660493827160515</c:v>
                      </c:pt>
                      <c:pt idx="1386">
                        <c:v>7.7160493827160462E-2</c:v>
                      </c:pt>
                      <c:pt idx="1387">
                        <c:v>0.10416666666666666</c:v>
                      </c:pt>
                      <c:pt idx="1388">
                        <c:v>0.18904320987654316</c:v>
                      </c:pt>
                      <c:pt idx="1389">
                        <c:v>0.27391975308641964</c:v>
                      </c:pt>
                      <c:pt idx="1390">
                        <c:v>0.29706790123456794</c:v>
                      </c:pt>
                      <c:pt idx="1391">
                        <c:v>0.24305555555555555</c:v>
                      </c:pt>
                      <c:pt idx="1392">
                        <c:v>0.15817901234567883</c:v>
                      </c:pt>
                      <c:pt idx="1393">
                        <c:v>8.1018518518518601E-2</c:v>
                      </c:pt>
                      <c:pt idx="1394">
                        <c:v>2.3148148148148313E-2</c:v>
                      </c:pt>
                      <c:pt idx="1395">
                        <c:v>-7.7160493827160221E-3</c:v>
                      </c:pt>
                      <c:pt idx="1396">
                        <c:v>-3.0864197530864088E-2</c:v>
                      </c:pt>
                      <c:pt idx="1397">
                        <c:v>-5.7870370370370287E-2</c:v>
                      </c:pt>
                      <c:pt idx="1398">
                        <c:v>-7.7160493827160712E-2</c:v>
                      </c:pt>
                      <c:pt idx="1399">
                        <c:v>-9.6450617283950643E-2</c:v>
                      </c:pt>
                      <c:pt idx="1400">
                        <c:v>-0.11574074074074057</c:v>
                      </c:pt>
                      <c:pt idx="1401">
                        <c:v>-0.12731481481481496</c:v>
                      </c:pt>
                      <c:pt idx="1402">
                        <c:v>-0.15046296296296305</c:v>
                      </c:pt>
                      <c:pt idx="1403">
                        <c:v>-0.21604938271604934</c:v>
                      </c:pt>
                      <c:pt idx="1404">
                        <c:v>-0.33564814814814808</c:v>
                      </c:pt>
                      <c:pt idx="1405">
                        <c:v>-0.40895061728395066</c:v>
                      </c:pt>
                      <c:pt idx="1406">
                        <c:v>-0.34336419753086422</c:v>
                      </c:pt>
                      <c:pt idx="1407">
                        <c:v>-0.16589506172839508</c:v>
                      </c:pt>
                      <c:pt idx="1408">
                        <c:v>-1.1574074074074157E-2</c:v>
                      </c:pt>
                      <c:pt idx="1409">
                        <c:v>2.3148148148148188E-2</c:v>
                      </c:pt>
                      <c:pt idx="1410">
                        <c:v>3.858024691358011E-3</c:v>
                      </c:pt>
                      <c:pt idx="1411">
                        <c:v>-1.5432098765432044E-2</c:v>
                      </c:pt>
                      <c:pt idx="1412">
                        <c:v>-2.7006172839506199E-2</c:v>
                      </c:pt>
                      <c:pt idx="1413">
                        <c:v>-1.1574074074074034E-2</c:v>
                      </c:pt>
                      <c:pt idx="1414">
                        <c:v>5.7870370370370412E-2</c:v>
                      </c:pt>
                      <c:pt idx="1415">
                        <c:v>0.16589506172839508</c:v>
                      </c:pt>
                      <c:pt idx="1416">
                        <c:v>0.25462962962962959</c:v>
                      </c:pt>
                      <c:pt idx="1417">
                        <c:v>0.28163580246913567</c:v>
                      </c:pt>
                      <c:pt idx="1418">
                        <c:v>0.23533950617283952</c:v>
                      </c:pt>
                      <c:pt idx="1419">
                        <c:v>0.12731481481481496</c:v>
                      </c:pt>
                      <c:pt idx="1420">
                        <c:v>0</c:v>
                      </c:pt>
                      <c:pt idx="1421">
                        <c:v>-0.13117283950617312</c:v>
                      </c:pt>
                      <c:pt idx="1422">
                        <c:v>-0.21604938271604934</c:v>
                      </c:pt>
                      <c:pt idx="1423">
                        <c:v>-0.15432098765432092</c:v>
                      </c:pt>
                      <c:pt idx="1424">
                        <c:v>-2.7006172839506199E-2</c:v>
                      </c:pt>
                      <c:pt idx="1425">
                        <c:v>7.7160493827160462E-2</c:v>
                      </c:pt>
                      <c:pt idx="1426">
                        <c:v>0.18904320987654316</c:v>
                      </c:pt>
                      <c:pt idx="1427">
                        <c:v>0.21219135802469147</c:v>
                      </c:pt>
                      <c:pt idx="1428">
                        <c:v>0.11574074074074082</c:v>
                      </c:pt>
                      <c:pt idx="1429">
                        <c:v>3.8580246913578874E-3</c:v>
                      </c:pt>
                      <c:pt idx="1430">
                        <c:v>-9.2592592592592504E-2</c:v>
                      </c:pt>
                      <c:pt idx="1431">
                        <c:v>-0.20447530864197519</c:v>
                      </c:pt>
                      <c:pt idx="1432">
                        <c:v>-0.33950617283950618</c:v>
                      </c:pt>
                      <c:pt idx="1433">
                        <c:v>-0.40895061728395049</c:v>
                      </c:pt>
                      <c:pt idx="1434">
                        <c:v>-0.41280864197530864</c:v>
                      </c:pt>
                      <c:pt idx="1435">
                        <c:v>-0.26620370370370361</c:v>
                      </c:pt>
                      <c:pt idx="1436">
                        <c:v>-3.4722222222222224E-2</c:v>
                      </c:pt>
                      <c:pt idx="1437">
                        <c:v>7.7160493827160462E-2</c:v>
                      </c:pt>
                      <c:pt idx="1438">
                        <c:v>8.8734567901234504E-2</c:v>
                      </c:pt>
                      <c:pt idx="1439">
                        <c:v>3.8580246913580231E-2</c:v>
                      </c:pt>
                      <c:pt idx="1440">
                        <c:v>-2.3148148148148188E-2</c:v>
                      </c:pt>
                      <c:pt idx="1441">
                        <c:v>-9.6450617283950643E-2</c:v>
                      </c:pt>
                      <c:pt idx="1442">
                        <c:v>-0.11959876543209871</c:v>
                      </c:pt>
                      <c:pt idx="1443">
                        <c:v>-6.1728395061728419E-2</c:v>
                      </c:pt>
                      <c:pt idx="1444">
                        <c:v>0</c:v>
                      </c:pt>
                      <c:pt idx="1445">
                        <c:v>1.9290123456790053E-2</c:v>
                      </c:pt>
                      <c:pt idx="1446">
                        <c:v>-1.5432098765432167E-2</c:v>
                      </c:pt>
                      <c:pt idx="1447">
                        <c:v>-0.13503086419753074</c:v>
                      </c:pt>
                      <c:pt idx="1448">
                        <c:v>-0.30864197530864185</c:v>
                      </c:pt>
                      <c:pt idx="1449">
                        <c:v>-0.40123456790123463</c:v>
                      </c:pt>
                      <c:pt idx="1450">
                        <c:v>-0.33564814814814814</c:v>
                      </c:pt>
                      <c:pt idx="1451">
                        <c:v>-0.17746913580246912</c:v>
                      </c:pt>
                      <c:pt idx="1452">
                        <c:v>-4.6296296296296294E-2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8.4876543209876545E-2</c:v>
                      </c:pt>
                      <c:pt idx="1479">
                        <c:v>0.16975308641975309</c:v>
                      </c:pt>
                      <c:pt idx="1480">
                        <c:v>0.15817901234567899</c:v>
                      </c:pt>
                      <c:pt idx="1481">
                        <c:v>0.13503086419753088</c:v>
                      </c:pt>
                      <c:pt idx="1482">
                        <c:v>0.11188271604938269</c:v>
                      </c:pt>
                      <c:pt idx="1483">
                        <c:v>9.6450617283950574E-2</c:v>
                      </c:pt>
                      <c:pt idx="1484">
                        <c:v>8.873456790123456E-2</c:v>
                      </c:pt>
                      <c:pt idx="1485">
                        <c:v>9.6450617283950643E-2</c:v>
                      </c:pt>
                      <c:pt idx="1486">
                        <c:v>0.12345679012345678</c:v>
                      </c:pt>
                      <c:pt idx="1487">
                        <c:v>0.15817901234567899</c:v>
                      </c:pt>
                      <c:pt idx="1488">
                        <c:v>0.1967592592592593</c:v>
                      </c:pt>
                      <c:pt idx="1489">
                        <c:v>0.23533950617283952</c:v>
                      </c:pt>
                      <c:pt idx="1490">
                        <c:v>0.26620370370370361</c:v>
                      </c:pt>
                      <c:pt idx="1491">
                        <c:v>0.28549382716049365</c:v>
                      </c:pt>
                      <c:pt idx="1492">
                        <c:v>0.28549382716049404</c:v>
                      </c:pt>
                      <c:pt idx="1493">
                        <c:v>0.27006172839506176</c:v>
                      </c:pt>
                      <c:pt idx="1494">
                        <c:v>0.25077160493827155</c:v>
                      </c:pt>
                      <c:pt idx="1495">
                        <c:v>0.22376543209876537</c:v>
                      </c:pt>
                      <c:pt idx="1496">
                        <c:v>0.19675925925925916</c:v>
                      </c:pt>
                      <c:pt idx="1497">
                        <c:v>0.16975308641975323</c:v>
                      </c:pt>
                      <c:pt idx="1498">
                        <c:v>0.13888888888888865</c:v>
                      </c:pt>
                      <c:pt idx="1499">
                        <c:v>0.10802469135802455</c:v>
                      </c:pt>
                      <c:pt idx="1500">
                        <c:v>7.7160493827160462E-2</c:v>
                      </c:pt>
                      <c:pt idx="1501">
                        <c:v>6.1728395061728419E-2</c:v>
                      </c:pt>
                      <c:pt idx="1502">
                        <c:v>5.4012345679012648E-2</c:v>
                      </c:pt>
                      <c:pt idx="1503">
                        <c:v>5.0154320987654266E-2</c:v>
                      </c:pt>
                      <c:pt idx="1504">
                        <c:v>5.0154320987654266E-2</c:v>
                      </c:pt>
                      <c:pt idx="1505">
                        <c:v>4.2438271604938488E-2</c:v>
                      </c:pt>
                      <c:pt idx="1506">
                        <c:v>3.8580246913580106E-2</c:v>
                      </c:pt>
                      <c:pt idx="1507">
                        <c:v>4.2438271604938245E-2</c:v>
                      </c:pt>
                      <c:pt idx="1508">
                        <c:v>5.0154320987654266E-2</c:v>
                      </c:pt>
                      <c:pt idx="1509">
                        <c:v>6.1728395061728419E-2</c:v>
                      </c:pt>
                      <c:pt idx="1510">
                        <c:v>8.487654320987674E-2</c:v>
                      </c:pt>
                      <c:pt idx="1511">
                        <c:v>0.11574074074074057</c:v>
                      </c:pt>
                      <c:pt idx="1512">
                        <c:v>0.14660493827160467</c:v>
                      </c:pt>
                      <c:pt idx="1513">
                        <c:v>0.1736111111111111</c:v>
                      </c:pt>
                      <c:pt idx="1514">
                        <c:v>0.18518518518518501</c:v>
                      </c:pt>
                      <c:pt idx="1515">
                        <c:v>0.1736111111111111</c:v>
                      </c:pt>
                      <c:pt idx="1516">
                        <c:v>0.13888888888888937</c:v>
                      </c:pt>
                      <c:pt idx="1517">
                        <c:v>0.10416666666666716</c:v>
                      </c:pt>
                      <c:pt idx="1518">
                        <c:v>7.7160493827160712E-2</c:v>
                      </c:pt>
                      <c:pt idx="1519">
                        <c:v>5.7870370370370038E-2</c:v>
                      </c:pt>
                      <c:pt idx="1520">
                        <c:v>4.2438271604937995E-2</c:v>
                      </c:pt>
                      <c:pt idx="1521">
                        <c:v>2.7006172839505953E-2</c:v>
                      </c:pt>
                      <c:pt idx="1522">
                        <c:v>7.7160493827157749E-3</c:v>
                      </c:pt>
                      <c:pt idx="1523">
                        <c:v>-1.9290123456790178E-2</c:v>
                      </c:pt>
                      <c:pt idx="1524">
                        <c:v>-5.7870370370370038E-2</c:v>
                      </c:pt>
                      <c:pt idx="1525">
                        <c:v>-0.1080246913580248</c:v>
                      </c:pt>
                      <c:pt idx="1526">
                        <c:v>-0.1504629629629633</c:v>
                      </c:pt>
                      <c:pt idx="1527">
                        <c:v>-0.17746913580246876</c:v>
                      </c:pt>
                      <c:pt idx="1528">
                        <c:v>-0.17746913580246876</c:v>
                      </c:pt>
                      <c:pt idx="1529">
                        <c:v>-0.15432098765432092</c:v>
                      </c:pt>
                      <c:pt idx="1530">
                        <c:v>-0.1195987654320992</c:v>
                      </c:pt>
                      <c:pt idx="1531">
                        <c:v>-7.7160493827160712E-2</c:v>
                      </c:pt>
                      <c:pt idx="1532">
                        <c:v>-3.4722222222221731E-2</c:v>
                      </c:pt>
                      <c:pt idx="1533">
                        <c:v>7.7160493827162684E-3</c:v>
                      </c:pt>
                      <c:pt idx="1534">
                        <c:v>5.4012345679011906E-2</c:v>
                      </c:pt>
                      <c:pt idx="1535">
                        <c:v>0.1080246913580248</c:v>
                      </c:pt>
                      <c:pt idx="1536">
                        <c:v>0.1620370370370372</c:v>
                      </c:pt>
                      <c:pt idx="1537">
                        <c:v>0.20061728395061706</c:v>
                      </c:pt>
                      <c:pt idx="1538">
                        <c:v>0.23148148148148115</c:v>
                      </c:pt>
                      <c:pt idx="1539">
                        <c:v>0.25077160493827183</c:v>
                      </c:pt>
                      <c:pt idx="1540">
                        <c:v>0.26234567901234623</c:v>
                      </c:pt>
                      <c:pt idx="1541">
                        <c:v>0.26620370370370339</c:v>
                      </c:pt>
                      <c:pt idx="1542">
                        <c:v>0.25077160493827183</c:v>
                      </c:pt>
                      <c:pt idx="1543">
                        <c:v>0.21604938271604959</c:v>
                      </c:pt>
                      <c:pt idx="1544">
                        <c:v>0.15817901234567858</c:v>
                      </c:pt>
                      <c:pt idx="1545">
                        <c:v>0.10030864197530853</c:v>
                      </c:pt>
                      <c:pt idx="1546">
                        <c:v>6.1728395061728177E-2</c:v>
                      </c:pt>
                      <c:pt idx="1547">
                        <c:v>3.8580246913580356E-2</c:v>
                      </c:pt>
                      <c:pt idx="1548">
                        <c:v>3.4722222222222224E-2</c:v>
                      </c:pt>
                      <c:pt idx="1549">
                        <c:v>3.8580246913579863E-2</c:v>
                      </c:pt>
                      <c:pt idx="1550">
                        <c:v>4.6296296296296627E-2</c:v>
                      </c:pt>
                      <c:pt idx="1551">
                        <c:v>5.4012345679012891E-2</c:v>
                      </c:pt>
                      <c:pt idx="1552">
                        <c:v>5.787037037037053E-2</c:v>
                      </c:pt>
                      <c:pt idx="1553">
                        <c:v>5.7870370370370038E-2</c:v>
                      </c:pt>
                      <c:pt idx="1554">
                        <c:v>5.7870370370370038E-2</c:v>
                      </c:pt>
                      <c:pt idx="1555">
                        <c:v>6.5586419753086309E-2</c:v>
                      </c:pt>
                      <c:pt idx="1556">
                        <c:v>7.7160493827160712E-2</c:v>
                      </c:pt>
                      <c:pt idx="1557">
                        <c:v>8.8734567901234615E-2</c:v>
                      </c:pt>
                      <c:pt idx="1558">
                        <c:v>0.10416666666666666</c:v>
                      </c:pt>
                      <c:pt idx="1559">
                        <c:v>0.11959876543209871</c:v>
                      </c:pt>
                      <c:pt idx="1560">
                        <c:v>0.12345679012345635</c:v>
                      </c:pt>
                      <c:pt idx="1561">
                        <c:v>0.12345679012345684</c:v>
                      </c:pt>
                      <c:pt idx="1562">
                        <c:v>0.12345679012345684</c:v>
                      </c:pt>
                      <c:pt idx="1563">
                        <c:v>0.12731481481481496</c:v>
                      </c:pt>
                      <c:pt idx="1564">
                        <c:v>0.13117283950617312</c:v>
                      </c:pt>
                      <c:pt idx="1565">
                        <c:v>0.13117283950617312</c:v>
                      </c:pt>
                      <c:pt idx="1566">
                        <c:v>0.13503086419753074</c:v>
                      </c:pt>
                      <c:pt idx="1567">
                        <c:v>0.13117283950617262</c:v>
                      </c:pt>
                      <c:pt idx="1568">
                        <c:v>0.11959876543209871</c:v>
                      </c:pt>
                      <c:pt idx="1569">
                        <c:v>0.11188271604938294</c:v>
                      </c:pt>
                      <c:pt idx="1570">
                        <c:v>0.10416666666666666</c:v>
                      </c:pt>
                      <c:pt idx="1571">
                        <c:v>9.6450617283950393E-2</c:v>
                      </c:pt>
                      <c:pt idx="1572">
                        <c:v>8.8734567901234129E-2</c:v>
                      </c:pt>
                      <c:pt idx="1573">
                        <c:v>7.3302469135801587E-2</c:v>
                      </c:pt>
                      <c:pt idx="1574">
                        <c:v>5.4012345679012891E-2</c:v>
                      </c:pt>
                      <c:pt idx="1575">
                        <c:v>3.8580246913580356E-2</c:v>
                      </c:pt>
                      <c:pt idx="1576">
                        <c:v>1.9290123456790671E-2</c:v>
                      </c:pt>
                      <c:pt idx="1577">
                        <c:v>0</c:v>
                      </c:pt>
                      <c:pt idx="1578">
                        <c:v>-1.5432098765432537E-2</c:v>
                      </c:pt>
                      <c:pt idx="1579">
                        <c:v>-2.3148148148147817E-2</c:v>
                      </c:pt>
                      <c:pt idx="1580">
                        <c:v>-3.0864197530864088E-2</c:v>
                      </c:pt>
                      <c:pt idx="1581">
                        <c:v>-3.4722222222222224E-2</c:v>
                      </c:pt>
                      <c:pt idx="1582">
                        <c:v>-3.8580246913580356E-2</c:v>
                      </c:pt>
                      <c:pt idx="1583">
                        <c:v>-5.0154320987653774E-2</c:v>
                      </c:pt>
                      <c:pt idx="1584">
                        <c:v>-5.7870370370370038E-2</c:v>
                      </c:pt>
                      <c:pt idx="1585">
                        <c:v>-6.5586419753087294E-2</c:v>
                      </c:pt>
                      <c:pt idx="1586">
                        <c:v>-7.3302469135803558E-2</c:v>
                      </c:pt>
                      <c:pt idx="1587">
                        <c:v>-7.7160493827159726E-2</c:v>
                      </c:pt>
                      <c:pt idx="1588">
                        <c:v>-7.3302469135801587E-2</c:v>
                      </c:pt>
                      <c:pt idx="1589">
                        <c:v>-6.1728395061728177E-2</c:v>
                      </c:pt>
                      <c:pt idx="1590">
                        <c:v>-5.0154320987654266E-2</c:v>
                      </c:pt>
                      <c:pt idx="1591">
                        <c:v>-3.8580246913580848E-2</c:v>
                      </c:pt>
                      <c:pt idx="1592">
                        <c:v>-3.0864197530864581E-2</c:v>
                      </c:pt>
                      <c:pt idx="1593">
                        <c:v>-2.3148148148147817E-2</c:v>
                      </c:pt>
                      <c:pt idx="1594">
                        <c:v>-1.5432098765432044E-2</c:v>
                      </c:pt>
                      <c:pt idx="1595">
                        <c:v>-2.3148148148148313E-2</c:v>
                      </c:pt>
                      <c:pt idx="1596">
                        <c:v>-3.0864197530864088E-2</c:v>
                      </c:pt>
                      <c:pt idx="1597">
                        <c:v>-4.2438271604937995E-2</c:v>
                      </c:pt>
                      <c:pt idx="1598">
                        <c:v>-5.7870370370370038E-2</c:v>
                      </c:pt>
                      <c:pt idx="1599">
                        <c:v>-6.5586419753086808E-2</c:v>
                      </c:pt>
                      <c:pt idx="1600">
                        <c:v>-7.3302469135803072E-2</c:v>
                      </c:pt>
                      <c:pt idx="1601">
                        <c:v>-7.7160493827160212E-2</c:v>
                      </c:pt>
                      <c:pt idx="1602">
                        <c:v>-6.9444444444443948E-2</c:v>
                      </c:pt>
                      <c:pt idx="1603">
                        <c:v>-5.4012345679012891E-2</c:v>
                      </c:pt>
                      <c:pt idx="1604">
                        <c:v>-4.243827160493898E-2</c:v>
                      </c:pt>
                      <c:pt idx="1605">
                        <c:v>-2.700617283950546E-2</c:v>
                      </c:pt>
                      <c:pt idx="1606">
                        <c:v>-1.543209876543155E-2</c:v>
                      </c:pt>
                      <c:pt idx="1607">
                        <c:v>-7.7160493827162684E-3</c:v>
                      </c:pt>
                      <c:pt idx="1608">
                        <c:v>0</c:v>
                      </c:pt>
                      <c:pt idx="1609">
                        <c:v>7.7160493827162684E-3</c:v>
                      </c:pt>
                      <c:pt idx="1610">
                        <c:v>1.1574074074073909E-2</c:v>
                      </c:pt>
                      <c:pt idx="1611">
                        <c:v>1.543209876543155E-2</c:v>
                      </c:pt>
                      <c:pt idx="1612">
                        <c:v>2.7006172839506445E-2</c:v>
                      </c:pt>
                      <c:pt idx="1613">
                        <c:v>3.8580246913580356E-2</c:v>
                      </c:pt>
                      <c:pt idx="1614">
                        <c:v>5.0154320987654266E-2</c:v>
                      </c:pt>
                      <c:pt idx="1615">
                        <c:v>6.1728395061728669E-2</c:v>
                      </c:pt>
                      <c:pt idx="1616">
                        <c:v>7.7160493827160212E-2</c:v>
                      </c:pt>
                      <c:pt idx="1617">
                        <c:v>8.8734567901234615E-2</c:v>
                      </c:pt>
                      <c:pt idx="1618">
                        <c:v>9.6450617283950893E-2</c:v>
                      </c:pt>
                      <c:pt idx="1619">
                        <c:v>9.2592592592592268E-2</c:v>
                      </c:pt>
                      <c:pt idx="1620">
                        <c:v>8.1018518518518351E-2</c:v>
                      </c:pt>
                      <c:pt idx="1621">
                        <c:v>6.9444444444444448E-2</c:v>
                      </c:pt>
                      <c:pt idx="1622">
                        <c:v>5.4012345679011906E-2</c:v>
                      </c:pt>
                      <c:pt idx="1623">
                        <c:v>3.0864197530864088E-2</c:v>
                      </c:pt>
                      <c:pt idx="1624">
                        <c:v>3.8580246913581342E-3</c:v>
                      </c:pt>
                      <c:pt idx="1625">
                        <c:v>-1.9290123456789685E-2</c:v>
                      </c:pt>
                      <c:pt idx="1626">
                        <c:v>-5.4012345679011906E-2</c:v>
                      </c:pt>
                      <c:pt idx="1627">
                        <c:v>-9.2592592592592754E-2</c:v>
                      </c:pt>
                      <c:pt idx="1628">
                        <c:v>-0.12345679012345684</c:v>
                      </c:pt>
                      <c:pt idx="1629">
                        <c:v>-0.14274691358024702</c:v>
                      </c:pt>
                      <c:pt idx="1630">
                        <c:v>-0.14274691358024702</c:v>
                      </c:pt>
                      <c:pt idx="1631">
                        <c:v>-0.11959876543209871</c:v>
                      </c:pt>
                      <c:pt idx="1632">
                        <c:v>-8.487654320987649E-2</c:v>
                      </c:pt>
                      <c:pt idx="1633">
                        <c:v>-4.6296296296296627E-2</c:v>
                      </c:pt>
                      <c:pt idx="1634">
                        <c:v>-1.5432098765432044E-2</c:v>
                      </c:pt>
                      <c:pt idx="1635">
                        <c:v>-3.8580246913576407E-3</c:v>
                      </c:pt>
                      <c:pt idx="1636">
                        <c:v>-3.8580246913581342E-3</c:v>
                      </c:pt>
                      <c:pt idx="1637">
                        <c:v>-1.5432098765432044E-2</c:v>
                      </c:pt>
                      <c:pt idx="1638">
                        <c:v>-2.7006172839505953E-2</c:v>
                      </c:pt>
                      <c:pt idx="1639">
                        <c:v>-3.4722222222222224E-2</c:v>
                      </c:pt>
                      <c:pt idx="1640">
                        <c:v>-3.4722222222222224E-2</c:v>
                      </c:pt>
                      <c:pt idx="1641">
                        <c:v>-2.3148148148148313E-2</c:v>
                      </c:pt>
                      <c:pt idx="1642">
                        <c:v>-3.8580246913581342E-3</c:v>
                      </c:pt>
                      <c:pt idx="1643">
                        <c:v>2.3148148148148313E-2</c:v>
                      </c:pt>
                      <c:pt idx="1644">
                        <c:v>4.6296296296296134E-2</c:v>
                      </c:pt>
                      <c:pt idx="1645">
                        <c:v>6.5586419753086309E-2</c:v>
                      </c:pt>
                      <c:pt idx="1646">
                        <c:v>8.1018518518518851E-2</c:v>
                      </c:pt>
                      <c:pt idx="1647">
                        <c:v>9.2592592592592754E-2</c:v>
                      </c:pt>
                      <c:pt idx="1648">
                        <c:v>0.10416666666666666</c:v>
                      </c:pt>
                      <c:pt idx="1649">
                        <c:v>0.10802469135802431</c:v>
                      </c:pt>
                      <c:pt idx="1650">
                        <c:v>0.1080246913580248</c:v>
                      </c:pt>
                      <c:pt idx="1651">
                        <c:v>0.10030864197530902</c:v>
                      </c:pt>
                      <c:pt idx="1652">
                        <c:v>8.8734567901234129E-2</c:v>
                      </c:pt>
                      <c:pt idx="1653">
                        <c:v>8.1018518518518351E-2</c:v>
                      </c:pt>
                      <c:pt idx="1654">
                        <c:v>6.9444444444444448E-2</c:v>
                      </c:pt>
                      <c:pt idx="1655">
                        <c:v>6.1728395061728177E-2</c:v>
                      </c:pt>
                      <c:pt idx="1656">
                        <c:v>6.1728395061729162E-2</c:v>
                      </c:pt>
                      <c:pt idx="1657">
                        <c:v>6.1728395061729162E-2</c:v>
                      </c:pt>
                      <c:pt idx="1658">
                        <c:v>6.1728395061728177E-2</c:v>
                      </c:pt>
                      <c:pt idx="1659">
                        <c:v>6.1728395061728177E-2</c:v>
                      </c:pt>
                      <c:pt idx="1660">
                        <c:v>6.1728395061728177E-2</c:v>
                      </c:pt>
                      <c:pt idx="1661">
                        <c:v>5.7870370370370038E-2</c:v>
                      </c:pt>
                      <c:pt idx="1662">
                        <c:v>5.7870370370370038E-2</c:v>
                      </c:pt>
                      <c:pt idx="1663">
                        <c:v>5.7870370370370038E-2</c:v>
                      </c:pt>
                      <c:pt idx="1664">
                        <c:v>5.0154320987654759E-2</c:v>
                      </c:pt>
                      <c:pt idx="1665">
                        <c:v>4.6296296296296627E-2</c:v>
                      </c:pt>
                      <c:pt idx="1666">
                        <c:v>3.8580246913580356E-2</c:v>
                      </c:pt>
                      <c:pt idx="1667">
                        <c:v>3.0864197530864088E-2</c:v>
                      </c:pt>
                      <c:pt idx="1668">
                        <c:v>2.7006172839505953E-2</c:v>
                      </c:pt>
                      <c:pt idx="1669">
                        <c:v>2.3148148148148806E-2</c:v>
                      </c:pt>
                      <c:pt idx="1670">
                        <c:v>1.9290123456789685E-2</c:v>
                      </c:pt>
                      <c:pt idx="1671">
                        <c:v>1.1574074074073416E-2</c:v>
                      </c:pt>
                      <c:pt idx="1672">
                        <c:v>7.7160493827162684E-3</c:v>
                      </c:pt>
                      <c:pt idx="1673">
                        <c:v>7.7160493827162684E-3</c:v>
                      </c:pt>
                      <c:pt idx="1674">
                        <c:v>3.8580246913581342E-3</c:v>
                      </c:pt>
                      <c:pt idx="1675">
                        <c:v>0</c:v>
                      </c:pt>
                      <c:pt idx="1676">
                        <c:v>-3.8580246913581342E-3</c:v>
                      </c:pt>
                      <c:pt idx="1677">
                        <c:v>-1.1574074074074403E-2</c:v>
                      </c:pt>
                      <c:pt idx="1678">
                        <c:v>-1.9290123456790671E-2</c:v>
                      </c:pt>
                      <c:pt idx="1679">
                        <c:v>-2.3148148148147817E-2</c:v>
                      </c:pt>
                      <c:pt idx="1680">
                        <c:v>-2.3148148148147817E-2</c:v>
                      </c:pt>
                      <c:pt idx="1681">
                        <c:v>-1.5432098765432537E-2</c:v>
                      </c:pt>
                      <c:pt idx="1682">
                        <c:v>-3.8580246913581342E-3</c:v>
                      </c:pt>
                      <c:pt idx="1683">
                        <c:v>7.7160493827162684E-3</c:v>
                      </c:pt>
                      <c:pt idx="1684">
                        <c:v>2.3148148148148806E-2</c:v>
                      </c:pt>
                      <c:pt idx="1685">
                        <c:v>3.0864197530864088E-2</c:v>
                      </c:pt>
                      <c:pt idx="1686">
                        <c:v>3.0864197530864088E-2</c:v>
                      </c:pt>
                      <c:pt idx="1687">
                        <c:v>3.0864197530865074E-2</c:v>
                      </c:pt>
                      <c:pt idx="1688">
                        <c:v>2.3148148148147817E-2</c:v>
                      </c:pt>
                      <c:pt idx="1689">
                        <c:v>1.543209876543155E-2</c:v>
                      </c:pt>
                      <c:pt idx="1690">
                        <c:v>1.1574074074074403E-2</c:v>
                      </c:pt>
                      <c:pt idx="1691">
                        <c:v>7.7160493827162684E-3</c:v>
                      </c:pt>
                      <c:pt idx="1692">
                        <c:v>7.7160493827152813E-3</c:v>
                      </c:pt>
                      <c:pt idx="1693">
                        <c:v>7.7160493827152813E-3</c:v>
                      </c:pt>
                      <c:pt idx="1694">
                        <c:v>7.7160493827172555E-3</c:v>
                      </c:pt>
                      <c:pt idx="1695">
                        <c:v>7.7160493827162684E-3</c:v>
                      </c:pt>
                      <c:pt idx="1696">
                        <c:v>7.7160493827152813E-3</c:v>
                      </c:pt>
                      <c:pt idx="1697">
                        <c:v>7.7160493827162684E-3</c:v>
                      </c:pt>
                      <c:pt idx="1698">
                        <c:v>3.8580246913581342E-3</c:v>
                      </c:pt>
                      <c:pt idx="1699">
                        <c:v>-3.8580246913581342E-3</c:v>
                      </c:pt>
                      <c:pt idx="1700">
                        <c:v>-1.1574074074073416E-2</c:v>
                      </c:pt>
                      <c:pt idx="1701">
                        <c:v>-1.5432098765432537E-2</c:v>
                      </c:pt>
                      <c:pt idx="1702">
                        <c:v>-1.5432098765432537E-2</c:v>
                      </c:pt>
                      <c:pt idx="1703">
                        <c:v>-1.9290123456789685E-2</c:v>
                      </c:pt>
                      <c:pt idx="1704">
                        <c:v>-1.9290123456789685E-2</c:v>
                      </c:pt>
                      <c:pt idx="1705">
                        <c:v>-1.543209876543155E-2</c:v>
                      </c:pt>
                      <c:pt idx="1706">
                        <c:v>-1.5432098765432537E-2</c:v>
                      </c:pt>
                      <c:pt idx="1707">
                        <c:v>-1.1574074074074403E-2</c:v>
                      </c:pt>
                      <c:pt idx="1708">
                        <c:v>-7.7160493827162684E-3</c:v>
                      </c:pt>
                      <c:pt idx="1709">
                        <c:v>-7.7160493827162684E-3</c:v>
                      </c:pt>
                      <c:pt idx="1710">
                        <c:v>0</c:v>
                      </c:pt>
                      <c:pt idx="1711">
                        <c:v>7.7160493827162684E-3</c:v>
                      </c:pt>
                      <c:pt idx="1712">
                        <c:v>1.1574074074073416E-2</c:v>
                      </c:pt>
                      <c:pt idx="1713">
                        <c:v>1.9290123456790671E-2</c:v>
                      </c:pt>
                      <c:pt idx="1714">
                        <c:v>2.3148148148148806E-2</c:v>
                      </c:pt>
                      <c:pt idx="1715">
                        <c:v>2.7006172839504967E-2</c:v>
                      </c:pt>
                      <c:pt idx="1716">
                        <c:v>3.0864197530864088E-2</c:v>
                      </c:pt>
                      <c:pt idx="1717">
                        <c:v>3.4722222222223209E-2</c:v>
                      </c:pt>
                      <c:pt idx="1718">
                        <c:v>3.8580246913580356E-2</c:v>
                      </c:pt>
                      <c:pt idx="1719">
                        <c:v>4.2438271604937503E-2</c:v>
                      </c:pt>
                      <c:pt idx="1720">
                        <c:v>4.2438271604938488E-2</c:v>
                      </c:pt>
                      <c:pt idx="1721">
                        <c:v>3.4722222222222224E-2</c:v>
                      </c:pt>
                      <c:pt idx="1722">
                        <c:v>2.3148148148147817E-2</c:v>
                      </c:pt>
                      <c:pt idx="1723">
                        <c:v>1.1574074074074403E-2</c:v>
                      </c:pt>
                      <c:pt idx="1724">
                        <c:v>0</c:v>
                      </c:pt>
                      <c:pt idx="1725">
                        <c:v>-2.3148148148148806E-2</c:v>
                      </c:pt>
                      <c:pt idx="1726">
                        <c:v>-5.4012345679011906E-2</c:v>
                      </c:pt>
                      <c:pt idx="1727">
                        <c:v>-8.8734567901234129E-2</c:v>
                      </c:pt>
                      <c:pt idx="1728">
                        <c:v>-0.12731481481481546</c:v>
                      </c:pt>
                      <c:pt idx="1729">
                        <c:v>-0.16589506172839483</c:v>
                      </c:pt>
                      <c:pt idx="1730">
                        <c:v>-0.18904320987654266</c:v>
                      </c:pt>
                      <c:pt idx="1731">
                        <c:v>-0.19675925925925891</c:v>
                      </c:pt>
                      <c:pt idx="1732">
                        <c:v>-0.19675925925925991</c:v>
                      </c:pt>
                      <c:pt idx="1733">
                        <c:v>-0.18904320987654363</c:v>
                      </c:pt>
                      <c:pt idx="1734">
                        <c:v>-0.18132716049382688</c:v>
                      </c:pt>
                      <c:pt idx="1735">
                        <c:v>-0.17746913580246923</c:v>
                      </c:pt>
                      <c:pt idx="1736">
                        <c:v>-0.18132716049382738</c:v>
                      </c:pt>
                      <c:pt idx="1737">
                        <c:v>-0.18132716049382688</c:v>
                      </c:pt>
                      <c:pt idx="1738">
                        <c:v>-0.17746913580246876</c:v>
                      </c:pt>
                      <c:pt idx="1739">
                        <c:v>-0.16975308641975298</c:v>
                      </c:pt>
                      <c:pt idx="1740">
                        <c:v>-0.1504629629629633</c:v>
                      </c:pt>
                      <c:pt idx="1741">
                        <c:v>-0.12345679012345684</c:v>
                      </c:pt>
                      <c:pt idx="1742">
                        <c:v>-0.10416666666666617</c:v>
                      </c:pt>
                      <c:pt idx="1743">
                        <c:v>-9.2592592592592754E-2</c:v>
                      </c:pt>
                      <c:pt idx="1744">
                        <c:v>-8.1018518518518851E-2</c:v>
                      </c:pt>
                      <c:pt idx="1745">
                        <c:v>-7.7160493827160712E-2</c:v>
                      </c:pt>
                      <c:pt idx="1746">
                        <c:v>-7.7160493827160212E-2</c:v>
                      </c:pt>
                      <c:pt idx="1747">
                        <c:v>-6.9444444444443948E-2</c:v>
                      </c:pt>
                      <c:pt idx="1748">
                        <c:v>-6.1728395061728177E-2</c:v>
                      </c:pt>
                      <c:pt idx="1749">
                        <c:v>-5.4012345679012891E-2</c:v>
                      </c:pt>
                      <c:pt idx="1750">
                        <c:v>-4.243827160493898E-2</c:v>
                      </c:pt>
                      <c:pt idx="1751">
                        <c:v>-3.8580246913580356E-2</c:v>
                      </c:pt>
                      <c:pt idx="1752">
                        <c:v>-3.8580246913579863E-2</c:v>
                      </c:pt>
                      <c:pt idx="1753">
                        <c:v>-3.8580246913579863E-2</c:v>
                      </c:pt>
                      <c:pt idx="1754">
                        <c:v>-3.8580246913580356E-2</c:v>
                      </c:pt>
                      <c:pt idx="1755">
                        <c:v>-3.8580246913580356E-2</c:v>
                      </c:pt>
                      <c:pt idx="1756">
                        <c:v>-3.8580246913580356E-2</c:v>
                      </c:pt>
                      <c:pt idx="1757">
                        <c:v>-4.2438271604937995E-2</c:v>
                      </c:pt>
                      <c:pt idx="1758">
                        <c:v>-4.2438271604937995E-2</c:v>
                      </c:pt>
                      <c:pt idx="1759">
                        <c:v>-4.2438271604937995E-2</c:v>
                      </c:pt>
                      <c:pt idx="1760">
                        <c:v>-4.6296296296296627E-2</c:v>
                      </c:pt>
                      <c:pt idx="1761">
                        <c:v>-4.6296296296296627E-2</c:v>
                      </c:pt>
                      <c:pt idx="1762">
                        <c:v>-4.6296296296296134E-2</c:v>
                      </c:pt>
                      <c:pt idx="1763">
                        <c:v>-4.6296296296296134E-2</c:v>
                      </c:pt>
                      <c:pt idx="1764">
                        <c:v>-5.0154320987654266E-2</c:v>
                      </c:pt>
                      <c:pt idx="1765">
                        <c:v>-6.1728395061728177E-2</c:v>
                      </c:pt>
                      <c:pt idx="1766">
                        <c:v>-8.487654320987649E-2</c:v>
                      </c:pt>
                      <c:pt idx="1767">
                        <c:v>-0.11574074074074106</c:v>
                      </c:pt>
                      <c:pt idx="1768">
                        <c:v>-0.15432098765432092</c:v>
                      </c:pt>
                      <c:pt idx="1769">
                        <c:v>-0.19675925925925941</c:v>
                      </c:pt>
                      <c:pt idx="1770">
                        <c:v>-0.23148148148148165</c:v>
                      </c:pt>
                      <c:pt idx="1771">
                        <c:v>-0.24691358024691318</c:v>
                      </c:pt>
                      <c:pt idx="1772">
                        <c:v>-0.24691358024691318</c:v>
                      </c:pt>
                      <c:pt idx="1773">
                        <c:v>-0.2391975308641979</c:v>
                      </c:pt>
                      <c:pt idx="1774">
                        <c:v>-0.21990740740740772</c:v>
                      </c:pt>
                      <c:pt idx="1775">
                        <c:v>-0.19675925925925916</c:v>
                      </c:pt>
                      <c:pt idx="1776">
                        <c:v>-0.18518518518518501</c:v>
                      </c:pt>
                      <c:pt idx="1777">
                        <c:v>-0.18904320987654316</c:v>
                      </c:pt>
                      <c:pt idx="1778">
                        <c:v>-0.20833333333333356</c:v>
                      </c:pt>
                      <c:pt idx="1779">
                        <c:v>-0.23919753086419765</c:v>
                      </c:pt>
                      <c:pt idx="1780">
                        <c:v>-0.26620370370370361</c:v>
                      </c:pt>
                      <c:pt idx="1781">
                        <c:v>-0.27391975308641964</c:v>
                      </c:pt>
                      <c:pt idx="1782">
                        <c:v>-0.25848765432098736</c:v>
                      </c:pt>
                      <c:pt idx="1783">
                        <c:v>-0.2276234567901235</c:v>
                      </c:pt>
                      <c:pt idx="1784">
                        <c:v>-0.18904320987654338</c:v>
                      </c:pt>
                      <c:pt idx="1785">
                        <c:v>-0.16203703703703695</c:v>
                      </c:pt>
                      <c:pt idx="1786">
                        <c:v>-0.15046296296296305</c:v>
                      </c:pt>
                      <c:pt idx="1787">
                        <c:v>-0.1466049382716049</c:v>
                      </c:pt>
                      <c:pt idx="1788">
                        <c:v>-0.1504629629629628</c:v>
                      </c:pt>
                      <c:pt idx="1789">
                        <c:v>-0.16589506172839508</c:v>
                      </c:pt>
                      <c:pt idx="1790">
                        <c:v>-0.19290123456790129</c:v>
                      </c:pt>
                      <c:pt idx="1791">
                        <c:v>-0.22762345679012339</c:v>
                      </c:pt>
                      <c:pt idx="1792">
                        <c:v>-0.26234567901234568</c:v>
                      </c:pt>
                      <c:pt idx="1793">
                        <c:v>-0.2739197530864198</c:v>
                      </c:pt>
                      <c:pt idx="1794">
                        <c:v>-0.33564814814814814</c:v>
                      </c:pt>
                      <c:pt idx="1795">
                        <c:v>-0.20061728395061729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1AC6-4D44-AD28-E288FBF52829}"/>
                  </c:ext>
                </c:extLst>
              </c15:ser>
            </c15:filteredScatterSeries>
          </c:ext>
        </c:extLst>
      </c:scatterChart>
      <c:valAx>
        <c:axId val="522049552"/>
        <c:scaling>
          <c:orientation val="minMax"/>
          <c:max val="6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sz="1600" b="1">
                    <a:solidFill>
                      <a:schemeClr val="tx1"/>
                    </a:solidFill>
                  </a:rPr>
                  <a:t>Vehicle Speed  (Km/h)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#,##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22049552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 b="1">
                    <a:solidFill>
                      <a:schemeClr val="tx1"/>
                    </a:solidFill>
                  </a:rPr>
                  <a:t>Acceleration  (m/s²)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"/>
        <c:crosses val="max"/>
        <c:crossBetween val="midCat"/>
        <c:majorUnit val="0.5"/>
        <c:minorUnit val="0.1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75557541863884936"/>
          <c:y val="0.10127436840874077"/>
          <c:w val="7.1248215601560791E-2"/>
          <c:h val="3.528024894408981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userShapes r:id="rId4"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8.1279211860887962E-2"/>
          <c:y val="8.4064065273580207E-2"/>
          <c:w val="0.82881076559070921"/>
          <c:h val="0.82928553355709489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C1F-4790-807A-385D00F15D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188328"/>
        <c:axId val="1"/>
      </c:scatterChar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WLTC_class_3!$G$2</c15:sqref>
                        </c15:formulaRef>
                      </c:ext>
                    </c:extLst>
                    <c:strCache>
                      <c:ptCount val="1"/>
                      <c:pt idx="0">
                        <c:v>m/s²</c:v>
                      </c:pt>
                    </c:strCache>
                  </c:strRef>
                </c:tx>
                <c:spPr>
                  <a:ln>
                    <a:solidFill>
                      <a:srgbClr val="FF0000"/>
                    </a:solidFill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WLTC_class_3!$G$3:$G$1803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7.7160493827160498E-3</c:v>
                      </c:pt>
                      <c:pt idx="12">
                        <c:v>6.558641975308642E-2</c:v>
                      </c:pt>
                      <c:pt idx="13">
                        <c:v>0.20061728395061729</c:v>
                      </c:pt>
                      <c:pt idx="14">
                        <c:v>0.31635802469135799</c:v>
                      </c:pt>
                      <c:pt idx="15">
                        <c:v>0.29706790123456789</c:v>
                      </c:pt>
                      <c:pt idx="16">
                        <c:v>0.27006172839506165</c:v>
                      </c:pt>
                      <c:pt idx="17">
                        <c:v>0.3317901234567901</c:v>
                      </c:pt>
                      <c:pt idx="18">
                        <c:v>0.35108024691358036</c:v>
                      </c:pt>
                      <c:pt idx="19">
                        <c:v>0.22376543209876537</c:v>
                      </c:pt>
                      <c:pt idx="20">
                        <c:v>8.1018518518518476E-2</c:v>
                      </c:pt>
                      <c:pt idx="21">
                        <c:v>3.086419753086421E-2</c:v>
                      </c:pt>
                      <c:pt idx="22">
                        <c:v>2.7006172839506199E-2</c:v>
                      </c:pt>
                      <c:pt idx="23">
                        <c:v>3.0864197530864335E-2</c:v>
                      </c:pt>
                      <c:pt idx="24">
                        <c:v>7.7160493827160462E-2</c:v>
                      </c:pt>
                      <c:pt idx="25">
                        <c:v>0.10802469135802455</c:v>
                      </c:pt>
                      <c:pt idx="26">
                        <c:v>0.12731481481481496</c:v>
                      </c:pt>
                      <c:pt idx="27">
                        <c:v>0.18132716049382713</c:v>
                      </c:pt>
                      <c:pt idx="28">
                        <c:v>0.19290123456790104</c:v>
                      </c:pt>
                      <c:pt idx="29">
                        <c:v>0.18132716049382713</c:v>
                      </c:pt>
                      <c:pt idx="30">
                        <c:v>0.13117283950617287</c:v>
                      </c:pt>
                      <c:pt idx="31">
                        <c:v>7.7160493827160462E-2</c:v>
                      </c:pt>
                      <c:pt idx="32">
                        <c:v>5.4012345679012155E-2</c:v>
                      </c:pt>
                      <c:pt idx="33">
                        <c:v>4.2438271604938245E-2</c:v>
                      </c:pt>
                      <c:pt idx="34">
                        <c:v>2.3148148148148313E-2</c:v>
                      </c:pt>
                      <c:pt idx="35">
                        <c:v>-7.7160493827157749E-3</c:v>
                      </c:pt>
                      <c:pt idx="36">
                        <c:v>-6.9444444444444198E-2</c:v>
                      </c:pt>
                      <c:pt idx="37">
                        <c:v>-0.16589506172839533</c:v>
                      </c:pt>
                      <c:pt idx="38">
                        <c:v>-0.21990740740740772</c:v>
                      </c:pt>
                      <c:pt idx="39">
                        <c:v>-0.20447530864197519</c:v>
                      </c:pt>
                      <c:pt idx="40">
                        <c:v>-0.18132716049382713</c:v>
                      </c:pt>
                      <c:pt idx="41">
                        <c:v>-0.21604938271604934</c:v>
                      </c:pt>
                      <c:pt idx="42">
                        <c:v>-0.27777777777777762</c:v>
                      </c:pt>
                      <c:pt idx="43">
                        <c:v>-0.26234567901234573</c:v>
                      </c:pt>
                      <c:pt idx="44">
                        <c:v>-0.16203703703703706</c:v>
                      </c:pt>
                      <c:pt idx="45">
                        <c:v>-6.9444444444444448E-2</c:v>
                      </c:pt>
                      <c:pt idx="46">
                        <c:v>-5.4012345679012273E-2</c:v>
                      </c:pt>
                      <c:pt idx="47">
                        <c:v>-7.7160493827160462E-2</c:v>
                      </c:pt>
                      <c:pt idx="48">
                        <c:v>-6.5586419753086433E-2</c:v>
                      </c:pt>
                      <c:pt idx="49">
                        <c:v>-2.3148148148148067E-2</c:v>
                      </c:pt>
                      <c:pt idx="50">
                        <c:v>-1.5432098765432167E-2</c:v>
                      </c:pt>
                      <c:pt idx="51">
                        <c:v>-8.1018518518518601E-2</c:v>
                      </c:pt>
                      <c:pt idx="52">
                        <c:v>-0.16589506172839502</c:v>
                      </c:pt>
                      <c:pt idx="53">
                        <c:v>-0.1388888888888889</c:v>
                      </c:pt>
                      <c:pt idx="54">
                        <c:v>-4.2438271604938307E-2</c:v>
                      </c:pt>
                      <c:pt idx="55">
                        <c:v>-3.858024691358011E-3</c:v>
                      </c:pt>
                      <c:pt idx="56">
                        <c:v>0</c:v>
                      </c:pt>
                      <c:pt idx="57">
                        <c:v>1.1574074074074157E-2</c:v>
                      </c:pt>
                      <c:pt idx="58">
                        <c:v>2.3148148148148188E-2</c:v>
                      </c:pt>
                      <c:pt idx="59">
                        <c:v>9.2592592592592504E-2</c:v>
                      </c:pt>
                      <c:pt idx="60">
                        <c:v>0.10416666666666666</c:v>
                      </c:pt>
                      <c:pt idx="61">
                        <c:v>4.6296296296296377E-2</c:v>
                      </c:pt>
                      <c:pt idx="62">
                        <c:v>3.4722222222222224E-2</c:v>
                      </c:pt>
                      <c:pt idx="63">
                        <c:v>4.6296296296296252E-2</c:v>
                      </c:pt>
                      <c:pt idx="64">
                        <c:v>6.1728395061728419E-2</c:v>
                      </c:pt>
                      <c:pt idx="65">
                        <c:v>3.8580246913580231E-2</c:v>
                      </c:pt>
                      <c:pt idx="66">
                        <c:v>2.3148148148148067E-2</c:v>
                      </c:pt>
                      <c:pt idx="67">
                        <c:v>8.4876543209876615E-2</c:v>
                      </c:pt>
                      <c:pt idx="68">
                        <c:v>0.18518518518518515</c:v>
                      </c:pt>
                      <c:pt idx="69">
                        <c:v>0.23919753086419743</c:v>
                      </c:pt>
                      <c:pt idx="70">
                        <c:v>0.25462962962962982</c:v>
                      </c:pt>
                      <c:pt idx="71">
                        <c:v>0.23533950617283952</c:v>
                      </c:pt>
                      <c:pt idx="72">
                        <c:v>0.17746913580246901</c:v>
                      </c:pt>
                      <c:pt idx="73">
                        <c:v>0.11188271604938269</c:v>
                      </c:pt>
                      <c:pt idx="74">
                        <c:v>7.7160493827160462E-2</c:v>
                      </c:pt>
                      <c:pt idx="75">
                        <c:v>7.3302469135802337E-2</c:v>
                      </c:pt>
                      <c:pt idx="76">
                        <c:v>8.1018518518518601E-2</c:v>
                      </c:pt>
                      <c:pt idx="77">
                        <c:v>7.3302469135802573E-2</c:v>
                      </c:pt>
                      <c:pt idx="78">
                        <c:v>3.8580246913580106E-2</c:v>
                      </c:pt>
                      <c:pt idx="79">
                        <c:v>-1.1574074074073909E-2</c:v>
                      </c:pt>
                      <c:pt idx="80">
                        <c:v>-3.8580246913580106E-2</c:v>
                      </c:pt>
                      <c:pt idx="81">
                        <c:v>-6.5586419753086558E-2</c:v>
                      </c:pt>
                      <c:pt idx="82">
                        <c:v>-5.787037037037053E-2</c:v>
                      </c:pt>
                      <c:pt idx="83">
                        <c:v>-2.3148148148148067E-2</c:v>
                      </c:pt>
                      <c:pt idx="84">
                        <c:v>-4.2438271604938245E-2</c:v>
                      </c:pt>
                      <c:pt idx="85">
                        <c:v>-5.4012345679012398E-2</c:v>
                      </c:pt>
                      <c:pt idx="86">
                        <c:v>-5.0154320987654266E-2</c:v>
                      </c:pt>
                      <c:pt idx="87">
                        <c:v>-4.2438271604938245E-2</c:v>
                      </c:pt>
                      <c:pt idx="88">
                        <c:v>-0.10416666666666666</c:v>
                      </c:pt>
                      <c:pt idx="89">
                        <c:v>-0.26620370370370372</c:v>
                      </c:pt>
                      <c:pt idx="90">
                        <c:v>-0.38194444444444442</c:v>
                      </c:pt>
                      <c:pt idx="91">
                        <c:v>-0.39737654320987648</c:v>
                      </c:pt>
                      <c:pt idx="92">
                        <c:v>-0.30092592592592587</c:v>
                      </c:pt>
                      <c:pt idx="93">
                        <c:v>-0.19290123456790129</c:v>
                      </c:pt>
                      <c:pt idx="94">
                        <c:v>-0.19675925925925924</c:v>
                      </c:pt>
                      <c:pt idx="95">
                        <c:v>-0.23919753086419751</c:v>
                      </c:pt>
                      <c:pt idx="96">
                        <c:v>-0.21219135802469133</c:v>
                      </c:pt>
                      <c:pt idx="97">
                        <c:v>-0.13888888888888887</c:v>
                      </c:pt>
                      <c:pt idx="98">
                        <c:v>-0.1388888888888889</c:v>
                      </c:pt>
                      <c:pt idx="99">
                        <c:v>-8.4876543209876545E-2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7.7160493827160498E-3</c:v>
                      </c:pt>
                      <c:pt idx="138">
                        <c:v>7.3302469135802475E-2</c:v>
                      </c:pt>
                      <c:pt idx="139">
                        <c:v>0.22762345679012341</c:v>
                      </c:pt>
                      <c:pt idx="140">
                        <c:v>0.37808641975308638</c:v>
                      </c:pt>
                      <c:pt idx="141">
                        <c:v>0.39737654320987653</c:v>
                      </c:pt>
                      <c:pt idx="142">
                        <c:v>0.27777777777777773</c:v>
                      </c:pt>
                      <c:pt idx="143">
                        <c:v>0.13503086419753088</c:v>
                      </c:pt>
                      <c:pt idx="144">
                        <c:v>7.3302469135802573E-2</c:v>
                      </c:pt>
                      <c:pt idx="145">
                        <c:v>0.11188271604938269</c:v>
                      </c:pt>
                      <c:pt idx="146">
                        <c:v>0.17746913580246912</c:v>
                      </c:pt>
                      <c:pt idx="147">
                        <c:v>0.18904320987654316</c:v>
                      </c:pt>
                      <c:pt idx="148">
                        <c:v>0.1466049382716049</c:v>
                      </c:pt>
                      <c:pt idx="149">
                        <c:v>8.1018518518518726E-2</c:v>
                      </c:pt>
                      <c:pt idx="150">
                        <c:v>7.7160493827160221E-3</c:v>
                      </c:pt>
                      <c:pt idx="151">
                        <c:v>-0.10030864197530878</c:v>
                      </c:pt>
                      <c:pt idx="152">
                        <c:v>-0.26234567901234562</c:v>
                      </c:pt>
                      <c:pt idx="153">
                        <c:v>-0.38194444444444442</c:v>
                      </c:pt>
                      <c:pt idx="154">
                        <c:v>-0.35879629629629622</c:v>
                      </c:pt>
                      <c:pt idx="155">
                        <c:v>-0.20447530864197533</c:v>
                      </c:pt>
                      <c:pt idx="156">
                        <c:v>-2.7006172839506199E-2</c:v>
                      </c:pt>
                      <c:pt idx="157">
                        <c:v>8.1018518518518531E-2</c:v>
                      </c:pt>
                      <c:pt idx="158">
                        <c:v>0.17746913580246912</c:v>
                      </c:pt>
                      <c:pt idx="159">
                        <c:v>0.23148148148148157</c:v>
                      </c:pt>
                      <c:pt idx="160">
                        <c:v>0.23919753086419743</c:v>
                      </c:pt>
                      <c:pt idx="161">
                        <c:v>0.2083333333333332</c:v>
                      </c:pt>
                      <c:pt idx="162">
                        <c:v>0.1620370370370372</c:v>
                      </c:pt>
                      <c:pt idx="163">
                        <c:v>0.15432098765432106</c:v>
                      </c:pt>
                      <c:pt idx="164">
                        <c:v>0.13503086419753088</c:v>
                      </c:pt>
                      <c:pt idx="165">
                        <c:v>0.10030864197530853</c:v>
                      </c:pt>
                      <c:pt idx="166">
                        <c:v>8.1018518518518601E-2</c:v>
                      </c:pt>
                      <c:pt idx="167">
                        <c:v>0.11959876543209895</c:v>
                      </c:pt>
                      <c:pt idx="168">
                        <c:v>0.15432098765432092</c:v>
                      </c:pt>
                      <c:pt idx="169">
                        <c:v>0.10802469135802455</c:v>
                      </c:pt>
                      <c:pt idx="170">
                        <c:v>7.7160493827157749E-3</c:v>
                      </c:pt>
                      <c:pt idx="171">
                        <c:v>-0.11188271604938269</c:v>
                      </c:pt>
                      <c:pt idx="172">
                        <c:v>-0.24691358024691343</c:v>
                      </c:pt>
                      <c:pt idx="173">
                        <c:v>-0.30864197530864196</c:v>
                      </c:pt>
                      <c:pt idx="174">
                        <c:v>-0.21990740740740736</c:v>
                      </c:pt>
                      <c:pt idx="175">
                        <c:v>-7.7160493827160462E-2</c:v>
                      </c:pt>
                      <c:pt idx="176">
                        <c:v>2.3148148148148067E-2</c:v>
                      </c:pt>
                      <c:pt idx="177">
                        <c:v>0.10416666666666666</c:v>
                      </c:pt>
                      <c:pt idx="178">
                        <c:v>0.12731481481481485</c:v>
                      </c:pt>
                      <c:pt idx="179">
                        <c:v>6.9444444444444572E-2</c:v>
                      </c:pt>
                      <c:pt idx="180">
                        <c:v>1.1574074074074157E-2</c:v>
                      </c:pt>
                      <c:pt idx="181">
                        <c:v>-1.543209876543229E-2</c:v>
                      </c:pt>
                      <c:pt idx="182">
                        <c:v>-4.6296296296296377E-2</c:v>
                      </c:pt>
                      <c:pt idx="183">
                        <c:v>-0.11959876543209871</c:v>
                      </c:pt>
                      <c:pt idx="184">
                        <c:v>-0.18132716049382713</c:v>
                      </c:pt>
                      <c:pt idx="185">
                        <c:v>-0.1967592592592593</c:v>
                      </c:pt>
                      <c:pt idx="186">
                        <c:v>-0.18132716049382724</c:v>
                      </c:pt>
                      <c:pt idx="187">
                        <c:v>-0.15046296296296291</c:v>
                      </c:pt>
                      <c:pt idx="188">
                        <c:v>-0.12345679012345671</c:v>
                      </c:pt>
                      <c:pt idx="189">
                        <c:v>-0.10030864197530866</c:v>
                      </c:pt>
                      <c:pt idx="190">
                        <c:v>-7.7160493827160462E-2</c:v>
                      </c:pt>
                      <c:pt idx="191">
                        <c:v>-6.1728395061728357E-2</c:v>
                      </c:pt>
                      <c:pt idx="192">
                        <c:v>-4.6296296296296252E-2</c:v>
                      </c:pt>
                      <c:pt idx="193">
                        <c:v>-2.7006172839506262E-2</c:v>
                      </c:pt>
                      <c:pt idx="194">
                        <c:v>-1.9290123456790178E-2</c:v>
                      </c:pt>
                      <c:pt idx="195">
                        <c:v>-7.7160493827160221E-3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1.9290123456790178E-2</c:v>
                      </c:pt>
                      <c:pt idx="199">
                        <c:v>3.8580246913580293E-2</c:v>
                      </c:pt>
                      <c:pt idx="200">
                        <c:v>5.787037037037035E-2</c:v>
                      </c:pt>
                      <c:pt idx="201">
                        <c:v>7.7160493827160531E-2</c:v>
                      </c:pt>
                      <c:pt idx="202">
                        <c:v>9.6450617283950574E-2</c:v>
                      </c:pt>
                      <c:pt idx="203">
                        <c:v>0.15432098765432092</c:v>
                      </c:pt>
                      <c:pt idx="204">
                        <c:v>0.18132716049382713</c:v>
                      </c:pt>
                      <c:pt idx="205">
                        <c:v>0.18518518518518515</c:v>
                      </c:pt>
                      <c:pt idx="206">
                        <c:v>0.21990740740740736</c:v>
                      </c:pt>
                      <c:pt idx="207">
                        <c:v>0.22376543209876562</c:v>
                      </c:pt>
                      <c:pt idx="208">
                        <c:v>0.19675925925925941</c:v>
                      </c:pt>
                      <c:pt idx="209">
                        <c:v>0.21604938271604934</c:v>
                      </c:pt>
                      <c:pt idx="210">
                        <c:v>0.21219135802469122</c:v>
                      </c:pt>
                      <c:pt idx="211">
                        <c:v>0.15432098765432092</c:v>
                      </c:pt>
                      <c:pt idx="212">
                        <c:v>0.11574074074074082</c:v>
                      </c:pt>
                      <c:pt idx="213">
                        <c:v>9.2592592592592504E-2</c:v>
                      </c:pt>
                      <c:pt idx="214">
                        <c:v>0.10030864197530878</c:v>
                      </c:pt>
                      <c:pt idx="215">
                        <c:v>0.13117283950617287</c:v>
                      </c:pt>
                      <c:pt idx="216">
                        <c:v>0.15432098765432092</c:v>
                      </c:pt>
                      <c:pt idx="217">
                        <c:v>0.15432098765432092</c:v>
                      </c:pt>
                      <c:pt idx="218">
                        <c:v>0.13503086419753074</c:v>
                      </c:pt>
                      <c:pt idx="219">
                        <c:v>0.10802469135802455</c:v>
                      </c:pt>
                      <c:pt idx="220">
                        <c:v>8.1018518518518601E-2</c:v>
                      </c:pt>
                      <c:pt idx="221">
                        <c:v>5.0154320987654509E-2</c:v>
                      </c:pt>
                      <c:pt idx="222">
                        <c:v>3.0864197530864088E-2</c:v>
                      </c:pt>
                      <c:pt idx="223">
                        <c:v>2.7006172839505953E-2</c:v>
                      </c:pt>
                      <c:pt idx="224">
                        <c:v>2.7006172839506199E-2</c:v>
                      </c:pt>
                      <c:pt idx="225">
                        <c:v>3.8580246913580356E-2</c:v>
                      </c:pt>
                      <c:pt idx="226">
                        <c:v>4.2438271604938245E-2</c:v>
                      </c:pt>
                      <c:pt idx="227">
                        <c:v>3.8580246913580106E-2</c:v>
                      </c:pt>
                      <c:pt idx="228">
                        <c:v>3.4722222222222224E-2</c:v>
                      </c:pt>
                      <c:pt idx="229">
                        <c:v>2.7006172839506445E-2</c:v>
                      </c:pt>
                      <c:pt idx="230">
                        <c:v>1.1574074074074157E-2</c:v>
                      </c:pt>
                      <c:pt idx="231">
                        <c:v>-1.1574074074074157E-2</c:v>
                      </c:pt>
                      <c:pt idx="232">
                        <c:v>-6.1728395061728419E-2</c:v>
                      </c:pt>
                      <c:pt idx="233">
                        <c:v>-0.12731481481481496</c:v>
                      </c:pt>
                      <c:pt idx="234">
                        <c:v>-0.15046296296296305</c:v>
                      </c:pt>
                      <c:pt idx="235">
                        <c:v>-0.11959876543209871</c:v>
                      </c:pt>
                      <c:pt idx="236">
                        <c:v>-6.9444444444444198E-2</c:v>
                      </c:pt>
                      <c:pt idx="237">
                        <c:v>-5.4012345679012398E-2</c:v>
                      </c:pt>
                      <c:pt idx="238">
                        <c:v>-8.8734567901234865E-2</c:v>
                      </c:pt>
                      <c:pt idx="239">
                        <c:v>-0.15817901234567908</c:v>
                      </c:pt>
                      <c:pt idx="240">
                        <c:v>-0.20833333333333331</c:v>
                      </c:pt>
                      <c:pt idx="241">
                        <c:v>-0.18518518518518501</c:v>
                      </c:pt>
                      <c:pt idx="242">
                        <c:v>-0.1736111111111111</c:v>
                      </c:pt>
                      <c:pt idx="243">
                        <c:v>-0.18904320987654316</c:v>
                      </c:pt>
                      <c:pt idx="244">
                        <c:v>-0.18132716049382713</c:v>
                      </c:pt>
                      <c:pt idx="245">
                        <c:v>-0.21604938271604934</c:v>
                      </c:pt>
                      <c:pt idx="246">
                        <c:v>-0.27777777777777762</c:v>
                      </c:pt>
                      <c:pt idx="247">
                        <c:v>-0.26234567901234573</c:v>
                      </c:pt>
                      <c:pt idx="248">
                        <c:v>-0.16203703703703706</c:v>
                      </c:pt>
                      <c:pt idx="249">
                        <c:v>-6.9444444444444448E-2</c:v>
                      </c:pt>
                      <c:pt idx="250">
                        <c:v>-5.4012345679012273E-2</c:v>
                      </c:pt>
                      <c:pt idx="251">
                        <c:v>-7.7160493827160462E-2</c:v>
                      </c:pt>
                      <c:pt idx="252">
                        <c:v>-6.5586419753086433E-2</c:v>
                      </c:pt>
                      <c:pt idx="253">
                        <c:v>-2.3148148148148067E-2</c:v>
                      </c:pt>
                      <c:pt idx="254">
                        <c:v>-1.5432098765432167E-2</c:v>
                      </c:pt>
                      <c:pt idx="255">
                        <c:v>-8.1018518518518601E-2</c:v>
                      </c:pt>
                      <c:pt idx="256">
                        <c:v>-0.11188271604938269</c:v>
                      </c:pt>
                      <c:pt idx="257">
                        <c:v>-1.1574074074074034E-2</c:v>
                      </c:pt>
                      <c:pt idx="258">
                        <c:v>0.13117283950617273</c:v>
                      </c:pt>
                      <c:pt idx="259">
                        <c:v>0.20061728395061731</c:v>
                      </c:pt>
                      <c:pt idx="260">
                        <c:v>0.20447530864197533</c:v>
                      </c:pt>
                      <c:pt idx="261">
                        <c:v>0.19675925925925916</c:v>
                      </c:pt>
                      <c:pt idx="262">
                        <c:v>0.21219135802469133</c:v>
                      </c:pt>
                      <c:pt idx="263">
                        <c:v>0.26234567901234562</c:v>
                      </c:pt>
                      <c:pt idx="264">
                        <c:v>0.28549382716049404</c:v>
                      </c:pt>
                      <c:pt idx="265">
                        <c:v>0.25077160493827183</c:v>
                      </c:pt>
                      <c:pt idx="266">
                        <c:v>0.18132716049382688</c:v>
                      </c:pt>
                      <c:pt idx="267">
                        <c:v>0.1504629629629628</c:v>
                      </c:pt>
                      <c:pt idx="268">
                        <c:v>0.1388888888888889</c:v>
                      </c:pt>
                      <c:pt idx="269">
                        <c:v>0.11574074074074082</c:v>
                      </c:pt>
                      <c:pt idx="270">
                        <c:v>6.1728395061728419E-2</c:v>
                      </c:pt>
                      <c:pt idx="271">
                        <c:v>-1.1574074074074157E-2</c:v>
                      </c:pt>
                      <c:pt idx="272">
                        <c:v>-2.7006172839506199E-2</c:v>
                      </c:pt>
                      <c:pt idx="273">
                        <c:v>-7.3302469135802337E-2</c:v>
                      </c:pt>
                      <c:pt idx="274">
                        <c:v>-0.1736111111111111</c:v>
                      </c:pt>
                      <c:pt idx="275">
                        <c:v>-0.2199074074074075</c:v>
                      </c:pt>
                      <c:pt idx="276">
                        <c:v>-0.24691358024691343</c:v>
                      </c:pt>
                      <c:pt idx="277">
                        <c:v>-0.27391975308641986</c:v>
                      </c:pt>
                      <c:pt idx="278">
                        <c:v>-0.34336419753086422</c:v>
                      </c:pt>
                      <c:pt idx="279">
                        <c:v>-0.36651234567901225</c:v>
                      </c:pt>
                      <c:pt idx="280">
                        <c:v>-0.20447530864197533</c:v>
                      </c:pt>
                      <c:pt idx="281">
                        <c:v>5.7870370370370412E-2</c:v>
                      </c:pt>
                      <c:pt idx="282">
                        <c:v>0.24691358024691368</c:v>
                      </c:pt>
                      <c:pt idx="283">
                        <c:v>0.28163580246913589</c:v>
                      </c:pt>
                      <c:pt idx="284">
                        <c:v>0.28935185185185192</c:v>
                      </c:pt>
                      <c:pt idx="285">
                        <c:v>0.27777777777777751</c:v>
                      </c:pt>
                      <c:pt idx="286">
                        <c:v>0.25462962962962948</c:v>
                      </c:pt>
                      <c:pt idx="287">
                        <c:v>0.25462962962962971</c:v>
                      </c:pt>
                      <c:pt idx="288">
                        <c:v>0.25462962962962948</c:v>
                      </c:pt>
                      <c:pt idx="289">
                        <c:v>0.20061728395061756</c:v>
                      </c:pt>
                      <c:pt idx="290">
                        <c:v>9.6450617283950643E-2</c:v>
                      </c:pt>
                      <c:pt idx="291">
                        <c:v>0</c:v>
                      </c:pt>
                      <c:pt idx="292">
                        <c:v>-6.5586419753086309E-2</c:v>
                      </c:pt>
                      <c:pt idx="293">
                        <c:v>-7.3302469135802822E-2</c:v>
                      </c:pt>
                      <c:pt idx="294">
                        <c:v>-5.0154320987654509E-2</c:v>
                      </c:pt>
                      <c:pt idx="295">
                        <c:v>-2.3148148148147817E-2</c:v>
                      </c:pt>
                      <c:pt idx="296">
                        <c:v>0</c:v>
                      </c:pt>
                      <c:pt idx="297">
                        <c:v>1.5432098765432044E-2</c:v>
                      </c:pt>
                      <c:pt idx="298">
                        <c:v>1.9290123456790178E-2</c:v>
                      </c:pt>
                      <c:pt idx="299">
                        <c:v>7.7160493827157749E-3</c:v>
                      </c:pt>
                      <c:pt idx="300">
                        <c:v>-7.7160493827157749E-3</c:v>
                      </c:pt>
                      <c:pt idx="301">
                        <c:v>-2.7006172839505953E-2</c:v>
                      </c:pt>
                      <c:pt idx="302">
                        <c:v>-5.0154320987654509E-2</c:v>
                      </c:pt>
                      <c:pt idx="303">
                        <c:v>-6.9444444444444683E-2</c:v>
                      </c:pt>
                      <c:pt idx="304">
                        <c:v>-9.6450617283950643E-2</c:v>
                      </c:pt>
                      <c:pt idx="305">
                        <c:v>-0.11574074074074057</c:v>
                      </c:pt>
                      <c:pt idx="306">
                        <c:v>-9.6450617283950643E-2</c:v>
                      </c:pt>
                      <c:pt idx="307">
                        <c:v>-5.787037037037053E-2</c:v>
                      </c:pt>
                      <c:pt idx="308">
                        <c:v>-2.7006172839505953E-2</c:v>
                      </c:pt>
                      <c:pt idx="309">
                        <c:v>-2.3148148148147817E-2</c:v>
                      </c:pt>
                      <c:pt idx="310">
                        <c:v>-3.4722222222222224E-2</c:v>
                      </c:pt>
                      <c:pt idx="311">
                        <c:v>-4.6296296296296377E-2</c:v>
                      </c:pt>
                      <c:pt idx="312">
                        <c:v>-6.9444444444444683E-2</c:v>
                      </c:pt>
                      <c:pt idx="313">
                        <c:v>-9.6450617283950643E-2</c:v>
                      </c:pt>
                      <c:pt idx="314">
                        <c:v>-0.11574074074074057</c:v>
                      </c:pt>
                      <c:pt idx="315">
                        <c:v>-0.11574074074074082</c:v>
                      </c:pt>
                      <c:pt idx="316">
                        <c:v>-0.10416666666666666</c:v>
                      </c:pt>
                      <c:pt idx="317">
                        <c:v>-0.11574074074074057</c:v>
                      </c:pt>
                      <c:pt idx="318">
                        <c:v>-0.14274691358024691</c:v>
                      </c:pt>
                      <c:pt idx="319">
                        <c:v>-0.15046296296296305</c:v>
                      </c:pt>
                      <c:pt idx="320">
                        <c:v>-9.2592592592592504E-2</c:v>
                      </c:pt>
                      <c:pt idx="321">
                        <c:v>-4.6296296296296377E-2</c:v>
                      </c:pt>
                      <c:pt idx="322">
                        <c:v>-2.7006172839506324E-2</c:v>
                      </c:pt>
                      <c:pt idx="323">
                        <c:v>-2.3148148148148067E-2</c:v>
                      </c:pt>
                      <c:pt idx="324">
                        <c:v>-3.8580246913580231E-2</c:v>
                      </c:pt>
                      <c:pt idx="325">
                        <c:v>-1.5432098765432167E-2</c:v>
                      </c:pt>
                      <c:pt idx="326">
                        <c:v>-1.1574074074074034E-2</c:v>
                      </c:pt>
                      <c:pt idx="327">
                        <c:v>-2.3148148148148067E-2</c:v>
                      </c:pt>
                      <c:pt idx="328">
                        <c:v>-0.11959876543209871</c:v>
                      </c:pt>
                      <c:pt idx="329">
                        <c:v>-0.22376543209876548</c:v>
                      </c:pt>
                      <c:pt idx="330">
                        <c:v>-0.13888888888888901</c:v>
                      </c:pt>
                      <c:pt idx="331">
                        <c:v>-3.086419753086421E-2</c:v>
                      </c:pt>
                      <c:pt idx="332">
                        <c:v>-3.8580246913580106E-2</c:v>
                      </c:pt>
                      <c:pt idx="333">
                        <c:v>-4.2438271604938245E-2</c:v>
                      </c:pt>
                      <c:pt idx="334">
                        <c:v>-3.4722222222222224E-2</c:v>
                      </c:pt>
                      <c:pt idx="335">
                        <c:v>-4.2438271604938245E-2</c:v>
                      </c:pt>
                      <c:pt idx="336">
                        <c:v>-2.7006172839506199E-2</c:v>
                      </c:pt>
                      <c:pt idx="337">
                        <c:v>0</c:v>
                      </c:pt>
                      <c:pt idx="338">
                        <c:v>4.2438271604938245E-2</c:v>
                      </c:pt>
                      <c:pt idx="339">
                        <c:v>0.12731481481481485</c:v>
                      </c:pt>
                      <c:pt idx="340">
                        <c:v>0.2199074074074075</c:v>
                      </c:pt>
                      <c:pt idx="341">
                        <c:v>0.24305555555555555</c:v>
                      </c:pt>
                      <c:pt idx="342">
                        <c:v>0.15046296296296291</c:v>
                      </c:pt>
                      <c:pt idx="343">
                        <c:v>4.6296296296296252E-2</c:v>
                      </c:pt>
                      <c:pt idx="344">
                        <c:v>1.9290123456790053E-2</c:v>
                      </c:pt>
                      <c:pt idx="345">
                        <c:v>4.2438271604938245E-2</c:v>
                      </c:pt>
                      <c:pt idx="346">
                        <c:v>4.243827160493837E-2</c:v>
                      </c:pt>
                      <c:pt idx="347">
                        <c:v>2.7006172839506199E-2</c:v>
                      </c:pt>
                      <c:pt idx="348">
                        <c:v>4.243827160493812E-2</c:v>
                      </c:pt>
                      <c:pt idx="349">
                        <c:v>3.8580246913580231E-2</c:v>
                      </c:pt>
                      <c:pt idx="350">
                        <c:v>1.9290123456790178E-2</c:v>
                      </c:pt>
                      <c:pt idx="351">
                        <c:v>0</c:v>
                      </c:pt>
                      <c:pt idx="352">
                        <c:v>-7.7160493827160221E-3</c:v>
                      </c:pt>
                      <c:pt idx="353">
                        <c:v>-7.7160493827161452E-3</c:v>
                      </c:pt>
                      <c:pt idx="354">
                        <c:v>-3.8580246913581342E-3</c:v>
                      </c:pt>
                      <c:pt idx="355">
                        <c:v>7.7160493827161452E-3</c:v>
                      </c:pt>
                      <c:pt idx="356">
                        <c:v>1.1574074074074157E-2</c:v>
                      </c:pt>
                      <c:pt idx="357">
                        <c:v>-3.858024691358011E-3</c:v>
                      </c:pt>
                      <c:pt idx="358">
                        <c:v>-5.0154320987654391E-2</c:v>
                      </c:pt>
                      <c:pt idx="359">
                        <c:v>-0.1157407407407407</c:v>
                      </c:pt>
                      <c:pt idx="360">
                        <c:v>-0.14274691358024691</c:v>
                      </c:pt>
                      <c:pt idx="361">
                        <c:v>-0.11959876543209882</c:v>
                      </c:pt>
                      <c:pt idx="362">
                        <c:v>-8.1018518518518351E-2</c:v>
                      </c:pt>
                      <c:pt idx="363">
                        <c:v>-4.6296296296296252E-2</c:v>
                      </c:pt>
                      <c:pt idx="364">
                        <c:v>-1.5432098765432167E-2</c:v>
                      </c:pt>
                      <c:pt idx="365">
                        <c:v>3.858024691358011E-3</c:v>
                      </c:pt>
                      <c:pt idx="366">
                        <c:v>1.9290123456790053E-2</c:v>
                      </c:pt>
                      <c:pt idx="367">
                        <c:v>5.0154320987654391E-2</c:v>
                      </c:pt>
                      <c:pt idx="368">
                        <c:v>8.8734567901234615E-2</c:v>
                      </c:pt>
                      <c:pt idx="369">
                        <c:v>8.487654320987649E-2</c:v>
                      </c:pt>
                      <c:pt idx="370">
                        <c:v>3.8580246913580231E-2</c:v>
                      </c:pt>
                      <c:pt idx="371">
                        <c:v>-1.9290123456790178E-2</c:v>
                      </c:pt>
                      <c:pt idx="372">
                        <c:v>-0.12345679012345671</c:v>
                      </c:pt>
                      <c:pt idx="373">
                        <c:v>-0.23533950617283952</c:v>
                      </c:pt>
                      <c:pt idx="374">
                        <c:v>-0.26620370370370372</c:v>
                      </c:pt>
                      <c:pt idx="375">
                        <c:v>-0.22376543209876537</c:v>
                      </c:pt>
                      <c:pt idx="376">
                        <c:v>-0.16203703703703706</c:v>
                      </c:pt>
                      <c:pt idx="377">
                        <c:v>-0.1157407407407407</c:v>
                      </c:pt>
                      <c:pt idx="378">
                        <c:v>-8.487654320987649E-2</c:v>
                      </c:pt>
                      <c:pt idx="379">
                        <c:v>-6.5586419753086433E-2</c:v>
                      </c:pt>
                      <c:pt idx="380">
                        <c:v>-7.3302469135802517E-2</c:v>
                      </c:pt>
                      <c:pt idx="381">
                        <c:v>-8.873456790123456E-2</c:v>
                      </c:pt>
                      <c:pt idx="382">
                        <c:v>-9.2592592592592546E-2</c:v>
                      </c:pt>
                      <c:pt idx="383">
                        <c:v>-0.10030864197530866</c:v>
                      </c:pt>
                      <c:pt idx="384">
                        <c:v>-0.1080246913580247</c:v>
                      </c:pt>
                      <c:pt idx="385">
                        <c:v>-8.873456790123456E-2</c:v>
                      </c:pt>
                      <c:pt idx="386">
                        <c:v>-3.4722222222222224E-2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1.9290123456790122E-2</c:v>
                      </c:pt>
                      <c:pt idx="392">
                        <c:v>8.1018518518518517E-2</c:v>
                      </c:pt>
                      <c:pt idx="393">
                        <c:v>0.16589506172839505</c:v>
                      </c:pt>
                      <c:pt idx="394">
                        <c:v>0.23919753086419754</c:v>
                      </c:pt>
                      <c:pt idx="395">
                        <c:v>0.28935185185185192</c:v>
                      </c:pt>
                      <c:pt idx="396">
                        <c:v>0.32021604938271608</c:v>
                      </c:pt>
                      <c:pt idx="397">
                        <c:v>0.33179012345679004</c:v>
                      </c:pt>
                      <c:pt idx="398">
                        <c:v>0.29320987654320968</c:v>
                      </c:pt>
                      <c:pt idx="399">
                        <c:v>0.18132716049382724</c:v>
                      </c:pt>
                      <c:pt idx="400">
                        <c:v>5.4012345679012523E-2</c:v>
                      </c:pt>
                      <c:pt idx="401">
                        <c:v>-2.7006172839506324E-2</c:v>
                      </c:pt>
                      <c:pt idx="402">
                        <c:v>-8.8734567901234615E-2</c:v>
                      </c:pt>
                      <c:pt idx="403">
                        <c:v>-0.12731481481481474</c:v>
                      </c:pt>
                      <c:pt idx="404">
                        <c:v>-0.11959876543209882</c:v>
                      </c:pt>
                      <c:pt idx="405">
                        <c:v>-0.11188271604938281</c:v>
                      </c:pt>
                      <c:pt idx="406">
                        <c:v>-0.12345679012345671</c:v>
                      </c:pt>
                      <c:pt idx="407">
                        <c:v>-0.13117283950617273</c:v>
                      </c:pt>
                      <c:pt idx="408">
                        <c:v>-0.10802469135802474</c:v>
                      </c:pt>
                      <c:pt idx="409">
                        <c:v>-5.4012345679012336E-2</c:v>
                      </c:pt>
                      <c:pt idx="410">
                        <c:v>-7.7160493827160221E-3</c:v>
                      </c:pt>
                      <c:pt idx="411">
                        <c:v>1.1574074074074034E-2</c:v>
                      </c:pt>
                      <c:pt idx="412">
                        <c:v>1.9290123456790115E-2</c:v>
                      </c:pt>
                      <c:pt idx="413">
                        <c:v>2.7006172839506262E-2</c:v>
                      </c:pt>
                      <c:pt idx="414">
                        <c:v>5.4012345679012398E-2</c:v>
                      </c:pt>
                      <c:pt idx="415">
                        <c:v>9.6450617283950518E-2</c:v>
                      </c:pt>
                      <c:pt idx="416">
                        <c:v>0.10802469135802455</c:v>
                      </c:pt>
                      <c:pt idx="417">
                        <c:v>6.5586419753086558E-2</c:v>
                      </c:pt>
                      <c:pt idx="418">
                        <c:v>3.8580246913581342E-3</c:v>
                      </c:pt>
                      <c:pt idx="419">
                        <c:v>-5.7870370370370412E-2</c:v>
                      </c:pt>
                      <c:pt idx="420">
                        <c:v>-8.487654320987649E-2</c:v>
                      </c:pt>
                      <c:pt idx="421">
                        <c:v>-5.4012345679012398E-2</c:v>
                      </c:pt>
                      <c:pt idx="422">
                        <c:v>-7.7160493827161452E-3</c:v>
                      </c:pt>
                      <c:pt idx="423">
                        <c:v>3.8580246913580231E-2</c:v>
                      </c:pt>
                      <c:pt idx="424">
                        <c:v>0.10416666666666678</c:v>
                      </c:pt>
                      <c:pt idx="425">
                        <c:v>0.20833333333333331</c:v>
                      </c:pt>
                      <c:pt idx="426">
                        <c:v>0.32021604938271592</c:v>
                      </c:pt>
                      <c:pt idx="427">
                        <c:v>0.34722222222222232</c:v>
                      </c:pt>
                      <c:pt idx="428">
                        <c:v>0.2314814814814814</c:v>
                      </c:pt>
                      <c:pt idx="429">
                        <c:v>7.3302469135802337E-2</c:v>
                      </c:pt>
                      <c:pt idx="430">
                        <c:v>-2.3148148148148067E-2</c:v>
                      </c:pt>
                      <c:pt idx="431">
                        <c:v>-6.1728395061728419E-2</c:v>
                      </c:pt>
                      <c:pt idx="432">
                        <c:v>-5.7870370370370287E-2</c:v>
                      </c:pt>
                      <c:pt idx="433">
                        <c:v>-3.0864197530864088E-2</c:v>
                      </c:pt>
                      <c:pt idx="434">
                        <c:v>-2.7006172839506199E-2</c:v>
                      </c:pt>
                      <c:pt idx="435">
                        <c:v>-7.3302469135802573E-2</c:v>
                      </c:pt>
                      <c:pt idx="436">
                        <c:v>-0.15046296296296305</c:v>
                      </c:pt>
                      <c:pt idx="437">
                        <c:v>-0.23919753086419754</c:v>
                      </c:pt>
                      <c:pt idx="438">
                        <c:v>-0.32793209876543206</c:v>
                      </c:pt>
                      <c:pt idx="439">
                        <c:v>-0.38966049382716039</c:v>
                      </c:pt>
                      <c:pt idx="440">
                        <c:v>-0.40509259259259256</c:v>
                      </c:pt>
                      <c:pt idx="441">
                        <c:v>-0.35108024691358025</c:v>
                      </c:pt>
                      <c:pt idx="442">
                        <c:v>-0.24691358024691357</c:v>
                      </c:pt>
                      <c:pt idx="443">
                        <c:v>-0.1388888888888889</c:v>
                      </c:pt>
                      <c:pt idx="444">
                        <c:v>-5.0154320987654322E-2</c:v>
                      </c:pt>
                      <c:pt idx="445">
                        <c:v>-7.7160493827160498E-3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1.9290123456790122E-2</c:v>
                      </c:pt>
                      <c:pt idx="512">
                        <c:v>9.6450617283950615E-2</c:v>
                      </c:pt>
                      <c:pt idx="513">
                        <c:v>0.2353395061728395</c:v>
                      </c:pt>
                      <c:pt idx="514">
                        <c:v>0.35879629629629622</c:v>
                      </c:pt>
                      <c:pt idx="515">
                        <c:v>0.3935185185185186</c:v>
                      </c:pt>
                      <c:pt idx="516">
                        <c:v>0.3356481481481482</c:v>
                      </c:pt>
                      <c:pt idx="517">
                        <c:v>0.19675925925925916</c:v>
                      </c:pt>
                      <c:pt idx="518">
                        <c:v>5.4012345679012273E-2</c:v>
                      </c:pt>
                      <c:pt idx="519">
                        <c:v>-2.3148148148148067E-2</c:v>
                      </c:pt>
                      <c:pt idx="520">
                        <c:v>-6.1728395061728294E-2</c:v>
                      </c:pt>
                      <c:pt idx="521">
                        <c:v>-8.1018518518518601E-2</c:v>
                      </c:pt>
                      <c:pt idx="522">
                        <c:v>-9.6450617283950643E-2</c:v>
                      </c:pt>
                      <c:pt idx="523">
                        <c:v>-0.14274691358024691</c:v>
                      </c:pt>
                      <c:pt idx="524">
                        <c:v>-0.2276234567901235</c:v>
                      </c:pt>
                      <c:pt idx="525">
                        <c:v>-0.30478395061728392</c:v>
                      </c:pt>
                      <c:pt idx="526">
                        <c:v>-0.30478395061728392</c:v>
                      </c:pt>
                      <c:pt idx="527">
                        <c:v>-0.21604938271604937</c:v>
                      </c:pt>
                      <c:pt idx="528">
                        <c:v>-0.11574074074074074</c:v>
                      </c:pt>
                      <c:pt idx="529">
                        <c:v>-7.716049382716049E-2</c:v>
                      </c:pt>
                      <c:pt idx="530">
                        <c:v>-3.8580246913580245E-2</c:v>
                      </c:pt>
                      <c:pt idx="531">
                        <c:v>0</c:v>
                      </c:pt>
                      <c:pt idx="532">
                        <c:v>7.7160493827160498E-3</c:v>
                      </c:pt>
                      <c:pt idx="533">
                        <c:v>4.6296296296296294E-2</c:v>
                      </c:pt>
                      <c:pt idx="534">
                        <c:v>0.11574074074074074</c:v>
                      </c:pt>
                      <c:pt idx="535">
                        <c:v>0.15432098765432098</c:v>
                      </c:pt>
                      <c:pt idx="536">
                        <c:v>0.19290123456790123</c:v>
                      </c:pt>
                      <c:pt idx="537">
                        <c:v>0.30092592592592599</c:v>
                      </c:pt>
                      <c:pt idx="538">
                        <c:v>0.40895061728395066</c:v>
                      </c:pt>
                      <c:pt idx="539">
                        <c:v>0.3896604938271605</c:v>
                      </c:pt>
                      <c:pt idx="540">
                        <c:v>0.21990740740740736</c:v>
                      </c:pt>
                      <c:pt idx="541">
                        <c:v>5.4012345679012273E-2</c:v>
                      </c:pt>
                      <c:pt idx="542">
                        <c:v>-7.7160493827160221E-3</c:v>
                      </c:pt>
                      <c:pt idx="543">
                        <c:v>-3.4722222222222224E-2</c:v>
                      </c:pt>
                      <c:pt idx="544">
                        <c:v>-7.7160493827160462E-2</c:v>
                      </c:pt>
                      <c:pt idx="545">
                        <c:v>-0.13503086419753074</c:v>
                      </c:pt>
                      <c:pt idx="546">
                        <c:v>-0.14660493827160503</c:v>
                      </c:pt>
                      <c:pt idx="547">
                        <c:v>-0.11188271604938281</c:v>
                      </c:pt>
                      <c:pt idx="548">
                        <c:v>-8.487654320987649E-2</c:v>
                      </c:pt>
                      <c:pt idx="549">
                        <c:v>-6.9444444444444448E-2</c:v>
                      </c:pt>
                      <c:pt idx="550">
                        <c:v>-6.1728395061728419E-2</c:v>
                      </c:pt>
                      <c:pt idx="551">
                        <c:v>-4.2438271604938245E-2</c:v>
                      </c:pt>
                      <c:pt idx="552">
                        <c:v>-3.8580246913580231E-2</c:v>
                      </c:pt>
                      <c:pt idx="553">
                        <c:v>-3.8580246913580231E-2</c:v>
                      </c:pt>
                      <c:pt idx="554">
                        <c:v>-2.3148148148148126E-2</c:v>
                      </c:pt>
                      <c:pt idx="555">
                        <c:v>-7.7160493827160836E-3</c:v>
                      </c:pt>
                      <c:pt idx="556">
                        <c:v>7.7160493827160836E-3</c:v>
                      </c:pt>
                      <c:pt idx="557">
                        <c:v>2.7006172839506199E-2</c:v>
                      </c:pt>
                      <c:pt idx="558">
                        <c:v>4.6296296296296252E-2</c:v>
                      </c:pt>
                      <c:pt idx="559">
                        <c:v>0.1041666666666666</c:v>
                      </c:pt>
                      <c:pt idx="560">
                        <c:v>9.6450617283950643E-2</c:v>
                      </c:pt>
                      <c:pt idx="561">
                        <c:v>1.9290123456790178E-2</c:v>
                      </c:pt>
                      <c:pt idx="562">
                        <c:v>0</c:v>
                      </c:pt>
                      <c:pt idx="563">
                        <c:v>-6.1728395061728419E-2</c:v>
                      </c:pt>
                      <c:pt idx="564">
                        <c:v>-0.26620370370370372</c:v>
                      </c:pt>
                      <c:pt idx="565">
                        <c:v>-0.40895061728395066</c:v>
                      </c:pt>
                      <c:pt idx="566">
                        <c:v>-0.38966049382716045</c:v>
                      </c:pt>
                      <c:pt idx="567">
                        <c:v>-0.18518518518518517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3.8580246913580245E-2</c:v>
                      </c:pt>
                      <c:pt idx="601">
                        <c:v>8.1018518518518517E-2</c:v>
                      </c:pt>
                      <c:pt idx="602">
                        <c:v>0.1466049382716049</c:v>
                      </c:pt>
                      <c:pt idx="603">
                        <c:v>0.27006172839506171</c:v>
                      </c:pt>
                      <c:pt idx="604">
                        <c:v>0.36265432098765427</c:v>
                      </c:pt>
                      <c:pt idx="605">
                        <c:v>0.41280864197530864</c:v>
                      </c:pt>
                      <c:pt idx="606">
                        <c:v>0.43595679012345678</c:v>
                      </c:pt>
                      <c:pt idx="607">
                        <c:v>0.41280864197530853</c:v>
                      </c:pt>
                      <c:pt idx="608">
                        <c:v>0.35879629629629622</c:v>
                      </c:pt>
                      <c:pt idx="609">
                        <c:v>0.32021604938271603</c:v>
                      </c:pt>
                      <c:pt idx="610">
                        <c:v>0.3125</c:v>
                      </c:pt>
                      <c:pt idx="611">
                        <c:v>0.29320987654320979</c:v>
                      </c:pt>
                      <c:pt idx="612">
                        <c:v>0.20833333333333331</c:v>
                      </c:pt>
                      <c:pt idx="613">
                        <c:v>8.8734567901234865E-2</c:v>
                      </c:pt>
                      <c:pt idx="614">
                        <c:v>7.7160493827160221E-3</c:v>
                      </c:pt>
                      <c:pt idx="615">
                        <c:v>-1.1574074074074403E-2</c:v>
                      </c:pt>
                      <c:pt idx="616">
                        <c:v>-1.1574074074073909E-2</c:v>
                      </c:pt>
                      <c:pt idx="617">
                        <c:v>-2.3148148148148067E-2</c:v>
                      </c:pt>
                      <c:pt idx="618">
                        <c:v>-4.6296296296296377E-2</c:v>
                      </c:pt>
                      <c:pt idx="619">
                        <c:v>-7.3302469135802337E-2</c:v>
                      </c:pt>
                      <c:pt idx="620">
                        <c:v>-8.1018518518518601E-2</c:v>
                      </c:pt>
                      <c:pt idx="621">
                        <c:v>-5.787037037037053E-2</c:v>
                      </c:pt>
                      <c:pt idx="622">
                        <c:v>-2.3148148148148313E-2</c:v>
                      </c:pt>
                      <c:pt idx="623">
                        <c:v>3.8580246913581342E-3</c:v>
                      </c:pt>
                      <c:pt idx="624">
                        <c:v>3.0864197530864581E-2</c:v>
                      </c:pt>
                      <c:pt idx="625">
                        <c:v>4.6296296296296377E-2</c:v>
                      </c:pt>
                      <c:pt idx="626">
                        <c:v>3.4722222222221974E-2</c:v>
                      </c:pt>
                      <c:pt idx="627">
                        <c:v>1.1574074074073909E-2</c:v>
                      </c:pt>
                      <c:pt idx="628">
                        <c:v>0</c:v>
                      </c:pt>
                      <c:pt idx="629">
                        <c:v>3.8580246913581342E-3</c:v>
                      </c:pt>
                      <c:pt idx="630">
                        <c:v>2.7006172839506445E-2</c:v>
                      </c:pt>
                      <c:pt idx="631">
                        <c:v>6.1728395061728419E-2</c:v>
                      </c:pt>
                      <c:pt idx="632">
                        <c:v>8.487654320987624E-2</c:v>
                      </c:pt>
                      <c:pt idx="633">
                        <c:v>0.10030864197530853</c:v>
                      </c:pt>
                      <c:pt idx="634">
                        <c:v>0.10416666666666691</c:v>
                      </c:pt>
                      <c:pt idx="635">
                        <c:v>8.8734567901234615E-2</c:v>
                      </c:pt>
                      <c:pt idx="636">
                        <c:v>5.4012345679012155E-2</c:v>
                      </c:pt>
                      <c:pt idx="637">
                        <c:v>1.5432098765432044E-2</c:v>
                      </c:pt>
                      <c:pt idx="638">
                        <c:v>-3.8580246913581342E-3</c:v>
                      </c:pt>
                      <c:pt idx="639">
                        <c:v>-1.1574074074073909E-2</c:v>
                      </c:pt>
                      <c:pt idx="640">
                        <c:v>-1.1574074074073909E-2</c:v>
                      </c:pt>
                      <c:pt idx="641">
                        <c:v>1.5432098765432044E-2</c:v>
                      </c:pt>
                      <c:pt idx="642">
                        <c:v>6.5586419753086309E-2</c:v>
                      </c:pt>
                      <c:pt idx="643">
                        <c:v>8.1018518518518601E-2</c:v>
                      </c:pt>
                      <c:pt idx="644">
                        <c:v>4.6296296296296377E-2</c:v>
                      </c:pt>
                      <c:pt idx="645">
                        <c:v>2.7006172839505953E-2</c:v>
                      </c:pt>
                      <c:pt idx="646">
                        <c:v>3.0864197530864088E-2</c:v>
                      </c:pt>
                      <c:pt idx="647">
                        <c:v>3.0864197530864335E-2</c:v>
                      </c:pt>
                      <c:pt idx="648">
                        <c:v>2.3148148148148313E-2</c:v>
                      </c:pt>
                      <c:pt idx="649">
                        <c:v>3.8580246913578874E-3</c:v>
                      </c:pt>
                      <c:pt idx="650">
                        <c:v>-3.4722222222222224E-2</c:v>
                      </c:pt>
                      <c:pt idx="651">
                        <c:v>-0.10030864197530853</c:v>
                      </c:pt>
                      <c:pt idx="652">
                        <c:v>-0.15046296296296305</c:v>
                      </c:pt>
                      <c:pt idx="653">
                        <c:v>-0.15817901234567908</c:v>
                      </c:pt>
                      <c:pt idx="654">
                        <c:v>-0.18904320987654316</c:v>
                      </c:pt>
                      <c:pt idx="655">
                        <c:v>-0.26620370370370361</c:v>
                      </c:pt>
                      <c:pt idx="656">
                        <c:v>-0.30864197530864185</c:v>
                      </c:pt>
                      <c:pt idx="657">
                        <c:v>-0.25848765432098758</c:v>
                      </c:pt>
                      <c:pt idx="658">
                        <c:v>-0.18904320987654338</c:v>
                      </c:pt>
                      <c:pt idx="659">
                        <c:v>-0.21219135802469147</c:v>
                      </c:pt>
                      <c:pt idx="660">
                        <c:v>-0.32021604938271592</c:v>
                      </c:pt>
                      <c:pt idx="661">
                        <c:v>-0.39737654320987648</c:v>
                      </c:pt>
                      <c:pt idx="662">
                        <c:v>-0.40895061728395066</c:v>
                      </c:pt>
                      <c:pt idx="663">
                        <c:v>-0.2932098765432099</c:v>
                      </c:pt>
                      <c:pt idx="664">
                        <c:v>-0.13117283950617287</c:v>
                      </c:pt>
                      <c:pt idx="665">
                        <c:v>-2.3148148148148126E-2</c:v>
                      </c:pt>
                      <c:pt idx="666">
                        <c:v>7.7160493827160531E-2</c:v>
                      </c:pt>
                      <c:pt idx="667">
                        <c:v>0.25077160493827155</c:v>
                      </c:pt>
                      <c:pt idx="668">
                        <c:v>0.35493827160493818</c:v>
                      </c:pt>
                      <c:pt idx="669">
                        <c:v>0.34722222222222221</c:v>
                      </c:pt>
                      <c:pt idx="670">
                        <c:v>0.33950617283950629</c:v>
                      </c:pt>
                      <c:pt idx="671">
                        <c:v>0.23148148148148151</c:v>
                      </c:pt>
                      <c:pt idx="672">
                        <c:v>0.15432098765432092</c:v>
                      </c:pt>
                      <c:pt idx="673">
                        <c:v>0.15432098765432092</c:v>
                      </c:pt>
                      <c:pt idx="674">
                        <c:v>0.15432098765432092</c:v>
                      </c:pt>
                      <c:pt idx="675">
                        <c:v>8.8734567901234379E-2</c:v>
                      </c:pt>
                      <c:pt idx="676">
                        <c:v>1.9290123456790178E-2</c:v>
                      </c:pt>
                      <c:pt idx="677">
                        <c:v>-5.0154320987654016E-2</c:v>
                      </c:pt>
                      <c:pt idx="678">
                        <c:v>-0.18518518518518501</c:v>
                      </c:pt>
                      <c:pt idx="679">
                        <c:v>-0.27777777777777779</c:v>
                      </c:pt>
                      <c:pt idx="680">
                        <c:v>-0.33179012345679032</c:v>
                      </c:pt>
                      <c:pt idx="681">
                        <c:v>-0.34722222222222232</c:v>
                      </c:pt>
                      <c:pt idx="682">
                        <c:v>-0.2314814814814814</c:v>
                      </c:pt>
                      <c:pt idx="683">
                        <c:v>-0.15046296296296305</c:v>
                      </c:pt>
                      <c:pt idx="684">
                        <c:v>-8.487654320987674E-2</c:v>
                      </c:pt>
                      <c:pt idx="685">
                        <c:v>9.2592592592592754E-2</c:v>
                      </c:pt>
                      <c:pt idx="686">
                        <c:v>0.19290123456790129</c:v>
                      </c:pt>
                      <c:pt idx="687">
                        <c:v>0.17746913580246901</c:v>
                      </c:pt>
                      <c:pt idx="688">
                        <c:v>0.1736111111111111</c:v>
                      </c:pt>
                      <c:pt idx="689">
                        <c:v>0.16975308641975309</c:v>
                      </c:pt>
                      <c:pt idx="690">
                        <c:v>9.6450617283950518E-2</c:v>
                      </c:pt>
                      <c:pt idx="691">
                        <c:v>3.0864197530864335E-2</c:v>
                      </c:pt>
                      <c:pt idx="692">
                        <c:v>3.4722222222222467E-2</c:v>
                      </c:pt>
                      <c:pt idx="693">
                        <c:v>6.1728395061728419E-2</c:v>
                      </c:pt>
                      <c:pt idx="694">
                        <c:v>5.4012345679012398E-2</c:v>
                      </c:pt>
                      <c:pt idx="695">
                        <c:v>-1.1574074074074157E-2</c:v>
                      </c:pt>
                      <c:pt idx="696">
                        <c:v>-0.18904320987654338</c:v>
                      </c:pt>
                      <c:pt idx="697">
                        <c:v>-0.25462962962962959</c:v>
                      </c:pt>
                      <c:pt idx="698">
                        <c:v>-0.20061728395061718</c:v>
                      </c:pt>
                      <c:pt idx="699">
                        <c:v>-0.15432098765432106</c:v>
                      </c:pt>
                      <c:pt idx="700">
                        <c:v>-7.3302469135802573E-2</c:v>
                      </c:pt>
                      <c:pt idx="701">
                        <c:v>-3.086419753086421E-2</c:v>
                      </c:pt>
                      <c:pt idx="702">
                        <c:v>-7.7160493827160221E-3</c:v>
                      </c:pt>
                      <c:pt idx="703">
                        <c:v>-3.858024691358011E-3</c:v>
                      </c:pt>
                      <c:pt idx="704">
                        <c:v>-4.2438271604938245E-2</c:v>
                      </c:pt>
                      <c:pt idx="705">
                        <c:v>-0.11574074074074082</c:v>
                      </c:pt>
                      <c:pt idx="706">
                        <c:v>-0.18518518518518515</c:v>
                      </c:pt>
                      <c:pt idx="707">
                        <c:v>-0.19675925925925911</c:v>
                      </c:pt>
                      <c:pt idx="708">
                        <c:v>-0.11959876543209882</c:v>
                      </c:pt>
                      <c:pt idx="709">
                        <c:v>1.5432098765432044E-2</c:v>
                      </c:pt>
                      <c:pt idx="710">
                        <c:v>0.1967592592592593</c:v>
                      </c:pt>
                      <c:pt idx="711">
                        <c:v>0.30478395061728403</c:v>
                      </c:pt>
                      <c:pt idx="712">
                        <c:v>0.18132716049382713</c:v>
                      </c:pt>
                      <c:pt idx="713">
                        <c:v>3.8580246913578874E-3</c:v>
                      </c:pt>
                      <c:pt idx="714">
                        <c:v>-0.12731481481481485</c:v>
                      </c:pt>
                      <c:pt idx="715">
                        <c:v>-0.28163580246913572</c:v>
                      </c:pt>
                      <c:pt idx="716">
                        <c:v>-0.25077160493827155</c:v>
                      </c:pt>
                      <c:pt idx="717">
                        <c:v>-7.3302469135802517E-2</c:v>
                      </c:pt>
                      <c:pt idx="718">
                        <c:v>3.8580246913580293E-2</c:v>
                      </c:pt>
                      <c:pt idx="719">
                        <c:v>0.15432098765432106</c:v>
                      </c:pt>
                      <c:pt idx="720">
                        <c:v>0.21219135802469127</c:v>
                      </c:pt>
                      <c:pt idx="721">
                        <c:v>0.17746913580246912</c:v>
                      </c:pt>
                      <c:pt idx="722">
                        <c:v>0.15432098765432106</c:v>
                      </c:pt>
                      <c:pt idx="723">
                        <c:v>0.13117283950617273</c:v>
                      </c:pt>
                      <c:pt idx="724">
                        <c:v>0.15817901234567908</c:v>
                      </c:pt>
                      <c:pt idx="725">
                        <c:v>0.2276234567901235</c:v>
                      </c:pt>
                      <c:pt idx="726">
                        <c:v>0.31635802469135788</c:v>
                      </c:pt>
                      <c:pt idx="727">
                        <c:v>0.30478395061728375</c:v>
                      </c:pt>
                      <c:pt idx="728">
                        <c:v>0.20833333333333356</c:v>
                      </c:pt>
                      <c:pt idx="729">
                        <c:v>0.14660493827160515</c:v>
                      </c:pt>
                      <c:pt idx="730">
                        <c:v>6.5586419753086059E-2</c:v>
                      </c:pt>
                      <c:pt idx="731">
                        <c:v>1.5432098765432044E-2</c:v>
                      </c:pt>
                      <c:pt idx="732">
                        <c:v>1.1574074074074403E-2</c:v>
                      </c:pt>
                      <c:pt idx="733">
                        <c:v>1.5432098765432044E-2</c:v>
                      </c:pt>
                      <c:pt idx="734">
                        <c:v>1.9290123456790178E-2</c:v>
                      </c:pt>
                      <c:pt idx="735">
                        <c:v>2.7006172839506445E-2</c:v>
                      </c:pt>
                      <c:pt idx="736">
                        <c:v>3.8580246913580106E-2</c:v>
                      </c:pt>
                      <c:pt idx="737">
                        <c:v>3.4722222222221974E-2</c:v>
                      </c:pt>
                      <c:pt idx="738">
                        <c:v>1.5432098765432044E-2</c:v>
                      </c:pt>
                      <c:pt idx="739">
                        <c:v>5.0154320987654266E-2</c:v>
                      </c:pt>
                      <c:pt idx="740">
                        <c:v>8.8734567901234379E-2</c:v>
                      </c:pt>
                      <c:pt idx="741">
                        <c:v>7.3302469135802573E-2</c:v>
                      </c:pt>
                      <c:pt idx="742">
                        <c:v>3.4722222222222224E-2</c:v>
                      </c:pt>
                      <c:pt idx="743">
                        <c:v>7.7160493827160221E-3</c:v>
                      </c:pt>
                      <c:pt idx="744">
                        <c:v>3.8580246913581342E-3</c:v>
                      </c:pt>
                      <c:pt idx="745">
                        <c:v>3.8580246913581342E-3</c:v>
                      </c:pt>
                      <c:pt idx="746">
                        <c:v>1.9290123456790178E-2</c:v>
                      </c:pt>
                      <c:pt idx="747">
                        <c:v>4.2438271604938245E-2</c:v>
                      </c:pt>
                      <c:pt idx="748">
                        <c:v>5.7870370370370287E-2</c:v>
                      </c:pt>
                      <c:pt idx="749">
                        <c:v>4.6296296296296134E-2</c:v>
                      </c:pt>
                      <c:pt idx="750">
                        <c:v>1.5432098765432044E-2</c:v>
                      </c:pt>
                      <c:pt idx="751">
                        <c:v>-3.8580246913578874E-3</c:v>
                      </c:pt>
                      <c:pt idx="752">
                        <c:v>-1.9290123456790178E-2</c:v>
                      </c:pt>
                      <c:pt idx="753">
                        <c:v>-4.6296296296296377E-2</c:v>
                      </c:pt>
                      <c:pt idx="754">
                        <c:v>-6.5586419753086309E-2</c:v>
                      </c:pt>
                      <c:pt idx="755">
                        <c:v>-8.487654320987649E-2</c:v>
                      </c:pt>
                      <c:pt idx="756">
                        <c:v>-0.1504629629629628</c:v>
                      </c:pt>
                      <c:pt idx="757">
                        <c:v>-0.27006172839506176</c:v>
                      </c:pt>
                      <c:pt idx="758">
                        <c:v>-0.37037037037037029</c:v>
                      </c:pt>
                      <c:pt idx="759">
                        <c:v>-0.39737654320987648</c:v>
                      </c:pt>
                      <c:pt idx="760">
                        <c:v>-0.40123456790123474</c:v>
                      </c:pt>
                      <c:pt idx="761">
                        <c:v>-0.40895061728395066</c:v>
                      </c:pt>
                      <c:pt idx="762">
                        <c:v>-0.36265432098765427</c:v>
                      </c:pt>
                      <c:pt idx="763">
                        <c:v>-0.24691358024691357</c:v>
                      </c:pt>
                      <c:pt idx="764">
                        <c:v>-5.787037037037035E-2</c:v>
                      </c:pt>
                      <c:pt idx="765">
                        <c:v>0.15432098765432106</c:v>
                      </c:pt>
                      <c:pt idx="766">
                        <c:v>0.24305555555555561</c:v>
                      </c:pt>
                      <c:pt idx="767">
                        <c:v>0.24691358024691343</c:v>
                      </c:pt>
                      <c:pt idx="768">
                        <c:v>0.25077160493827155</c:v>
                      </c:pt>
                      <c:pt idx="769">
                        <c:v>0.29706790123456794</c:v>
                      </c:pt>
                      <c:pt idx="770">
                        <c:v>0.37422839506172828</c:v>
                      </c:pt>
                      <c:pt idx="771">
                        <c:v>0.37808641975308632</c:v>
                      </c:pt>
                      <c:pt idx="772">
                        <c:v>0.35493827160493824</c:v>
                      </c:pt>
                      <c:pt idx="773">
                        <c:v>0.29320987654321007</c:v>
                      </c:pt>
                      <c:pt idx="774">
                        <c:v>0.24691358024691343</c:v>
                      </c:pt>
                      <c:pt idx="775">
                        <c:v>0.25462962962962971</c:v>
                      </c:pt>
                      <c:pt idx="776">
                        <c:v>0.20833333333333331</c:v>
                      </c:pt>
                      <c:pt idx="777">
                        <c:v>0.15432098765432092</c:v>
                      </c:pt>
                      <c:pt idx="778">
                        <c:v>0.13503086419753099</c:v>
                      </c:pt>
                      <c:pt idx="779">
                        <c:v>0.11574074074074057</c:v>
                      </c:pt>
                      <c:pt idx="780">
                        <c:v>8.8734567901234615E-2</c:v>
                      </c:pt>
                      <c:pt idx="781">
                        <c:v>6.5586419753086309E-2</c:v>
                      </c:pt>
                      <c:pt idx="782">
                        <c:v>4.6296296296296134E-2</c:v>
                      </c:pt>
                      <c:pt idx="783">
                        <c:v>3.0864197530864581E-2</c:v>
                      </c:pt>
                      <c:pt idx="784">
                        <c:v>2.7006172839506445E-2</c:v>
                      </c:pt>
                      <c:pt idx="785">
                        <c:v>4.2438271604937995E-2</c:v>
                      </c:pt>
                      <c:pt idx="786">
                        <c:v>4.6296296296296134E-2</c:v>
                      </c:pt>
                      <c:pt idx="787">
                        <c:v>2.3148148148148313E-2</c:v>
                      </c:pt>
                      <c:pt idx="788">
                        <c:v>3.8580246913581342E-3</c:v>
                      </c:pt>
                      <c:pt idx="789">
                        <c:v>3.8580246913581342E-3</c:v>
                      </c:pt>
                      <c:pt idx="790">
                        <c:v>1.5432098765432044E-2</c:v>
                      </c:pt>
                      <c:pt idx="791">
                        <c:v>2.3148148148147817E-2</c:v>
                      </c:pt>
                      <c:pt idx="792">
                        <c:v>-3.8580246913581342E-3</c:v>
                      </c:pt>
                      <c:pt idx="793">
                        <c:v>-9.6450617283950393E-2</c:v>
                      </c:pt>
                      <c:pt idx="794">
                        <c:v>-0.2276234567901235</c:v>
                      </c:pt>
                      <c:pt idx="795">
                        <c:v>-0.34336419753086433</c:v>
                      </c:pt>
                      <c:pt idx="796">
                        <c:v>-0.40123456790123463</c:v>
                      </c:pt>
                      <c:pt idx="797">
                        <c:v>-0.37422839506172839</c:v>
                      </c:pt>
                      <c:pt idx="798">
                        <c:v>-0.27006172839506176</c:v>
                      </c:pt>
                      <c:pt idx="799">
                        <c:v>-0.13503086419753074</c:v>
                      </c:pt>
                      <c:pt idx="800">
                        <c:v>-3.8580246913580106E-2</c:v>
                      </c:pt>
                      <c:pt idx="801">
                        <c:v>2.7006172839506199E-2</c:v>
                      </c:pt>
                      <c:pt idx="802">
                        <c:v>0.13117283950617312</c:v>
                      </c:pt>
                      <c:pt idx="803">
                        <c:v>0.2430555555555553</c:v>
                      </c:pt>
                      <c:pt idx="804">
                        <c:v>0.25848765432098736</c:v>
                      </c:pt>
                      <c:pt idx="805">
                        <c:v>0.16589506172839533</c:v>
                      </c:pt>
                      <c:pt idx="806">
                        <c:v>6.1728395061728419E-2</c:v>
                      </c:pt>
                      <c:pt idx="807">
                        <c:v>-7.7160493827162684E-3</c:v>
                      </c:pt>
                      <c:pt idx="808">
                        <c:v>-6.5586419753086558E-2</c:v>
                      </c:pt>
                      <c:pt idx="809">
                        <c:v>-0.10802469135802455</c:v>
                      </c:pt>
                      <c:pt idx="810">
                        <c:v>-0.1504629629629628</c:v>
                      </c:pt>
                      <c:pt idx="811">
                        <c:v>-0.2314814814814814</c:v>
                      </c:pt>
                      <c:pt idx="812">
                        <c:v>-0.29706790123456772</c:v>
                      </c:pt>
                      <c:pt idx="813">
                        <c:v>-0.31635802469135815</c:v>
                      </c:pt>
                      <c:pt idx="814">
                        <c:v>-0.33179012345679015</c:v>
                      </c:pt>
                      <c:pt idx="815">
                        <c:v>-0.35493827160493824</c:v>
                      </c:pt>
                      <c:pt idx="816">
                        <c:v>-0.35493827160493835</c:v>
                      </c:pt>
                      <c:pt idx="817">
                        <c:v>-0.32021604938271603</c:v>
                      </c:pt>
                      <c:pt idx="818">
                        <c:v>-0.18904320987654316</c:v>
                      </c:pt>
                      <c:pt idx="819">
                        <c:v>0</c:v>
                      </c:pt>
                      <c:pt idx="820">
                        <c:v>0.16975308641975298</c:v>
                      </c:pt>
                      <c:pt idx="821">
                        <c:v>0.26234567901234573</c:v>
                      </c:pt>
                      <c:pt idx="822">
                        <c:v>0.25077160493827155</c:v>
                      </c:pt>
                      <c:pt idx="823">
                        <c:v>0.2314814814814814</c:v>
                      </c:pt>
                      <c:pt idx="824">
                        <c:v>0.1967592592592593</c:v>
                      </c:pt>
                      <c:pt idx="825">
                        <c:v>0.16589506172839508</c:v>
                      </c:pt>
                      <c:pt idx="826">
                        <c:v>0.15817901234567908</c:v>
                      </c:pt>
                      <c:pt idx="827">
                        <c:v>0.1466049382716049</c:v>
                      </c:pt>
                      <c:pt idx="828">
                        <c:v>0.16589506172839508</c:v>
                      </c:pt>
                      <c:pt idx="829">
                        <c:v>0.19675925925925916</c:v>
                      </c:pt>
                      <c:pt idx="830">
                        <c:v>0.18904320987654316</c:v>
                      </c:pt>
                      <c:pt idx="831">
                        <c:v>0.14274691358024702</c:v>
                      </c:pt>
                      <c:pt idx="832">
                        <c:v>7.3302469135802573E-2</c:v>
                      </c:pt>
                      <c:pt idx="833">
                        <c:v>3.8580246913580356E-2</c:v>
                      </c:pt>
                      <c:pt idx="834">
                        <c:v>4.2438271604937995E-2</c:v>
                      </c:pt>
                      <c:pt idx="835">
                        <c:v>4.2438271604937995E-2</c:v>
                      </c:pt>
                      <c:pt idx="836">
                        <c:v>3.4722222222222467E-2</c:v>
                      </c:pt>
                      <c:pt idx="837">
                        <c:v>4.2438271604938245E-2</c:v>
                      </c:pt>
                      <c:pt idx="838">
                        <c:v>6.1728395061728177E-2</c:v>
                      </c:pt>
                      <c:pt idx="839">
                        <c:v>6.1728395061728419E-2</c:v>
                      </c:pt>
                      <c:pt idx="840">
                        <c:v>5.7870370370370287E-2</c:v>
                      </c:pt>
                      <c:pt idx="841">
                        <c:v>7.7160493827160712E-2</c:v>
                      </c:pt>
                      <c:pt idx="842">
                        <c:v>9.2592592592593004E-2</c:v>
                      </c:pt>
                      <c:pt idx="843">
                        <c:v>7.7160493827160462E-2</c:v>
                      </c:pt>
                      <c:pt idx="844">
                        <c:v>4.2438271604937995E-2</c:v>
                      </c:pt>
                      <c:pt idx="845">
                        <c:v>1.9290123456789932E-2</c:v>
                      </c:pt>
                      <c:pt idx="846">
                        <c:v>1.543209876543229E-2</c:v>
                      </c:pt>
                      <c:pt idx="847">
                        <c:v>2.7006172839506445E-2</c:v>
                      </c:pt>
                      <c:pt idx="848">
                        <c:v>5.787037037037053E-2</c:v>
                      </c:pt>
                      <c:pt idx="849">
                        <c:v>9.2592592592592268E-2</c:v>
                      </c:pt>
                      <c:pt idx="850">
                        <c:v>9.2592592592592268E-2</c:v>
                      </c:pt>
                      <c:pt idx="851">
                        <c:v>6.1728395061728669E-2</c:v>
                      </c:pt>
                      <c:pt idx="852">
                        <c:v>4.6296296296296134E-2</c:v>
                      </c:pt>
                      <c:pt idx="853">
                        <c:v>4.6296296296296134E-2</c:v>
                      </c:pt>
                      <c:pt idx="854">
                        <c:v>3.8580246913580356E-2</c:v>
                      </c:pt>
                      <c:pt idx="855">
                        <c:v>1.9290123456790178E-2</c:v>
                      </c:pt>
                      <c:pt idx="856">
                        <c:v>7.7160493827162684E-3</c:v>
                      </c:pt>
                      <c:pt idx="857">
                        <c:v>4.2438271604938488E-2</c:v>
                      </c:pt>
                      <c:pt idx="858">
                        <c:v>8.8734567901234129E-2</c:v>
                      </c:pt>
                      <c:pt idx="859">
                        <c:v>8.8734567901234129E-2</c:v>
                      </c:pt>
                      <c:pt idx="860">
                        <c:v>6.1728395061729162E-2</c:v>
                      </c:pt>
                      <c:pt idx="861">
                        <c:v>7.7160493827160712E-2</c:v>
                      </c:pt>
                      <c:pt idx="862">
                        <c:v>0.14274691358024602</c:v>
                      </c:pt>
                      <c:pt idx="863">
                        <c:v>0.13503086419753074</c:v>
                      </c:pt>
                      <c:pt idx="864">
                        <c:v>6.5586419753086808E-2</c:v>
                      </c:pt>
                      <c:pt idx="865">
                        <c:v>4.2438271604938488E-2</c:v>
                      </c:pt>
                      <c:pt idx="866">
                        <c:v>6.9444444444444448E-2</c:v>
                      </c:pt>
                      <c:pt idx="867">
                        <c:v>0.10030864197530853</c:v>
                      </c:pt>
                      <c:pt idx="868">
                        <c:v>7.7160493827160212E-2</c:v>
                      </c:pt>
                      <c:pt idx="869">
                        <c:v>1.9290123456790178E-2</c:v>
                      </c:pt>
                      <c:pt idx="870">
                        <c:v>-1.543209876543155E-2</c:v>
                      </c:pt>
                      <c:pt idx="871">
                        <c:v>-2.7006172839506445E-2</c:v>
                      </c:pt>
                      <c:pt idx="872">
                        <c:v>-3.0864197530864088E-2</c:v>
                      </c:pt>
                      <c:pt idx="873">
                        <c:v>-3.8580246913580356E-2</c:v>
                      </c:pt>
                      <c:pt idx="874">
                        <c:v>-5.787037037037053E-2</c:v>
                      </c:pt>
                      <c:pt idx="875">
                        <c:v>-8.1018518518517865E-2</c:v>
                      </c:pt>
                      <c:pt idx="876">
                        <c:v>-0.10030864197530902</c:v>
                      </c:pt>
                      <c:pt idx="877">
                        <c:v>-8.8734567901234615E-2</c:v>
                      </c:pt>
                      <c:pt idx="878">
                        <c:v>-5.0154320987654266E-2</c:v>
                      </c:pt>
                      <c:pt idx="879">
                        <c:v>-1.5432098765432537E-2</c:v>
                      </c:pt>
                      <c:pt idx="880">
                        <c:v>-3.8580246913579863E-2</c:v>
                      </c:pt>
                      <c:pt idx="881">
                        <c:v>-7.7160493827160212E-2</c:v>
                      </c:pt>
                      <c:pt idx="882">
                        <c:v>-3.8580246913580356E-2</c:v>
                      </c:pt>
                      <c:pt idx="883">
                        <c:v>0</c:v>
                      </c:pt>
                      <c:pt idx="884">
                        <c:v>3.8580246913576407E-3</c:v>
                      </c:pt>
                      <c:pt idx="885">
                        <c:v>1.5432098765432044E-2</c:v>
                      </c:pt>
                      <c:pt idx="886">
                        <c:v>1.9290123456790178E-2</c:v>
                      </c:pt>
                      <c:pt idx="887">
                        <c:v>1.1574074074073909E-2</c:v>
                      </c:pt>
                      <c:pt idx="888">
                        <c:v>-3.8580246913576407E-3</c:v>
                      </c:pt>
                      <c:pt idx="889">
                        <c:v>-2.3148148148148313E-2</c:v>
                      </c:pt>
                      <c:pt idx="890">
                        <c:v>-4.6296296296296627E-2</c:v>
                      </c:pt>
                      <c:pt idx="891">
                        <c:v>-7.3302469135802087E-2</c:v>
                      </c:pt>
                      <c:pt idx="892">
                        <c:v>-9.6450617283950393E-2</c:v>
                      </c:pt>
                      <c:pt idx="893">
                        <c:v>-0.10030864197530853</c:v>
                      </c:pt>
                      <c:pt idx="894">
                        <c:v>-8.487654320987649E-2</c:v>
                      </c:pt>
                      <c:pt idx="895">
                        <c:v>-5.787037037037053E-2</c:v>
                      </c:pt>
                      <c:pt idx="896">
                        <c:v>-2.7006172839506445E-2</c:v>
                      </c:pt>
                      <c:pt idx="897">
                        <c:v>-7.7160493827162684E-3</c:v>
                      </c:pt>
                      <c:pt idx="898">
                        <c:v>-3.8580246913581342E-3</c:v>
                      </c:pt>
                      <c:pt idx="899">
                        <c:v>-1.5432098765432044E-2</c:v>
                      </c:pt>
                      <c:pt idx="900">
                        <c:v>-3.4722222222222224E-2</c:v>
                      </c:pt>
                      <c:pt idx="901">
                        <c:v>-6.9444444444444448E-2</c:v>
                      </c:pt>
                      <c:pt idx="902">
                        <c:v>-0.2430555555555553</c:v>
                      </c:pt>
                      <c:pt idx="903">
                        <c:v>-0.40123456790123463</c:v>
                      </c:pt>
                      <c:pt idx="904">
                        <c:v>-0.37422839506172839</c:v>
                      </c:pt>
                      <c:pt idx="905">
                        <c:v>-0.27006172839506176</c:v>
                      </c:pt>
                      <c:pt idx="906">
                        <c:v>-0.13503086419753074</c:v>
                      </c:pt>
                      <c:pt idx="907">
                        <c:v>-3.8580246913580106E-2</c:v>
                      </c:pt>
                      <c:pt idx="908">
                        <c:v>2.7006172839506199E-2</c:v>
                      </c:pt>
                      <c:pt idx="909">
                        <c:v>0.13117283950617312</c:v>
                      </c:pt>
                      <c:pt idx="910">
                        <c:v>0.2430555555555553</c:v>
                      </c:pt>
                      <c:pt idx="911">
                        <c:v>0.25848765432098736</c:v>
                      </c:pt>
                      <c:pt idx="912">
                        <c:v>0.16589506172839533</c:v>
                      </c:pt>
                      <c:pt idx="913">
                        <c:v>0.10030864197530878</c:v>
                      </c:pt>
                      <c:pt idx="914">
                        <c:v>0.16589506172839483</c:v>
                      </c:pt>
                      <c:pt idx="915">
                        <c:v>0.15817901234567908</c:v>
                      </c:pt>
                      <c:pt idx="916">
                        <c:v>8.4876543209876976E-2</c:v>
                      </c:pt>
                      <c:pt idx="917">
                        <c:v>3.4722222222222224E-2</c:v>
                      </c:pt>
                      <c:pt idx="918">
                        <c:v>-3.8580246913581342E-3</c:v>
                      </c:pt>
                      <c:pt idx="919">
                        <c:v>1.9290123456790178E-2</c:v>
                      </c:pt>
                      <c:pt idx="920">
                        <c:v>5.4012345679011906E-2</c:v>
                      </c:pt>
                      <c:pt idx="921">
                        <c:v>0.10802469135802431</c:v>
                      </c:pt>
                      <c:pt idx="922">
                        <c:v>0.13117283950617312</c:v>
                      </c:pt>
                      <c:pt idx="923">
                        <c:v>0.1080246913580248</c:v>
                      </c:pt>
                      <c:pt idx="924">
                        <c:v>7.7160493827157749E-3</c:v>
                      </c:pt>
                      <c:pt idx="925">
                        <c:v>-9.2592592592592268E-2</c:v>
                      </c:pt>
                      <c:pt idx="926">
                        <c:v>-8.1018518518518351E-2</c:v>
                      </c:pt>
                      <c:pt idx="927">
                        <c:v>-5.4012345679012891E-2</c:v>
                      </c:pt>
                      <c:pt idx="928">
                        <c:v>-4.2438271604938488E-2</c:v>
                      </c:pt>
                      <c:pt idx="929">
                        <c:v>-3.0864197530864088E-2</c:v>
                      </c:pt>
                      <c:pt idx="930">
                        <c:v>-2.7006172839505953E-2</c:v>
                      </c:pt>
                      <c:pt idx="931">
                        <c:v>-2.7006172839505953E-2</c:v>
                      </c:pt>
                      <c:pt idx="932">
                        <c:v>-3.0864197530864088E-2</c:v>
                      </c:pt>
                      <c:pt idx="933">
                        <c:v>-4.6296296296296134E-2</c:v>
                      </c:pt>
                      <c:pt idx="934">
                        <c:v>-7.3302469135802573E-2</c:v>
                      </c:pt>
                      <c:pt idx="935">
                        <c:v>-7.7160493827160712E-2</c:v>
                      </c:pt>
                      <c:pt idx="936">
                        <c:v>-5.7870370370370287E-2</c:v>
                      </c:pt>
                      <c:pt idx="937">
                        <c:v>-4.2438271604938245E-2</c:v>
                      </c:pt>
                      <c:pt idx="938">
                        <c:v>-3.8580246913580356E-2</c:v>
                      </c:pt>
                      <c:pt idx="939">
                        <c:v>-4.2438271604938245E-2</c:v>
                      </c:pt>
                      <c:pt idx="940">
                        <c:v>-3.4722222222221974E-2</c:v>
                      </c:pt>
                      <c:pt idx="941">
                        <c:v>-1.5432098765432044E-2</c:v>
                      </c:pt>
                      <c:pt idx="942">
                        <c:v>-7.7160493827162684E-3</c:v>
                      </c:pt>
                      <c:pt idx="943">
                        <c:v>-3.8580246913581342E-3</c:v>
                      </c:pt>
                      <c:pt idx="944">
                        <c:v>3.8580246913581342E-3</c:v>
                      </c:pt>
                      <c:pt idx="945">
                        <c:v>1.1574074074074157E-2</c:v>
                      </c:pt>
                      <c:pt idx="946">
                        <c:v>3.8580246913580106E-2</c:v>
                      </c:pt>
                      <c:pt idx="947">
                        <c:v>6.1728395061728177E-2</c:v>
                      </c:pt>
                      <c:pt idx="948">
                        <c:v>4.6296296296296377E-2</c:v>
                      </c:pt>
                      <c:pt idx="949">
                        <c:v>1.1574074074074403E-2</c:v>
                      </c:pt>
                      <c:pt idx="950">
                        <c:v>-4.2438271604938245E-2</c:v>
                      </c:pt>
                      <c:pt idx="951">
                        <c:v>-0.13117283950617287</c:v>
                      </c:pt>
                      <c:pt idx="952">
                        <c:v>-0.25848765432098786</c:v>
                      </c:pt>
                      <c:pt idx="953">
                        <c:v>-0.37037037037037029</c:v>
                      </c:pt>
                      <c:pt idx="954">
                        <c:v>-0.40895061728395066</c:v>
                      </c:pt>
                      <c:pt idx="955">
                        <c:v>-0.40895061728395088</c:v>
                      </c:pt>
                      <c:pt idx="956">
                        <c:v>-0.40895061728395038</c:v>
                      </c:pt>
                      <c:pt idx="957">
                        <c:v>-0.28549382716049365</c:v>
                      </c:pt>
                      <c:pt idx="958">
                        <c:v>-4.6296296296296252E-2</c:v>
                      </c:pt>
                      <c:pt idx="959">
                        <c:v>0.16203703703703706</c:v>
                      </c:pt>
                      <c:pt idx="960">
                        <c:v>0.33179012345679004</c:v>
                      </c:pt>
                      <c:pt idx="961">
                        <c:v>0.42824074074074059</c:v>
                      </c:pt>
                      <c:pt idx="962">
                        <c:v>0.41280864197530853</c:v>
                      </c:pt>
                      <c:pt idx="963">
                        <c:v>0.33179012345679015</c:v>
                      </c:pt>
                      <c:pt idx="964">
                        <c:v>0.22376543209876562</c:v>
                      </c:pt>
                      <c:pt idx="965">
                        <c:v>0.11959876543209871</c:v>
                      </c:pt>
                      <c:pt idx="966">
                        <c:v>4.2438271604938245E-2</c:v>
                      </c:pt>
                      <c:pt idx="967">
                        <c:v>0</c:v>
                      </c:pt>
                      <c:pt idx="968">
                        <c:v>-1.9290123456790178E-2</c:v>
                      </c:pt>
                      <c:pt idx="969">
                        <c:v>-4.6296296296296377E-2</c:v>
                      </c:pt>
                      <c:pt idx="970">
                        <c:v>-9.6450617283950393E-2</c:v>
                      </c:pt>
                      <c:pt idx="971">
                        <c:v>-0.19290123456790104</c:v>
                      </c:pt>
                      <c:pt idx="972">
                        <c:v>-0.33179012345679015</c:v>
                      </c:pt>
                      <c:pt idx="973">
                        <c:v>-0.40895061728395066</c:v>
                      </c:pt>
                      <c:pt idx="974">
                        <c:v>-0.40895061728395066</c:v>
                      </c:pt>
                      <c:pt idx="975">
                        <c:v>-0.40895061728395066</c:v>
                      </c:pt>
                      <c:pt idx="976">
                        <c:v>-0.41280864197530864</c:v>
                      </c:pt>
                      <c:pt idx="977">
                        <c:v>-0.33564814814814808</c:v>
                      </c:pt>
                      <c:pt idx="978">
                        <c:v>-0.23533950617283958</c:v>
                      </c:pt>
                      <c:pt idx="979">
                        <c:v>-0.20447530864197538</c:v>
                      </c:pt>
                      <c:pt idx="980">
                        <c:v>-0.16975308641975304</c:v>
                      </c:pt>
                      <c:pt idx="981">
                        <c:v>-0.13503086419753083</c:v>
                      </c:pt>
                      <c:pt idx="982">
                        <c:v>-0.12731481481481485</c:v>
                      </c:pt>
                      <c:pt idx="983">
                        <c:v>-0.15432098765432098</c:v>
                      </c:pt>
                      <c:pt idx="984">
                        <c:v>-0.16975308641975306</c:v>
                      </c:pt>
                      <c:pt idx="985">
                        <c:v>-0.1234567901234568</c:v>
                      </c:pt>
                      <c:pt idx="986">
                        <c:v>-4.2438271604938273E-2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3.0864197530864199E-2</c:v>
                      </c:pt>
                      <c:pt idx="1027">
                        <c:v>0.1388888888888889</c:v>
                      </c:pt>
                      <c:pt idx="1028">
                        <c:v>0.30092592592592587</c:v>
                      </c:pt>
                      <c:pt idx="1029">
                        <c:v>0.42438271604938266</c:v>
                      </c:pt>
                      <c:pt idx="1030">
                        <c:v>0.43981481481481477</c:v>
                      </c:pt>
                      <c:pt idx="1031">
                        <c:v>0.37808641975308632</c:v>
                      </c:pt>
                      <c:pt idx="1032">
                        <c:v>0.31635802469135799</c:v>
                      </c:pt>
                      <c:pt idx="1033">
                        <c:v>0.28163580246913589</c:v>
                      </c:pt>
                      <c:pt idx="1034">
                        <c:v>0.26234567901234562</c:v>
                      </c:pt>
                      <c:pt idx="1035">
                        <c:v>0.2276234567901235</c:v>
                      </c:pt>
                      <c:pt idx="1036">
                        <c:v>0.18132716049382738</c:v>
                      </c:pt>
                      <c:pt idx="1037">
                        <c:v>0.1504629629629628</c:v>
                      </c:pt>
                      <c:pt idx="1038">
                        <c:v>0.1504629629629628</c:v>
                      </c:pt>
                      <c:pt idx="1039">
                        <c:v>0.1736111111111111</c:v>
                      </c:pt>
                      <c:pt idx="1040">
                        <c:v>0.18518518518518501</c:v>
                      </c:pt>
                      <c:pt idx="1041">
                        <c:v>0.1736111111111111</c:v>
                      </c:pt>
                      <c:pt idx="1042">
                        <c:v>0.13503086419753099</c:v>
                      </c:pt>
                      <c:pt idx="1043">
                        <c:v>8.1018518518518601E-2</c:v>
                      </c:pt>
                      <c:pt idx="1044">
                        <c:v>3.4722222222222224E-2</c:v>
                      </c:pt>
                      <c:pt idx="1045">
                        <c:v>1.1574074074073909E-2</c:v>
                      </c:pt>
                      <c:pt idx="1046">
                        <c:v>1.1574074074074157E-2</c:v>
                      </c:pt>
                      <c:pt idx="1047">
                        <c:v>1.5432098765432044E-2</c:v>
                      </c:pt>
                      <c:pt idx="1048">
                        <c:v>0</c:v>
                      </c:pt>
                      <c:pt idx="1049">
                        <c:v>-3.8580246913580106E-2</c:v>
                      </c:pt>
                      <c:pt idx="1050">
                        <c:v>-9.2592592592592504E-2</c:v>
                      </c:pt>
                      <c:pt idx="1051">
                        <c:v>-0.13503086419753099</c:v>
                      </c:pt>
                      <c:pt idx="1052">
                        <c:v>-0.1620370370370372</c:v>
                      </c:pt>
                      <c:pt idx="1053">
                        <c:v>-0.19290123456790104</c:v>
                      </c:pt>
                      <c:pt idx="1054">
                        <c:v>-0.23919753086419765</c:v>
                      </c:pt>
                      <c:pt idx="1055">
                        <c:v>-0.30092592592592582</c:v>
                      </c:pt>
                      <c:pt idx="1056">
                        <c:v>-0.37037037037037029</c:v>
                      </c:pt>
                      <c:pt idx="1057">
                        <c:v>-0.40895061728395066</c:v>
                      </c:pt>
                      <c:pt idx="1058">
                        <c:v>-0.37422839506172828</c:v>
                      </c:pt>
                      <c:pt idx="1059">
                        <c:v>-0.3356481481481482</c:v>
                      </c:pt>
                      <c:pt idx="1060">
                        <c:v>-0.29320987654320979</c:v>
                      </c:pt>
                      <c:pt idx="1061">
                        <c:v>-0.18132716049382713</c:v>
                      </c:pt>
                      <c:pt idx="1062">
                        <c:v>-5.0154320987654391E-2</c:v>
                      </c:pt>
                      <c:pt idx="1063">
                        <c:v>3.0864197530864272E-2</c:v>
                      </c:pt>
                      <c:pt idx="1064">
                        <c:v>0.13503086419753088</c:v>
                      </c:pt>
                      <c:pt idx="1065">
                        <c:v>0.27391975308641969</c:v>
                      </c:pt>
                      <c:pt idx="1066">
                        <c:v>0.30092592592592582</c:v>
                      </c:pt>
                      <c:pt idx="1067">
                        <c:v>0.18132716049382724</c:v>
                      </c:pt>
                      <c:pt idx="1068">
                        <c:v>6.9444444444444572E-2</c:v>
                      </c:pt>
                      <c:pt idx="1069">
                        <c:v>6.9444444444444323E-2</c:v>
                      </c:pt>
                      <c:pt idx="1070">
                        <c:v>0.1388888888888889</c:v>
                      </c:pt>
                      <c:pt idx="1071">
                        <c:v>0.20833333333333345</c:v>
                      </c:pt>
                      <c:pt idx="1072">
                        <c:v>0.25077160493827155</c:v>
                      </c:pt>
                      <c:pt idx="1073">
                        <c:v>0.29706790123456772</c:v>
                      </c:pt>
                      <c:pt idx="1074">
                        <c:v>0.35493827160493824</c:v>
                      </c:pt>
                      <c:pt idx="1075">
                        <c:v>0.37808641975308632</c:v>
                      </c:pt>
                      <c:pt idx="1076">
                        <c:v>0.33950617283950596</c:v>
                      </c:pt>
                      <c:pt idx="1077">
                        <c:v>0.27391975308641986</c:v>
                      </c:pt>
                      <c:pt idx="1078">
                        <c:v>0.21604938271604959</c:v>
                      </c:pt>
                      <c:pt idx="1079">
                        <c:v>0.18518518518518526</c:v>
                      </c:pt>
                      <c:pt idx="1080">
                        <c:v>0.14274691358024702</c:v>
                      </c:pt>
                      <c:pt idx="1081">
                        <c:v>6.9444444444444448E-2</c:v>
                      </c:pt>
                      <c:pt idx="1082">
                        <c:v>-3.8580246913581342E-3</c:v>
                      </c:pt>
                      <c:pt idx="1083">
                        <c:v>-8.1018518518518851E-2</c:v>
                      </c:pt>
                      <c:pt idx="1084">
                        <c:v>-0.12345679012345684</c:v>
                      </c:pt>
                      <c:pt idx="1085">
                        <c:v>-8.8734567901234129E-2</c:v>
                      </c:pt>
                      <c:pt idx="1086">
                        <c:v>-2.7006172839505953E-2</c:v>
                      </c:pt>
                      <c:pt idx="1087">
                        <c:v>3.8580246913581342E-3</c:v>
                      </c:pt>
                      <c:pt idx="1088">
                        <c:v>7.7160493827157749E-3</c:v>
                      </c:pt>
                      <c:pt idx="1089">
                        <c:v>3.8580246913576407E-3</c:v>
                      </c:pt>
                      <c:pt idx="1090">
                        <c:v>0</c:v>
                      </c:pt>
                      <c:pt idx="1091">
                        <c:v>1.1574074074074403E-2</c:v>
                      </c:pt>
                      <c:pt idx="1092">
                        <c:v>5.0154320987654266E-2</c:v>
                      </c:pt>
                      <c:pt idx="1093">
                        <c:v>0.10030864197530853</c:v>
                      </c:pt>
                      <c:pt idx="1094">
                        <c:v>0.11188271604938294</c:v>
                      </c:pt>
                      <c:pt idx="1095">
                        <c:v>7.7160493827160712E-2</c:v>
                      </c:pt>
                      <c:pt idx="1096">
                        <c:v>3.4722222222222224E-2</c:v>
                      </c:pt>
                      <c:pt idx="1097">
                        <c:v>-7.7160493827162684E-3</c:v>
                      </c:pt>
                      <c:pt idx="1098">
                        <c:v>-6.1728395061728669E-2</c:v>
                      </c:pt>
                      <c:pt idx="1099">
                        <c:v>-0.12345679012345684</c:v>
                      </c:pt>
                      <c:pt idx="1100">
                        <c:v>-0.13117283950617262</c:v>
                      </c:pt>
                      <c:pt idx="1101">
                        <c:v>-7.3302469135802573E-2</c:v>
                      </c:pt>
                      <c:pt idx="1102">
                        <c:v>-3.8580246913581342E-3</c:v>
                      </c:pt>
                      <c:pt idx="1103">
                        <c:v>6.9444444444444448E-2</c:v>
                      </c:pt>
                      <c:pt idx="1104">
                        <c:v>0.13503086419753074</c:v>
                      </c:pt>
                      <c:pt idx="1105">
                        <c:v>0.14274691358024702</c:v>
                      </c:pt>
                      <c:pt idx="1106">
                        <c:v>8.4876543209876976E-2</c:v>
                      </c:pt>
                      <c:pt idx="1107">
                        <c:v>1.9290123456790178E-2</c:v>
                      </c:pt>
                      <c:pt idx="1108">
                        <c:v>-3.8580246913580356E-2</c:v>
                      </c:pt>
                      <c:pt idx="1109">
                        <c:v>-9.2592592592592754E-2</c:v>
                      </c:pt>
                      <c:pt idx="1110">
                        <c:v>-8.8734567901234615E-2</c:v>
                      </c:pt>
                      <c:pt idx="1111">
                        <c:v>-2.7006172839506445E-2</c:v>
                      </c:pt>
                      <c:pt idx="1112">
                        <c:v>5.4012345679012398E-2</c:v>
                      </c:pt>
                      <c:pt idx="1113">
                        <c:v>0.15432098765432142</c:v>
                      </c:pt>
                      <c:pt idx="1114">
                        <c:v>0.20833333333333331</c:v>
                      </c:pt>
                      <c:pt idx="1115">
                        <c:v>0.15817901234567908</c:v>
                      </c:pt>
                      <c:pt idx="1116">
                        <c:v>6.5586419753086309E-2</c:v>
                      </c:pt>
                      <c:pt idx="1117">
                        <c:v>-3.8580246913581342E-3</c:v>
                      </c:pt>
                      <c:pt idx="1118">
                        <c:v>-6.1728395061728669E-2</c:v>
                      </c:pt>
                      <c:pt idx="1119">
                        <c:v>-9.2592592592592268E-2</c:v>
                      </c:pt>
                      <c:pt idx="1120">
                        <c:v>-7.3302469135802087E-2</c:v>
                      </c:pt>
                      <c:pt idx="1121">
                        <c:v>-4.6296296296296627E-2</c:v>
                      </c:pt>
                      <c:pt idx="1122">
                        <c:v>-5.0154320987654266E-2</c:v>
                      </c:pt>
                      <c:pt idx="1123">
                        <c:v>-9.6450617283950393E-2</c:v>
                      </c:pt>
                      <c:pt idx="1124">
                        <c:v>-0.17746913580246923</c:v>
                      </c:pt>
                      <c:pt idx="1125">
                        <c:v>-0.28549382716049426</c:v>
                      </c:pt>
                      <c:pt idx="1126">
                        <c:v>-0.37808641975308654</c:v>
                      </c:pt>
                      <c:pt idx="1127">
                        <c:v>-0.40895061728395038</c:v>
                      </c:pt>
                      <c:pt idx="1128">
                        <c:v>-0.40123456790123435</c:v>
                      </c:pt>
                      <c:pt idx="1129">
                        <c:v>-0.34722222222222221</c:v>
                      </c:pt>
                      <c:pt idx="1130">
                        <c:v>-0.27777777777777801</c:v>
                      </c:pt>
                      <c:pt idx="1131">
                        <c:v>-0.24691358024691343</c:v>
                      </c:pt>
                      <c:pt idx="1132">
                        <c:v>-0.2430555555555553</c:v>
                      </c:pt>
                      <c:pt idx="1133">
                        <c:v>-0.26234567901234584</c:v>
                      </c:pt>
                      <c:pt idx="1134">
                        <c:v>-0.2777777777777779</c:v>
                      </c:pt>
                      <c:pt idx="1135">
                        <c:v>-0.25848765432098758</c:v>
                      </c:pt>
                      <c:pt idx="1136">
                        <c:v>-0.18518518518518515</c:v>
                      </c:pt>
                      <c:pt idx="1137">
                        <c:v>-8.1018518518518531E-2</c:v>
                      </c:pt>
                      <c:pt idx="1138">
                        <c:v>-1.1574074074074034E-2</c:v>
                      </c:pt>
                      <c:pt idx="1139">
                        <c:v>1.5432098765432105E-2</c:v>
                      </c:pt>
                      <c:pt idx="1140">
                        <c:v>3.086419753086421E-2</c:v>
                      </c:pt>
                      <c:pt idx="1141">
                        <c:v>6.9444444444444448E-2</c:v>
                      </c:pt>
                      <c:pt idx="1142">
                        <c:v>0.15432098765432106</c:v>
                      </c:pt>
                      <c:pt idx="1143">
                        <c:v>0.23533950617283952</c:v>
                      </c:pt>
                      <c:pt idx="1144">
                        <c:v>0.20447530864197508</c:v>
                      </c:pt>
                      <c:pt idx="1145">
                        <c:v>8.8734567901234615E-2</c:v>
                      </c:pt>
                      <c:pt idx="1146">
                        <c:v>-6.5586419753086309E-2</c:v>
                      </c:pt>
                      <c:pt idx="1147">
                        <c:v>-0.28549382716049393</c:v>
                      </c:pt>
                      <c:pt idx="1148">
                        <c:v>-0.34336419753086417</c:v>
                      </c:pt>
                      <c:pt idx="1149">
                        <c:v>-0.20833333333333331</c:v>
                      </c:pt>
                      <c:pt idx="1150">
                        <c:v>-6.9444444444444503E-2</c:v>
                      </c:pt>
                      <c:pt idx="1151">
                        <c:v>0</c:v>
                      </c:pt>
                      <c:pt idx="1152">
                        <c:v>7.3302469135802517E-2</c:v>
                      </c:pt>
                      <c:pt idx="1153">
                        <c:v>0.26234567901234573</c:v>
                      </c:pt>
                      <c:pt idx="1154">
                        <c:v>0.43209876543209874</c:v>
                      </c:pt>
                      <c:pt idx="1155">
                        <c:v>0.42438271604938282</c:v>
                      </c:pt>
                      <c:pt idx="1156">
                        <c:v>0.33564814814814792</c:v>
                      </c:pt>
                      <c:pt idx="1157">
                        <c:v>0.32407407407407413</c:v>
                      </c:pt>
                      <c:pt idx="1158">
                        <c:v>0.37037037037037052</c:v>
                      </c:pt>
                      <c:pt idx="1159">
                        <c:v>0.41280864197530825</c:v>
                      </c:pt>
                      <c:pt idx="1160">
                        <c:v>0.40123456790123435</c:v>
                      </c:pt>
                      <c:pt idx="1161">
                        <c:v>0.34336419753086406</c:v>
                      </c:pt>
                      <c:pt idx="1162">
                        <c:v>0.29706790123456794</c:v>
                      </c:pt>
                      <c:pt idx="1163">
                        <c:v>0.27777777777777779</c:v>
                      </c:pt>
                      <c:pt idx="1164">
                        <c:v>0.26620370370370389</c:v>
                      </c:pt>
                      <c:pt idx="1165">
                        <c:v>0.25462962962962948</c:v>
                      </c:pt>
                      <c:pt idx="1166">
                        <c:v>0.17746913580246923</c:v>
                      </c:pt>
                      <c:pt idx="1167">
                        <c:v>0.10416666666666716</c:v>
                      </c:pt>
                      <c:pt idx="1168">
                        <c:v>0.12345679012345684</c:v>
                      </c:pt>
                      <c:pt idx="1169">
                        <c:v>0.1388888888888889</c:v>
                      </c:pt>
                      <c:pt idx="1170">
                        <c:v>0.12731481481481449</c:v>
                      </c:pt>
                      <c:pt idx="1171">
                        <c:v>0.11959876543209871</c:v>
                      </c:pt>
                      <c:pt idx="1172">
                        <c:v>0.1080246913580248</c:v>
                      </c:pt>
                      <c:pt idx="1173">
                        <c:v>9.6450617283950393E-2</c:v>
                      </c:pt>
                      <c:pt idx="1174">
                        <c:v>8.8734567901234129E-2</c:v>
                      </c:pt>
                      <c:pt idx="1175">
                        <c:v>7.7160493827160712E-2</c:v>
                      </c:pt>
                      <c:pt idx="1176">
                        <c:v>6.5586419753086808E-2</c:v>
                      </c:pt>
                      <c:pt idx="1177">
                        <c:v>6.1728395061728177E-2</c:v>
                      </c:pt>
                      <c:pt idx="1178">
                        <c:v>6.9444444444444448E-2</c:v>
                      </c:pt>
                      <c:pt idx="1179">
                        <c:v>7.7160493827160212E-2</c:v>
                      </c:pt>
                      <c:pt idx="1180">
                        <c:v>7.7160493827160212E-2</c:v>
                      </c:pt>
                      <c:pt idx="1181">
                        <c:v>7.3302469135803072E-2</c:v>
                      </c:pt>
                      <c:pt idx="1182">
                        <c:v>6.1728395061728669E-2</c:v>
                      </c:pt>
                      <c:pt idx="1183">
                        <c:v>5.0154320987653774E-2</c:v>
                      </c:pt>
                      <c:pt idx="1184">
                        <c:v>4.2438271604937995E-2</c:v>
                      </c:pt>
                      <c:pt idx="1185">
                        <c:v>3.0864197530864088E-2</c:v>
                      </c:pt>
                      <c:pt idx="1186">
                        <c:v>1.1574074074073909E-2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3.8580246913586277E-3</c:v>
                      </c:pt>
                      <c:pt idx="1196">
                        <c:v>3.8580246913586277E-3</c:v>
                      </c:pt>
                      <c:pt idx="1197">
                        <c:v>3.8580246913576407E-3</c:v>
                      </c:pt>
                      <c:pt idx="1198">
                        <c:v>1.9290123456790178E-2</c:v>
                      </c:pt>
                      <c:pt idx="1199">
                        <c:v>3.4722222222222716E-2</c:v>
                      </c:pt>
                      <c:pt idx="1200">
                        <c:v>5.0154320987654266E-2</c:v>
                      </c:pt>
                      <c:pt idx="1201">
                        <c:v>6.1728395061728177E-2</c:v>
                      </c:pt>
                      <c:pt idx="1202">
                        <c:v>5.4012345679012398E-2</c:v>
                      </c:pt>
                      <c:pt idx="1203">
                        <c:v>3.8580246913579863E-2</c:v>
                      </c:pt>
                      <c:pt idx="1204">
                        <c:v>2.3148148148147817E-2</c:v>
                      </c:pt>
                      <c:pt idx="1205">
                        <c:v>1.1574074074074403E-2</c:v>
                      </c:pt>
                      <c:pt idx="1206">
                        <c:v>7.7160493827162684E-3</c:v>
                      </c:pt>
                      <c:pt idx="1207">
                        <c:v>7.7160493827157749E-3</c:v>
                      </c:pt>
                      <c:pt idx="1208">
                        <c:v>7.7160493827162684E-3</c:v>
                      </c:pt>
                      <c:pt idx="1209">
                        <c:v>3.8580246913586277E-3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-3.8580246913586277E-3</c:v>
                      </c:pt>
                      <c:pt idx="1213">
                        <c:v>-3.8580246913586277E-3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-3.8580246913576407E-3</c:v>
                      </c:pt>
                      <c:pt idx="1217">
                        <c:v>-7.7160493827157749E-3</c:v>
                      </c:pt>
                      <c:pt idx="1218">
                        <c:v>-7.7160493827162684E-3</c:v>
                      </c:pt>
                      <c:pt idx="1219">
                        <c:v>-7.7160493827157749E-3</c:v>
                      </c:pt>
                      <c:pt idx="1220">
                        <c:v>-1.1574074074073909E-2</c:v>
                      </c:pt>
                      <c:pt idx="1221">
                        <c:v>-1.9290123456790178E-2</c:v>
                      </c:pt>
                      <c:pt idx="1222">
                        <c:v>-2.3148148148148313E-2</c:v>
                      </c:pt>
                      <c:pt idx="1223">
                        <c:v>-2.7006172839506445E-2</c:v>
                      </c:pt>
                      <c:pt idx="1224">
                        <c:v>-2.3148148148147817E-2</c:v>
                      </c:pt>
                      <c:pt idx="1225">
                        <c:v>-1.5432098765432044E-2</c:v>
                      </c:pt>
                      <c:pt idx="1226">
                        <c:v>-1.1574074074074403E-2</c:v>
                      </c:pt>
                      <c:pt idx="1227">
                        <c:v>-1.1574074074073909E-2</c:v>
                      </c:pt>
                      <c:pt idx="1228">
                        <c:v>-1.1574074074073909E-2</c:v>
                      </c:pt>
                      <c:pt idx="1229">
                        <c:v>-1.1574074074073909E-2</c:v>
                      </c:pt>
                      <c:pt idx="1230">
                        <c:v>-1.5432098765432044E-2</c:v>
                      </c:pt>
                      <c:pt idx="1231">
                        <c:v>-1.1574074074074403E-2</c:v>
                      </c:pt>
                      <c:pt idx="1232">
                        <c:v>-3.8580246913581342E-3</c:v>
                      </c:pt>
                      <c:pt idx="1233">
                        <c:v>-3.8580246913581342E-3</c:v>
                      </c:pt>
                      <c:pt idx="1234">
                        <c:v>-3.8580246913581342E-3</c:v>
                      </c:pt>
                      <c:pt idx="1235">
                        <c:v>-7.7160493827162684E-3</c:v>
                      </c:pt>
                      <c:pt idx="1236">
                        <c:v>-1.543209876543155E-2</c:v>
                      </c:pt>
                      <c:pt idx="1237">
                        <c:v>-2.700617283950546E-2</c:v>
                      </c:pt>
                      <c:pt idx="1238">
                        <c:v>-4.243827160493898E-2</c:v>
                      </c:pt>
                      <c:pt idx="1239">
                        <c:v>-5.4012345679012891E-2</c:v>
                      </c:pt>
                      <c:pt idx="1240">
                        <c:v>-5.7870370370370038E-2</c:v>
                      </c:pt>
                      <c:pt idx="1241">
                        <c:v>-5.4012345679012398E-2</c:v>
                      </c:pt>
                      <c:pt idx="1242">
                        <c:v>-5.0154320987654266E-2</c:v>
                      </c:pt>
                      <c:pt idx="1243">
                        <c:v>-5.0154320987654266E-2</c:v>
                      </c:pt>
                      <c:pt idx="1244">
                        <c:v>-5.0154320987654266E-2</c:v>
                      </c:pt>
                      <c:pt idx="1245">
                        <c:v>-4.6296296296296134E-2</c:v>
                      </c:pt>
                      <c:pt idx="1246">
                        <c:v>-5.0154320987654266E-2</c:v>
                      </c:pt>
                      <c:pt idx="1247">
                        <c:v>-5.4012345679012398E-2</c:v>
                      </c:pt>
                      <c:pt idx="1248">
                        <c:v>-5.4012345679012398E-2</c:v>
                      </c:pt>
                      <c:pt idx="1249">
                        <c:v>-5.4012345679012398E-2</c:v>
                      </c:pt>
                      <c:pt idx="1250">
                        <c:v>-5.0154320987654266E-2</c:v>
                      </c:pt>
                      <c:pt idx="1251">
                        <c:v>-4.6296296296296134E-2</c:v>
                      </c:pt>
                      <c:pt idx="1252">
                        <c:v>-4.6296296296296627E-2</c:v>
                      </c:pt>
                      <c:pt idx="1253">
                        <c:v>-4.6296296296296134E-2</c:v>
                      </c:pt>
                      <c:pt idx="1254">
                        <c:v>-4.6296296296296134E-2</c:v>
                      </c:pt>
                      <c:pt idx="1255">
                        <c:v>-4.6296296296296134E-2</c:v>
                      </c:pt>
                      <c:pt idx="1256">
                        <c:v>-4.6296296296296627E-2</c:v>
                      </c:pt>
                      <c:pt idx="1257">
                        <c:v>-4.6296296296296627E-2</c:v>
                      </c:pt>
                      <c:pt idx="1258">
                        <c:v>-4.6296296296295635E-2</c:v>
                      </c:pt>
                      <c:pt idx="1259">
                        <c:v>-4.2438271604937995E-2</c:v>
                      </c:pt>
                      <c:pt idx="1260">
                        <c:v>-3.4722222222222716E-2</c:v>
                      </c:pt>
                      <c:pt idx="1261">
                        <c:v>-2.7006172839506445E-2</c:v>
                      </c:pt>
                      <c:pt idx="1262">
                        <c:v>-1.1574074074073909E-2</c:v>
                      </c:pt>
                      <c:pt idx="1263">
                        <c:v>3.8580246913581342E-3</c:v>
                      </c:pt>
                      <c:pt idx="1264">
                        <c:v>1.5432098765432044E-2</c:v>
                      </c:pt>
                      <c:pt idx="1265">
                        <c:v>2.3148148148148313E-2</c:v>
                      </c:pt>
                      <c:pt idx="1266">
                        <c:v>1.9290123456790178E-2</c:v>
                      </c:pt>
                      <c:pt idx="1267">
                        <c:v>1.543209876543155E-2</c:v>
                      </c:pt>
                      <c:pt idx="1268">
                        <c:v>7.7160493827157749E-3</c:v>
                      </c:pt>
                      <c:pt idx="1269">
                        <c:v>-7.7160493827157749E-3</c:v>
                      </c:pt>
                      <c:pt idx="1270">
                        <c:v>-1.9290123456790178E-2</c:v>
                      </c:pt>
                      <c:pt idx="1271">
                        <c:v>-2.7006172839505953E-2</c:v>
                      </c:pt>
                      <c:pt idx="1272">
                        <c:v>-3.0864197530864088E-2</c:v>
                      </c:pt>
                      <c:pt idx="1273">
                        <c:v>-2.7006172839506445E-2</c:v>
                      </c:pt>
                      <c:pt idx="1274">
                        <c:v>-2.3148148148147817E-2</c:v>
                      </c:pt>
                      <c:pt idx="1275">
                        <c:v>-1.9290123456790178E-2</c:v>
                      </c:pt>
                      <c:pt idx="1276">
                        <c:v>-7.7160493827162684E-3</c:v>
                      </c:pt>
                      <c:pt idx="1277">
                        <c:v>3.8580246913581342E-3</c:v>
                      </c:pt>
                      <c:pt idx="1278">
                        <c:v>7.7160493827162684E-3</c:v>
                      </c:pt>
                      <c:pt idx="1279">
                        <c:v>1.1574074074073909E-2</c:v>
                      </c:pt>
                      <c:pt idx="1280">
                        <c:v>1.5432098765432044E-2</c:v>
                      </c:pt>
                      <c:pt idx="1281">
                        <c:v>7.7160493827162684E-3</c:v>
                      </c:pt>
                      <c:pt idx="1282">
                        <c:v>3.8580246913581342E-3</c:v>
                      </c:pt>
                      <c:pt idx="1283">
                        <c:v>3.8580246913581342E-3</c:v>
                      </c:pt>
                      <c:pt idx="1284">
                        <c:v>0</c:v>
                      </c:pt>
                      <c:pt idx="1285">
                        <c:v>-7.7160493827162684E-3</c:v>
                      </c:pt>
                      <c:pt idx="1286">
                        <c:v>-1.5432098765432044E-2</c:v>
                      </c:pt>
                      <c:pt idx="1287">
                        <c:v>-1.9290123456790178E-2</c:v>
                      </c:pt>
                      <c:pt idx="1288">
                        <c:v>-2.7006172839506445E-2</c:v>
                      </c:pt>
                      <c:pt idx="1289">
                        <c:v>-3.0864197530864088E-2</c:v>
                      </c:pt>
                      <c:pt idx="1290">
                        <c:v>-2.7006172839506445E-2</c:v>
                      </c:pt>
                      <c:pt idx="1291">
                        <c:v>-2.7006172839505953E-2</c:v>
                      </c:pt>
                      <c:pt idx="1292">
                        <c:v>-3.4722222222221731E-2</c:v>
                      </c:pt>
                      <c:pt idx="1293">
                        <c:v>-3.8580246913580356E-2</c:v>
                      </c:pt>
                      <c:pt idx="1294">
                        <c:v>-3.8580246913580356E-2</c:v>
                      </c:pt>
                      <c:pt idx="1295">
                        <c:v>-3.0864197530864088E-2</c:v>
                      </c:pt>
                      <c:pt idx="1296">
                        <c:v>-1.5432098765432044E-2</c:v>
                      </c:pt>
                      <c:pt idx="1297">
                        <c:v>0</c:v>
                      </c:pt>
                      <c:pt idx="1298">
                        <c:v>1.1574074074073909E-2</c:v>
                      </c:pt>
                      <c:pt idx="1299">
                        <c:v>1.9290123456790178E-2</c:v>
                      </c:pt>
                      <c:pt idx="1300">
                        <c:v>1.9290123456790178E-2</c:v>
                      </c:pt>
                      <c:pt idx="1301">
                        <c:v>1.543209876543155E-2</c:v>
                      </c:pt>
                      <c:pt idx="1302">
                        <c:v>1.5432098765432044E-2</c:v>
                      </c:pt>
                      <c:pt idx="1303">
                        <c:v>1.9290123456790178E-2</c:v>
                      </c:pt>
                      <c:pt idx="1304">
                        <c:v>1.5432098765432537E-2</c:v>
                      </c:pt>
                      <c:pt idx="1305">
                        <c:v>7.7160493827162684E-3</c:v>
                      </c:pt>
                      <c:pt idx="1306">
                        <c:v>3.8580246913576407E-3</c:v>
                      </c:pt>
                      <c:pt idx="1307">
                        <c:v>0</c:v>
                      </c:pt>
                      <c:pt idx="1308">
                        <c:v>-3.8580246913576407E-3</c:v>
                      </c:pt>
                      <c:pt idx="1309">
                        <c:v>-3.8580246913576407E-3</c:v>
                      </c:pt>
                      <c:pt idx="1310">
                        <c:v>-3.8580246913586277E-3</c:v>
                      </c:pt>
                      <c:pt idx="1311">
                        <c:v>-7.7160493827162684E-3</c:v>
                      </c:pt>
                      <c:pt idx="1312">
                        <c:v>-1.1574074074073909E-2</c:v>
                      </c:pt>
                      <c:pt idx="1313">
                        <c:v>-1.9290123456790178E-2</c:v>
                      </c:pt>
                      <c:pt idx="1314">
                        <c:v>-1.9290123456790178E-2</c:v>
                      </c:pt>
                      <c:pt idx="1315">
                        <c:v>-1.9290123456790178E-2</c:v>
                      </c:pt>
                      <c:pt idx="1316">
                        <c:v>-3.4722222222222224E-2</c:v>
                      </c:pt>
                      <c:pt idx="1317">
                        <c:v>-3.8580246913580356E-2</c:v>
                      </c:pt>
                      <c:pt idx="1318">
                        <c:v>-3.0864197530864088E-2</c:v>
                      </c:pt>
                      <c:pt idx="1319">
                        <c:v>-7.7160493827157749E-3</c:v>
                      </c:pt>
                      <c:pt idx="1320">
                        <c:v>2.7006172839505953E-2</c:v>
                      </c:pt>
                      <c:pt idx="1321">
                        <c:v>5.4012345679012398E-2</c:v>
                      </c:pt>
                      <c:pt idx="1322">
                        <c:v>8.1018518518518351E-2</c:v>
                      </c:pt>
                      <c:pt idx="1323">
                        <c:v>0.10802469135802431</c:v>
                      </c:pt>
                      <c:pt idx="1324">
                        <c:v>0.1195987654320992</c:v>
                      </c:pt>
                      <c:pt idx="1325">
                        <c:v>0.10030864197530853</c:v>
                      </c:pt>
                      <c:pt idx="1326">
                        <c:v>6.1728395061728177E-2</c:v>
                      </c:pt>
                      <c:pt idx="1327">
                        <c:v>2.7006172839506445E-2</c:v>
                      </c:pt>
                      <c:pt idx="1328">
                        <c:v>7.7160493827162684E-3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-3.8580246913576407E-3</c:v>
                      </c:pt>
                      <c:pt idx="1333">
                        <c:v>-1.5432098765432537E-2</c:v>
                      </c:pt>
                      <c:pt idx="1334">
                        <c:v>-2.3148148148148806E-2</c:v>
                      </c:pt>
                      <c:pt idx="1335">
                        <c:v>-2.3148148148147817E-2</c:v>
                      </c:pt>
                      <c:pt idx="1336">
                        <c:v>-1.543209876543155E-2</c:v>
                      </c:pt>
                      <c:pt idx="1337">
                        <c:v>-7.7160493827162684E-3</c:v>
                      </c:pt>
                      <c:pt idx="1338">
                        <c:v>-3.8580246913586277E-3</c:v>
                      </c:pt>
                      <c:pt idx="1339">
                        <c:v>0</c:v>
                      </c:pt>
                      <c:pt idx="1340">
                        <c:v>3.8580246913586277E-3</c:v>
                      </c:pt>
                      <c:pt idx="1341">
                        <c:v>7.7160493827162684E-3</c:v>
                      </c:pt>
                      <c:pt idx="1342">
                        <c:v>1.9290123456790178E-2</c:v>
                      </c:pt>
                      <c:pt idx="1343">
                        <c:v>3.0864197530864088E-2</c:v>
                      </c:pt>
                      <c:pt idx="1344">
                        <c:v>3.0864197530864088E-2</c:v>
                      </c:pt>
                      <c:pt idx="1345">
                        <c:v>2.7006172839506445E-2</c:v>
                      </c:pt>
                      <c:pt idx="1346">
                        <c:v>1.543209876543155E-2</c:v>
                      </c:pt>
                      <c:pt idx="1347">
                        <c:v>3.8580246913576407E-3</c:v>
                      </c:pt>
                      <c:pt idx="1348">
                        <c:v>-7.7160493827157749E-3</c:v>
                      </c:pt>
                      <c:pt idx="1349">
                        <c:v>-3.4722222222221731E-2</c:v>
                      </c:pt>
                      <c:pt idx="1350">
                        <c:v>-6.9444444444444448E-2</c:v>
                      </c:pt>
                      <c:pt idx="1351">
                        <c:v>-9.6450617283950893E-2</c:v>
                      </c:pt>
                      <c:pt idx="1352">
                        <c:v>-0.1080246913580248</c:v>
                      </c:pt>
                      <c:pt idx="1353">
                        <c:v>-0.11188271604938294</c:v>
                      </c:pt>
                      <c:pt idx="1354">
                        <c:v>-0.11574074074074057</c:v>
                      </c:pt>
                      <c:pt idx="1355">
                        <c:v>-0.12345679012345684</c:v>
                      </c:pt>
                      <c:pt idx="1356">
                        <c:v>-0.1388888888888889</c:v>
                      </c:pt>
                      <c:pt idx="1357">
                        <c:v>-0.1504629629629623</c:v>
                      </c:pt>
                      <c:pt idx="1358">
                        <c:v>-0.15817901234567908</c:v>
                      </c:pt>
                      <c:pt idx="1359">
                        <c:v>-0.16975308641975348</c:v>
                      </c:pt>
                      <c:pt idx="1360">
                        <c:v>-0.1736111111111111</c:v>
                      </c:pt>
                      <c:pt idx="1361">
                        <c:v>-0.1388888888888889</c:v>
                      </c:pt>
                      <c:pt idx="1362">
                        <c:v>-6.9444444444444448E-2</c:v>
                      </c:pt>
                      <c:pt idx="1363">
                        <c:v>7.7160493827162684E-3</c:v>
                      </c:pt>
                      <c:pt idx="1364">
                        <c:v>7.7160493827160212E-2</c:v>
                      </c:pt>
                      <c:pt idx="1365">
                        <c:v>8.487654320987649E-2</c:v>
                      </c:pt>
                      <c:pt idx="1366">
                        <c:v>3.4722222222222716E-2</c:v>
                      </c:pt>
                      <c:pt idx="1367">
                        <c:v>-2.7006172839506445E-2</c:v>
                      </c:pt>
                      <c:pt idx="1368">
                        <c:v>-0.10416666666666666</c:v>
                      </c:pt>
                      <c:pt idx="1369">
                        <c:v>-0.13503086419753074</c:v>
                      </c:pt>
                      <c:pt idx="1370">
                        <c:v>-8.4876543209876976E-2</c:v>
                      </c:pt>
                      <c:pt idx="1371">
                        <c:v>-2.3148148148148313E-2</c:v>
                      </c:pt>
                      <c:pt idx="1372">
                        <c:v>0</c:v>
                      </c:pt>
                      <c:pt idx="1373">
                        <c:v>-1.9290123456789932E-2</c:v>
                      </c:pt>
                      <c:pt idx="1374">
                        <c:v>-6.1728395061728177E-2</c:v>
                      </c:pt>
                      <c:pt idx="1375">
                        <c:v>-0.11574074074074082</c:v>
                      </c:pt>
                      <c:pt idx="1376">
                        <c:v>-0.20833333333333331</c:v>
                      </c:pt>
                      <c:pt idx="1377">
                        <c:v>-0.33950617283950596</c:v>
                      </c:pt>
                      <c:pt idx="1378">
                        <c:v>-0.40895061728395038</c:v>
                      </c:pt>
                      <c:pt idx="1379">
                        <c:v>-0.40895061728395066</c:v>
                      </c:pt>
                      <c:pt idx="1380">
                        <c:v>-0.40895061728395066</c:v>
                      </c:pt>
                      <c:pt idx="1381">
                        <c:v>-0.29320987654320996</c:v>
                      </c:pt>
                      <c:pt idx="1382">
                        <c:v>-1.1574074074074157E-2</c:v>
                      </c:pt>
                      <c:pt idx="1383">
                        <c:v>0.21604938271604923</c:v>
                      </c:pt>
                      <c:pt idx="1384">
                        <c:v>0.24305555555555555</c:v>
                      </c:pt>
                      <c:pt idx="1385">
                        <c:v>0.14660493827160515</c:v>
                      </c:pt>
                      <c:pt idx="1386">
                        <c:v>7.7160493827160462E-2</c:v>
                      </c:pt>
                      <c:pt idx="1387">
                        <c:v>0.10416666666666666</c:v>
                      </c:pt>
                      <c:pt idx="1388">
                        <c:v>0.18904320987654316</c:v>
                      </c:pt>
                      <c:pt idx="1389">
                        <c:v>0.27391975308641964</c:v>
                      </c:pt>
                      <c:pt idx="1390">
                        <c:v>0.29706790123456794</c:v>
                      </c:pt>
                      <c:pt idx="1391">
                        <c:v>0.24305555555555555</c:v>
                      </c:pt>
                      <c:pt idx="1392">
                        <c:v>0.15817901234567883</c:v>
                      </c:pt>
                      <c:pt idx="1393">
                        <c:v>8.1018518518518601E-2</c:v>
                      </c:pt>
                      <c:pt idx="1394">
                        <c:v>2.3148148148148313E-2</c:v>
                      </c:pt>
                      <c:pt idx="1395">
                        <c:v>-7.7160493827160221E-3</c:v>
                      </c:pt>
                      <c:pt idx="1396">
                        <c:v>-3.0864197530864088E-2</c:v>
                      </c:pt>
                      <c:pt idx="1397">
                        <c:v>-5.7870370370370287E-2</c:v>
                      </c:pt>
                      <c:pt idx="1398">
                        <c:v>-7.7160493827160712E-2</c:v>
                      </c:pt>
                      <c:pt idx="1399">
                        <c:v>-9.6450617283950643E-2</c:v>
                      </c:pt>
                      <c:pt idx="1400">
                        <c:v>-0.11574074074074057</c:v>
                      </c:pt>
                      <c:pt idx="1401">
                        <c:v>-0.12731481481481496</c:v>
                      </c:pt>
                      <c:pt idx="1402">
                        <c:v>-0.15046296296296305</c:v>
                      </c:pt>
                      <c:pt idx="1403">
                        <c:v>-0.21604938271604934</c:v>
                      </c:pt>
                      <c:pt idx="1404">
                        <c:v>-0.33564814814814808</c:v>
                      </c:pt>
                      <c:pt idx="1405">
                        <c:v>-0.40895061728395066</c:v>
                      </c:pt>
                      <c:pt idx="1406">
                        <c:v>-0.34336419753086422</c:v>
                      </c:pt>
                      <c:pt idx="1407">
                        <c:v>-0.16589506172839508</c:v>
                      </c:pt>
                      <c:pt idx="1408">
                        <c:v>-1.1574074074074157E-2</c:v>
                      </c:pt>
                      <c:pt idx="1409">
                        <c:v>2.3148148148148188E-2</c:v>
                      </c:pt>
                      <c:pt idx="1410">
                        <c:v>3.858024691358011E-3</c:v>
                      </c:pt>
                      <c:pt idx="1411">
                        <c:v>-1.5432098765432044E-2</c:v>
                      </c:pt>
                      <c:pt idx="1412">
                        <c:v>-2.7006172839506199E-2</c:v>
                      </c:pt>
                      <c:pt idx="1413">
                        <c:v>-1.1574074074074034E-2</c:v>
                      </c:pt>
                      <c:pt idx="1414">
                        <c:v>5.7870370370370412E-2</c:v>
                      </c:pt>
                      <c:pt idx="1415">
                        <c:v>0.16589506172839508</c:v>
                      </c:pt>
                      <c:pt idx="1416">
                        <c:v>0.25462962962962959</c:v>
                      </c:pt>
                      <c:pt idx="1417">
                        <c:v>0.28163580246913567</c:v>
                      </c:pt>
                      <c:pt idx="1418">
                        <c:v>0.23533950617283952</c:v>
                      </c:pt>
                      <c:pt idx="1419">
                        <c:v>0.12731481481481496</c:v>
                      </c:pt>
                      <c:pt idx="1420">
                        <c:v>0</c:v>
                      </c:pt>
                      <c:pt idx="1421">
                        <c:v>-0.13117283950617312</c:v>
                      </c:pt>
                      <c:pt idx="1422">
                        <c:v>-0.21604938271604934</c:v>
                      </c:pt>
                      <c:pt idx="1423">
                        <c:v>-0.15432098765432092</c:v>
                      </c:pt>
                      <c:pt idx="1424">
                        <c:v>-2.7006172839506199E-2</c:v>
                      </c:pt>
                      <c:pt idx="1425">
                        <c:v>7.7160493827160462E-2</c:v>
                      </c:pt>
                      <c:pt idx="1426">
                        <c:v>0.18904320987654316</c:v>
                      </c:pt>
                      <c:pt idx="1427">
                        <c:v>0.21219135802469147</c:v>
                      </c:pt>
                      <c:pt idx="1428">
                        <c:v>0.11574074074074082</c:v>
                      </c:pt>
                      <c:pt idx="1429">
                        <c:v>3.8580246913578874E-3</c:v>
                      </c:pt>
                      <c:pt idx="1430">
                        <c:v>-9.2592592592592504E-2</c:v>
                      </c:pt>
                      <c:pt idx="1431">
                        <c:v>-0.20447530864197519</c:v>
                      </c:pt>
                      <c:pt idx="1432">
                        <c:v>-0.33950617283950618</c:v>
                      </c:pt>
                      <c:pt idx="1433">
                        <c:v>-0.40895061728395049</c:v>
                      </c:pt>
                      <c:pt idx="1434">
                        <c:v>-0.41280864197530864</c:v>
                      </c:pt>
                      <c:pt idx="1435">
                        <c:v>-0.26620370370370361</c:v>
                      </c:pt>
                      <c:pt idx="1436">
                        <c:v>-3.4722222222222224E-2</c:v>
                      </c:pt>
                      <c:pt idx="1437">
                        <c:v>7.7160493827160462E-2</c:v>
                      </c:pt>
                      <c:pt idx="1438">
                        <c:v>8.8734567901234504E-2</c:v>
                      </c:pt>
                      <c:pt idx="1439">
                        <c:v>3.8580246913580231E-2</c:v>
                      </c:pt>
                      <c:pt idx="1440">
                        <c:v>-2.3148148148148188E-2</c:v>
                      </c:pt>
                      <c:pt idx="1441">
                        <c:v>-9.6450617283950643E-2</c:v>
                      </c:pt>
                      <c:pt idx="1442">
                        <c:v>-0.11959876543209871</c:v>
                      </c:pt>
                      <c:pt idx="1443">
                        <c:v>-6.1728395061728419E-2</c:v>
                      </c:pt>
                      <c:pt idx="1444">
                        <c:v>0</c:v>
                      </c:pt>
                      <c:pt idx="1445">
                        <c:v>1.9290123456790053E-2</c:v>
                      </c:pt>
                      <c:pt idx="1446">
                        <c:v>-1.5432098765432167E-2</c:v>
                      </c:pt>
                      <c:pt idx="1447">
                        <c:v>-0.13503086419753074</c:v>
                      </c:pt>
                      <c:pt idx="1448">
                        <c:v>-0.30864197530864185</c:v>
                      </c:pt>
                      <c:pt idx="1449">
                        <c:v>-0.40123456790123463</c:v>
                      </c:pt>
                      <c:pt idx="1450">
                        <c:v>-0.33564814814814814</c:v>
                      </c:pt>
                      <c:pt idx="1451">
                        <c:v>-0.17746913580246912</c:v>
                      </c:pt>
                      <c:pt idx="1452">
                        <c:v>-4.6296296296296294E-2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8.4876543209876545E-2</c:v>
                      </c:pt>
                      <c:pt idx="1479">
                        <c:v>0.16975308641975309</c:v>
                      </c:pt>
                      <c:pt idx="1480">
                        <c:v>0.15817901234567899</c:v>
                      </c:pt>
                      <c:pt idx="1481">
                        <c:v>0.13503086419753088</c:v>
                      </c:pt>
                      <c:pt idx="1482">
                        <c:v>0.11188271604938269</c:v>
                      </c:pt>
                      <c:pt idx="1483">
                        <c:v>9.6450617283950574E-2</c:v>
                      </c:pt>
                      <c:pt idx="1484">
                        <c:v>8.873456790123456E-2</c:v>
                      </c:pt>
                      <c:pt idx="1485">
                        <c:v>9.6450617283950643E-2</c:v>
                      </c:pt>
                      <c:pt idx="1486">
                        <c:v>0.12345679012345678</c:v>
                      </c:pt>
                      <c:pt idx="1487">
                        <c:v>0.15817901234567899</c:v>
                      </c:pt>
                      <c:pt idx="1488">
                        <c:v>0.1967592592592593</c:v>
                      </c:pt>
                      <c:pt idx="1489">
                        <c:v>0.23533950617283952</c:v>
                      </c:pt>
                      <c:pt idx="1490">
                        <c:v>0.26620370370370361</c:v>
                      </c:pt>
                      <c:pt idx="1491">
                        <c:v>0.28549382716049365</c:v>
                      </c:pt>
                      <c:pt idx="1492">
                        <c:v>0.28549382716049404</c:v>
                      </c:pt>
                      <c:pt idx="1493">
                        <c:v>0.27006172839506176</c:v>
                      </c:pt>
                      <c:pt idx="1494">
                        <c:v>0.25077160493827155</c:v>
                      </c:pt>
                      <c:pt idx="1495">
                        <c:v>0.22376543209876537</c:v>
                      </c:pt>
                      <c:pt idx="1496">
                        <c:v>0.19675925925925916</c:v>
                      </c:pt>
                      <c:pt idx="1497">
                        <c:v>0.16975308641975323</c:v>
                      </c:pt>
                      <c:pt idx="1498">
                        <c:v>0.13888888888888865</c:v>
                      </c:pt>
                      <c:pt idx="1499">
                        <c:v>0.10802469135802455</c:v>
                      </c:pt>
                      <c:pt idx="1500">
                        <c:v>7.7160493827160462E-2</c:v>
                      </c:pt>
                      <c:pt idx="1501">
                        <c:v>6.1728395061728419E-2</c:v>
                      </c:pt>
                      <c:pt idx="1502">
                        <c:v>5.4012345679012648E-2</c:v>
                      </c:pt>
                      <c:pt idx="1503">
                        <c:v>5.0154320987654266E-2</c:v>
                      </c:pt>
                      <c:pt idx="1504">
                        <c:v>5.0154320987654266E-2</c:v>
                      </c:pt>
                      <c:pt idx="1505">
                        <c:v>4.2438271604938488E-2</c:v>
                      </c:pt>
                      <c:pt idx="1506">
                        <c:v>3.8580246913580106E-2</c:v>
                      </c:pt>
                      <c:pt idx="1507">
                        <c:v>4.2438271604938245E-2</c:v>
                      </c:pt>
                      <c:pt idx="1508">
                        <c:v>5.0154320987654266E-2</c:v>
                      </c:pt>
                      <c:pt idx="1509">
                        <c:v>6.1728395061728419E-2</c:v>
                      </c:pt>
                      <c:pt idx="1510">
                        <c:v>8.487654320987674E-2</c:v>
                      </c:pt>
                      <c:pt idx="1511">
                        <c:v>0.11574074074074057</c:v>
                      </c:pt>
                      <c:pt idx="1512">
                        <c:v>0.14660493827160467</c:v>
                      </c:pt>
                      <c:pt idx="1513">
                        <c:v>0.1736111111111111</c:v>
                      </c:pt>
                      <c:pt idx="1514">
                        <c:v>0.18518518518518501</c:v>
                      </c:pt>
                      <c:pt idx="1515">
                        <c:v>0.1736111111111111</c:v>
                      </c:pt>
                      <c:pt idx="1516">
                        <c:v>0.13888888888888937</c:v>
                      </c:pt>
                      <c:pt idx="1517">
                        <c:v>0.10416666666666716</c:v>
                      </c:pt>
                      <c:pt idx="1518">
                        <c:v>7.7160493827160712E-2</c:v>
                      </c:pt>
                      <c:pt idx="1519">
                        <c:v>5.7870370370370038E-2</c:v>
                      </c:pt>
                      <c:pt idx="1520">
                        <c:v>4.2438271604937995E-2</c:v>
                      </c:pt>
                      <c:pt idx="1521">
                        <c:v>2.7006172839505953E-2</c:v>
                      </c:pt>
                      <c:pt idx="1522">
                        <c:v>7.7160493827157749E-3</c:v>
                      </c:pt>
                      <c:pt idx="1523">
                        <c:v>-1.9290123456790178E-2</c:v>
                      </c:pt>
                      <c:pt idx="1524">
                        <c:v>-5.7870370370370038E-2</c:v>
                      </c:pt>
                      <c:pt idx="1525">
                        <c:v>-0.1080246913580248</c:v>
                      </c:pt>
                      <c:pt idx="1526">
                        <c:v>-0.1504629629629633</c:v>
                      </c:pt>
                      <c:pt idx="1527">
                        <c:v>-0.17746913580246876</c:v>
                      </c:pt>
                      <c:pt idx="1528">
                        <c:v>-0.17746913580246876</c:v>
                      </c:pt>
                      <c:pt idx="1529">
                        <c:v>-0.15432098765432092</c:v>
                      </c:pt>
                      <c:pt idx="1530">
                        <c:v>-0.1195987654320992</c:v>
                      </c:pt>
                      <c:pt idx="1531">
                        <c:v>-7.7160493827160712E-2</c:v>
                      </c:pt>
                      <c:pt idx="1532">
                        <c:v>-3.4722222222221731E-2</c:v>
                      </c:pt>
                      <c:pt idx="1533">
                        <c:v>7.7160493827162684E-3</c:v>
                      </c:pt>
                      <c:pt idx="1534">
                        <c:v>5.4012345679011906E-2</c:v>
                      </c:pt>
                      <c:pt idx="1535">
                        <c:v>0.1080246913580248</c:v>
                      </c:pt>
                      <c:pt idx="1536">
                        <c:v>0.1620370370370372</c:v>
                      </c:pt>
                      <c:pt idx="1537">
                        <c:v>0.20061728395061706</c:v>
                      </c:pt>
                      <c:pt idx="1538">
                        <c:v>0.23148148148148115</c:v>
                      </c:pt>
                      <c:pt idx="1539">
                        <c:v>0.25077160493827183</c:v>
                      </c:pt>
                      <c:pt idx="1540">
                        <c:v>0.26234567901234623</c:v>
                      </c:pt>
                      <c:pt idx="1541">
                        <c:v>0.26620370370370339</c:v>
                      </c:pt>
                      <c:pt idx="1542">
                        <c:v>0.25077160493827183</c:v>
                      </c:pt>
                      <c:pt idx="1543">
                        <c:v>0.21604938271604959</c:v>
                      </c:pt>
                      <c:pt idx="1544">
                        <c:v>0.15817901234567858</c:v>
                      </c:pt>
                      <c:pt idx="1545">
                        <c:v>0.10030864197530853</c:v>
                      </c:pt>
                      <c:pt idx="1546">
                        <c:v>6.1728395061728177E-2</c:v>
                      </c:pt>
                      <c:pt idx="1547">
                        <c:v>3.8580246913580356E-2</c:v>
                      </c:pt>
                      <c:pt idx="1548">
                        <c:v>3.4722222222222224E-2</c:v>
                      </c:pt>
                      <c:pt idx="1549">
                        <c:v>3.8580246913579863E-2</c:v>
                      </c:pt>
                      <c:pt idx="1550">
                        <c:v>4.6296296296296627E-2</c:v>
                      </c:pt>
                      <c:pt idx="1551">
                        <c:v>5.4012345679012891E-2</c:v>
                      </c:pt>
                      <c:pt idx="1552">
                        <c:v>5.787037037037053E-2</c:v>
                      </c:pt>
                      <c:pt idx="1553">
                        <c:v>5.7870370370370038E-2</c:v>
                      </c:pt>
                      <c:pt idx="1554">
                        <c:v>5.7870370370370038E-2</c:v>
                      </c:pt>
                      <c:pt idx="1555">
                        <c:v>6.5586419753086309E-2</c:v>
                      </c:pt>
                      <c:pt idx="1556">
                        <c:v>7.7160493827160712E-2</c:v>
                      </c:pt>
                      <c:pt idx="1557">
                        <c:v>8.8734567901234615E-2</c:v>
                      </c:pt>
                      <c:pt idx="1558">
                        <c:v>0.10416666666666666</c:v>
                      </c:pt>
                      <c:pt idx="1559">
                        <c:v>0.11959876543209871</c:v>
                      </c:pt>
                      <c:pt idx="1560">
                        <c:v>0.12345679012345635</c:v>
                      </c:pt>
                      <c:pt idx="1561">
                        <c:v>0.12345679012345684</c:v>
                      </c:pt>
                      <c:pt idx="1562">
                        <c:v>0.12345679012345684</c:v>
                      </c:pt>
                      <c:pt idx="1563">
                        <c:v>0.12731481481481496</c:v>
                      </c:pt>
                      <c:pt idx="1564">
                        <c:v>0.13117283950617312</c:v>
                      </c:pt>
                      <c:pt idx="1565">
                        <c:v>0.13117283950617312</c:v>
                      </c:pt>
                      <c:pt idx="1566">
                        <c:v>0.13503086419753074</c:v>
                      </c:pt>
                      <c:pt idx="1567">
                        <c:v>0.13117283950617262</c:v>
                      </c:pt>
                      <c:pt idx="1568">
                        <c:v>0.11959876543209871</c:v>
                      </c:pt>
                      <c:pt idx="1569">
                        <c:v>0.11188271604938294</c:v>
                      </c:pt>
                      <c:pt idx="1570">
                        <c:v>0.10416666666666666</c:v>
                      </c:pt>
                      <c:pt idx="1571">
                        <c:v>9.6450617283950393E-2</c:v>
                      </c:pt>
                      <c:pt idx="1572">
                        <c:v>8.8734567901234129E-2</c:v>
                      </c:pt>
                      <c:pt idx="1573">
                        <c:v>7.3302469135801587E-2</c:v>
                      </c:pt>
                      <c:pt idx="1574">
                        <c:v>5.4012345679012891E-2</c:v>
                      </c:pt>
                      <c:pt idx="1575">
                        <c:v>3.8580246913580356E-2</c:v>
                      </c:pt>
                      <c:pt idx="1576">
                        <c:v>1.9290123456790671E-2</c:v>
                      </c:pt>
                      <c:pt idx="1577">
                        <c:v>0</c:v>
                      </c:pt>
                      <c:pt idx="1578">
                        <c:v>-1.5432098765432537E-2</c:v>
                      </c:pt>
                      <c:pt idx="1579">
                        <c:v>-2.3148148148147817E-2</c:v>
                      </c:pt>
                      <c:pt idx="1580">
                        <c:v>-3.0864197530864088E-2</c:v>
                      </c:pt>
                      <c:pt idx="1581">
                        <c:v>-3.4722222222222224E-2</c:v>
                      </c:pt>
                      <c:pt idx="1582">
                        <c:v>-3.8580246913580356E-2</c:v>
                      </c:pt>
                      <c:pt idx="1583">
                        <c:v>-5.0154320987653774E-2</c:v>
                      </c:pt>
                      <c:pt idx="1584">
                        <c:v>-5.7870370370370038E-2</c:v>
                      </c:pt>
                      <c:pt idx="1585">
                        <c:v>-6.5586419753087294E-2</c:v>
                      </c:pt>
                      <c:pt idx="1586">
                        <c:v>-7.3302469135803558E-2</c:v>
                      </c:pt>
                      <c:pt idx="1587">
                        <c:v>-7.7160493827159726E-2</c:v>
                      </c:pt>
                      <c:pt idx="1588">
                        <c:v>-7.3302469135801587E-2</c:v>
                      </c:pt>
                      <c:pt idx="1589">
                        <c:v>-6.1728395061728177E-2</c:v>
                      </c:pt>
                      <c:pt idx="1590">
                        <c:v>-5.0154320987654266E-2</c:v>
                      </c:pt>
                      <c:pt idx="1591">
                        <c:v>-3.8580246913580848E-2</c:v>
                      </c:pt>
                      <c:pt idx="1592">
                        <c:v>-3.0864197530864581E-2</c:v>
                      </c:pt>
                      <c:pt idx="1593">
                        <c:v>-2.3148148148147817E-2</c:v>
                      </c:pt>
                      <c:pt idx="1594">
                        <c:v>-1.5432098765432044E-2</c:v>
                      </c:pt>
                      <c:pt idx="1595">
                        <c:v>-2.3148148148148313E-2</c:v>
                      </c:pt>
                      <c:pt idx="1596">
                        <c:v>-3.0864197530864088E-2</c:v>
                      </c:pt>
                      <c:pt idx="1597">
                        <c:v>-4.2438271604937995E-2</c:v>
                      </c:pt>
                      <c:pt idx="1598">
                        <c:v>-5.7870370370370038E-2</c:v>
                      </c:pt>
                      <c:pt idx="1599">
                        <c:v>-6.5586419753086808E-2</c:v>
                      </c:pt>
                      <c:pt idx="1600">
                        <c:v>-7.3302469135803072E-2</c:v>
                      </c:pt>
                      <c:pt idx="1601">
                        <c:v>-7.7160493827160212E-2</c:v>
                      </c:pt>
                      <c:pt idx="1602">
                        <c:v>-6.9444444444443948E-2</c:v>
                      </c:pt>
                      <c:pt idx="1603">
                        <c:v>-5.4012345679012891E-2</c:v>
                      </c:pt>
                      <c:pt idx="1604">
                        <c:v>-4.243827160493898E-2</c:v>
                      </c:pt>
                      <c:pt idx="1605">
                        <c:v>-2.700617283950546E-2</c:v>
                      </c:pt>
                      <c:pt idx="1606">
                        <c:v>-1.543209876543155E-2</c:v>
                      </c:pt>
                      <c:pt idx="1607">
                        <c:v>-7.7160493827162684E-3</c:v>
                      </c:pt>
                      <c:pt idx="1608">
                        <c:v>0</c:v>
                      </c:pt>
                      <c:pt idx="1609">
                        <c:v>7.7160493827162684E-3</c:v>
                      </c:pt>
                      <c:pt idx="1610">
                        <c:v>1.1574074074073909E-2</c:v>
                      </c:pt>
                      <c:pt idx="1611">
                        <c:v>1.543209876543155E-2</c:v>
                      </c:pt>
                      <c:pt idx="1612">
                        <c:v>2.7006172839506445E-2</c:v>
                      </c:pt>
                      <c:pt idx="1613">
                        <c:v>3.8580246913580356E-2</c:v>
                      </c:pt>
                      <c:pt idx="1614">
                        <c:v>5.0154320987654266E-2</c:v>
                      </c:pt>
                      <c:pt idx="1615">
                        <c:v>6.1728395061728669E-2</c:v>
                      </c:pt>
                      <c:pt idx="1616">
                        <c:v>7.7160493827160212E-2</c:v>
                      </c:pt>
                      <c:pt idx="1617">
                        <c:v>8.8734567901234615E-2</c:v>
                      </c:pt>
                      <c:pt idx="1618">
                        <c:v>9.6450617283950893E-2</c:v>
                      </c:pt>
                      <c:pt idx="1619">
                        <c:v>9.2592592592592268E-2</c:v>
                      </c:pt>
                      <c:pt idx="1620">
                        <c:v>8.1018518518518351E-2</c:v>
                      </c:pt>
                      <c:pt idx="1621">
                        <c:v>6.9444444444444448E-2</c:v>
                      </c:pt>
                      <c:pt idx="1622">
                        <c:v>5.4012345679011906E-2</c:v>
                      </c:pt>
                      <c:pt idx="1623">
                        <c:v>3.0864197530864088E-2</c:v>
                      </c:pt>
                      <c:pt idx="1624">
                        <c:v>3.8580246913581342E-3</c:v>
                      </c:pt>
                      <c:pt idx="1625">
                        <c:v>-1.9290123456789685E-2</c:v>
                      </c:pt>
                      <c:pt idx="1626">
                        <c:v>-5.4012345679011906E-2</c:v>
                      </c:pt>
                      <c:pt idx="1627">
                        <c:v>-9.2592592592592754E-2</c:v>
                      </c:pt>
                      <c:pt idx="1628">
                        <c:v>-0.12345679012345684</c:v>
                      </c:pt>
                      <c:pt idx="1629">
                        <c:v>-0.14274691358024702</c:v>
                      </c:pt>
                      <c:pt idx="1630">
                        <c:v>-0.14274691358024702</c:v>
                      </c:pt>
                      <c:pt idx="1631">
                        <c:v>-0.11959876543209871</c:v>
                      </c:pt>
                      <c:pt idx="1632">
                        <c:v>-8.487654320987649E-2</c:v>
                      </c:pt>
                      <c:pt idx="1633">
                        <c:v>-4.6296296296296627E-2</c:v>
                      </c:pt>
                      <c:pt idx="1634">
                        <c:v>-1.5432098765432044E-2</c:v>
                      </c:pt>
                      <c:pt idx="1635">
                        <c:v>-3.8580246913576407E-3</c:v>
                      </c:pt>
                      <c:pt idx="1636">
                        <c:v>-3.8580246913581342E-3</c:v>
                      </c:pt>
                      <c:pt idx="1637">
                        <c:v>-1.5432098765432044E-2</c:v>
                      </c:pt>
                      <c:pt idx="1638">
                        <c:v>-2.7006172839505953E-2</c:v>
                      </c:pt>
                      <c:pt idx="1639">
                        <c:v>-3.4722222222222224E-2</c:v>
                      </c:pt>
                      <c:pt idx="1640">
                        <c:v>-3.4722222222222224E-2</c:v>
                      </c:pt>
                      <c:pt idx="1641">
                        <c:v>-2.3148148148148313E-2</c:v>
                      </c:pt>
                      <c:pt idx="1642">
                        <c:v>-3.8580246913581342E-3</c:v>
                      </c:pt>
                      <c:pt idx="1643">
                        <c:v>2.3148148148148313E-2</c:v>
                      </c:pt>
                      <c:pt idx="1644">
                        <c:v>4.6296296296296134E-2</c:v>
                      </c:pt>
                      <c:pt idx="1645">
                        <c:v>6.5586419753086309E-2</c:v>
                      </c:pt>
                      <c:pt idx="1646">
                        <c:v>8.1018518518518851E-2</c:v>
                      </c:pt>
                      <c:pt idx="1647">
                        <c:v>9.2592592592592754E-2</c:v>
                      </c:pt>
                      <c:pt idx="1648">
                        <c:v>0.10416666666666666</c:v>
                      </c:pt>
                      <c:pt idx="1649">
                        <c:v>0.10802469135802431</c:v>
                      </c:pt>
                      <c:pt idx="1650">
                        <c:v>0.1080246913580248</c:v>
                      </c:pt>
                      <c:pt idx="1651">
                        <c:v>0.10030864197530902</c:v>
                      </c:pt>
                      <c:pt idx="1652">
                        <c:v>8.8734567901234129E-2</c:v>
                      </c:pt>
                      <c:pt idx="1653">
                        <c:v>8.1018518518518351E-2</c:v>
                      </c:pt>
                      <c:pt idx="1654">
                        <c:v>6.9444444444444448E-2</c:v>
                      </c:pt>
                      <c:pt idx="1655">
                        <c:v>6.1728395061728177E-2</c:v>
                      </c:pt>
                      <c:pt idx="1656">
                        <c:v>6.1728395061729162E-2</c:v>
                      </c:pt>
                      <c:pt idx="1657">
                        <c:v>6.1728395061729162E-2</c:v>
                      </c:pt>
                      <c:pt idx="1658">
                        <c:v>6.1728395061728177E-2</c:v>
                      </c:pt>
                      <c:pt idx="1659">
                        <c:v>6.1728395061728177E-2</c:v>
                      </c:pt>
                      <c:pt idx="1660">
                        <c:v>6.1728395061728177E-2</c:v>
                      </c:pt>
                      <c:pt idx="1661">
                        <c:v>5.7870370370370038E-2</c:v>
                      </c:pt>
                      <c:pt idx="1662">
                        <c:v>5.7870370370370038E-2</c:v>
                      </c:pt>
                      <c:pt idx="1663">
                        <c:v>5.7870370370370038E-2</c:v>
                      </c:pt>
                      <c:pt idx="1664">
                        <c:v>5.0154320987654759E-2</c:v>
                      </c:pt>
                      <c:pt idx="1665">
                        <c:v>4.6296296296296627E-2</c:v>
                      </c:pt>
                      <c:pt idx="1666">
                        <c:v>3.8580246913580356E-2</c:v>
                      </c:pt>
                      <c:pt idx="1667">
                        <c:v>3.0864197530864088E-2</c:v>
                      </c:pt>
                      <c:pt idx="1668">
                        <c:v>2.7006172839505953E-2</c:v>
                      </c:pt>
                      <c:pt idx="1669">
                        <c:v>2.3148148148148806E-2</c:v>
                      </c:pt>
                      <c:pt idx="1670">
                        <c:v>1.9290123456789685E-2</c:v>
                      </c:pt>
                      <c:pt idx="1671">
                        <c:v>1.1574074074073416E-2</c:v>
                      </c:pt>
                      <c:pt idx="1672">
                        <c:v>7.7160493827162684E-3</c:v>
                      </c:pt>
                      <c:pt idx="1673">
                        <c:v>7.7160493827162684E-3</c:v>
                      </c:pt>
                      <c:pt idx="1674">
                        <c:v>3.8580246913581342E-3</c:v>
                      </c:pt>
                      <c:pt idx="1675">
                        <c:v>0</c:v>
                      </c:pt>
                      <c:pt idx="1676">
                        <c:v>-3.8580246913581342E-3</c:v>
                      </c:pt>
                      <c:pt idx="1677">
                        <c:v>-1.1574074074074403E-2</c:v>
                      </c:pt>
                      <c:pt idx="1678">
                        <c:v>-1.9290123456790671E-2</c:v>
                      </c:pt>
                      <c:pt idx="1679">
                        <c:v>-2.3148148148147817E-2</c:v>
                      </c:pt>
                      <c:pt idx="1680">
                        <c:v>-2.3148148148147817E-2</c:v>
                      </c:pt>
                      <c:pt idx="1681">
                        <c:v>-1.5432098765432537E-2</c:v>
                      </c:pt>
                      <c:pt idx="1682">
                        <c:v>-3.8580246913581342E-3</c:v>
                      </c:pt>
                      <c:pt idx="1683">
                        <c:v>7.7160493827162684E-3</c:v>
                      </c:pt>
                      <c:pt idx="1684">
                        <c:v>2.3148148148148806E-2</c:v>
                      </c:pt>
                      <c:pt idx="1685">
                        <c:v>3.0864197530864088E-2</c:v>
                      </c:pt>
                      <c:pt idx="1686">
                        <c:v>3.0864197530864088E-2</c:v>
                      </c:pt>
                      <c:pt idx="1687">
                        <c:v>3.0864197530865074E-2</c:v>
                      </c:pt>
                      <c:pt idx="1688">
                        <c:v>2.3148148148147817E-2</c:v>
                      </c:pt>
                      <c:pt idx="1689">
                        <c:v>1.543209876543155E-2</c:v>
                      </c:pt>
                      <c:pt idx="1690">
                        <c:v>1.1574074074074403E-2</c:v>
                      </c:pt>
                      <c:pt idx="1691">
                        <c:v>7.7160493827162684E-3</c:v>
                      </c:pt>
                      <c:pt idx="1692">
                        <c:v>7.7160493827152813E-3</c:v>
                      </c:pt>
                      <c:pt idx="1693">
                        <c:v>7.7160493827152813E-3</c:v>
                      </c:pt>
                      <c:pt idx="1694">
                        <c:v>7.7160493827172555E-3</c:v>
                      </c:pt>
                      <c:pt idx="1695">
                        <c:v>7.7160493827162684E-3</c:v>
                      </c:pt>
                      <c:pt idx="1696">
                        <c:v>7.7160493827152813E-3</c:v>
                      </c:pt>
                      <c:pt idx="1697">
                        <c:v>7.7160493827162684E-3</c:v>
                      </c:pt>
                      <c:pt idx="1698">
                        <c:v>3.8580246913581342E-3</c:v>
                      </c:pt>
                      <c:pt idx="1699">
                        <c:v>-3.8580246913581342E-3</c:v>
                      </c:pt>
                      <c:pt idx="1700">
                        <c:v>-1.1574074074073416E-2</c:v>
                      </c:pt>
                      <c:pt idx="1701">
                        <c:v>-1.5432098765432537E-2</c:v>
                      </c:pt>
                      <c:pt idx="1702">
                        <c:v>-1.5432098765432537E-2</c:v>
                      </c:pt>
                      <c:pt idx="1703">
                        <c:v>-1.9290123456789685E-2</c:v>
                      </c:pt>
                      <c:pt idx="1704">
                        <c:v>-1.9290123456789685E-2</c:v>
                      </c:pt>
                      <c:pt idx="1705">
                        <c:v>-1.543209876543155E-2</c:v>
                      </c:pt>
                      <c:pt idx="1706">
                        <c:v>-1.5432098765432537E-2</c:v>
                      </c:pt>
                      <c:pt idx="1707">
                        <c:v>-1.1574074074074403E-2</c:v>
                      </c:pt>
                      <c:pt idx="1708">
                        <c:v>-7.7160493827162684E-3</c:v>
                      </c:pt>
                      <c:pt idx="1709">
                        <c:v>-7.7160493827162684E-3</c:v>
                      </c:pt>
                      <c:pt idx="1710">
                        <c:v>0</c:v>
                      </c:pt>
                      <c:pt idx="1711">
                        <c:v>7.7160493827162684E-3</c:v>
                      </c:pt>
                      <c:pt idx="1712">
                        <c:v>1.1574074074073416E-2</c:v>
                      </c:pt>
                      <c:pt idx="1713">
                        <c:v>1.9290123456790671E-2</c:v>
                      </c:pt>
                      <c:pt idx="1714">
                        <c:v>2.3148148148148806E-2</c:v>
                      </c:pt>
                      <c:pt idx="1715">
                        <c:v>2.7006172839504967E-2</c:v>
                      </c:pt>
                      <c:pt idx="1716">
                        <c:v>3.0864197530864088E-2</c:v>
                      </c:pt>
                      <c:pt idx="1717">
                        <c:v>3.4722222222223209E-2</c:v>
                      </c:pt>
                      <c:pt idx="1718">
                        <c:v>3.8580246913580356E-2</c:v>
                      </c:pt>
                      <c:pt idx="1719">
                        <c:v>4.2438271604937503E-2</c:v>
                      </c:pt>
                      <c:pt idx="1720">
                        <c:v>4.2438271604938488E-2</c:v>
                      </c:pt>
                      <c:pt idx="1721">
                        <c:v>3.4722222222222224E-2</c:v>
                      </c:pt>
                      <c:pt idx="1722">
                        <c:v>2.3148148148147817E-2</c:v>
                      </c:pt>
                      <c:pt idx="1723">
                        <c:v>1.1574074074074403E-2</c:v>
                      </c:pt>
                      <c:pt idx="1724">
                        <c:v>0</c:v>
                      </c:pt>
                      <c:pt idx="1725">
                        <c:v>-2.3148148148148806E-2</c:v>
                      </c:pt>
                      <c:pt idx="1726">
                        <c:v>-5.4012345679011906E-2</c:v>
                      </c:pt>
                      <c:pt idx="1727">
                        <c:v>-8.8734567901234129E-2</c:v>
                      </c:pt>
                      <c:pt idx="1728">
                        <c:v>-0.12731481481481546</c:v>
                      </c:pt>
                      <c:pt idx="1729">
                        <c:v>-0.16589506172839483</c:v>
                      </c:pt>
                      <c:pt idx="1730">
                        <c:v>-0.18904320987654266</c:v>
                      </c:pt>
                      <c:pt idx="1731">
                        <c:v>-0.19675925925925891</c:v>
                      </c:pt>
                      <c:pt idx="1732">
                        <c:v>-0.19675925925925991</c:v>
                      </c:pt>
                      <c:pt idx="1733">
                        <c:v>-0.18904320987654363</c:v>
                      </c:pt>
                      <c:pt idx="1734">
                        <c:v>-0.18132716049382688</c:v>
                      </c:pt>
                      <c:pt idx="1735">
                        <c:v>-0.17746913580246923</c:v>
                      </c:pt>
                      <c:pt idx="1736">
                        <c:v>-0.18132716049382738</c:v>
                      </c:pt>
                      <c:pt idx="1737">
                        <c:v>-0.18132716049382688</c:v>
                      </c:pt>
                      <c:pt idx="1738">
                        <c:v>-0.17746913580246876</c:v>
                      </c:pt>
                      <c:pt idx="1739">
                        <c:v>-0.16975308641975298</c:v>
                      </c:pt>
                      <c:pt idx="1740">
                        <c:v>-0.1504629629629633</c:v>
                      </c:pt>
                      <c:pt idx="1741">
                        <c:v>-0.12345679012345684</c:v>
                      </c:pt>
                      <c:pt idx="1742">
                        <c:v>-0.10416666666666617</c:v>
                      </c:pt>
                      <c:pt idx="1743">
                        <c:v>-9.2592592592592754E-2</c:v>
                      </c:pt>
                      <c:pt idx="1744">
                        <c:v>-8.1018518518518851E-2</c:v>
                      </c:pt>
                      <c:pt idx="1745">
                        <c:v>-7.7160493827160712E-2</c:v>
                      </c:pt>
                      <c:pt idx="1746">
                        <c:v>-7.7160493827160212E-2</c:v>
                      </c:pt>
                      <c:pt idx="1747">
                        <c:v>-6.9444444444443948E-2</c:v>
                      </c:pt>
                      <c:pt idx="1748">
                        <c:v>-6.1728395061728177E-2</c:v>
                      </c:pt>
                      <c:pt idx="1749">
                        <c:v>-5.4012345679012891E-2</c:v>
                      </c:pt>
                      <c:pt idx="1750">
                        <c:v>-4.243827160493898E-2</c:v>
                      </c:pt>
                      <c:pt idx="1751">
                        <c:v>-3.8580246913580356E-2</c:v>
                      </c:pt>
                      <c:pt idx="1752">
                        <c:v>-3.8580246913579863E-2</c:v>
                      </c:pt>
                      <c:pt idx="1753">
                        <c:v>-3.8580246913579863E-2</c:v>
                      </c:pt>
                      <c:pt idx="1754">
                        <c:v>-3.8580246913580356E-2</c:v>
                      </c:pt>
                      <c:pt idx="1755">
                        <c:v>-3.8580246913580356E-2</c:v>
                      </c:pt>
                      <c:pt idx="1756">
                        <c:v>-3.8580246913580356E-2</c:v>
                      </c:pt>
                      <c:pt idx="1757">
                        <c:v>-4.2438271604937995E-2</c:v>
                      </c:pt>
                      <c:pt idx="1758">
                        <c:v>-4.2438271604937995E-2</c:v>
                      </c:pt>
                      <c:pt idx="1759">
                        <c:v>-4.2438271604937995E-2</c:v>
                      </c:pt>
                      <c:pt idx="1760">
                        <c:v>-4.6296296296296627E-2</c:v>
                      </c:pt>
                      <c:pt idx="1761">
                        <c:v>-4.6296296296296627E-2</c:v>
                      </c:pt>
                      <c:pt idx="1762">
                        <c:v>-4.6296296296296134E-2</c:v>
                      </c:pt>
                      <c:pt idx="1763">
                        <c:v>-4.6296296296296134E-2</c:v>
                      </c:pt>
                      <c:pt idx="1764">
                        <c:v>-5.0154320987654266E-2</c:v>
                      </c:pt>
                      <c:pt idx="1765">
                        <c:v>-6.1728395061728177E-2</c:v>
                      </c:pt>
                      <c:pt idx="1766">
                        <c:v>-8.487654320987649E-2</c:v>
                      </c:pt>
                      <c:pt idx="1767">
                        <c:v>-0.11574074074074106</c:v>
                      </c:pt>
                      <c:pt idx="1768">
                        <c:v>-0.15432098765432092</c:v>
                      </c:pt>
                      <c:pt idx="1769">
                        <c:v>-0.19675925925925941</c:v>
                      </c:pt>
                      <c:pt idx="1770">
                        <c:v>-0.23148148148148165</c:v>
                      </c:pt>
                      <c:pt idx="1771">
                        <c:v>-0.24691358024691318</c:v>
                      </c:pt>
                      <c:pt idx="1772">
                        <c:v>-0.24691358024691318</c:v>
                      </c:pt>
                      <c:pt idx="1773">
                        <c:v>-0.2391975308641979</c:v>
                      </c:pt>
                      <c:pt idx="1774">
                        <c:v>-0.21990740740740772</c:v>
                      </c:pt>
                      <c:pt idx="1775">
                        <c:v>-0.19675925925925916</c:v>
                      </c:pt>
                      <c:pt idx="1776">
                        <c:v>-0.18518518518518501</c:v>
                      </c:pt>
                      <c:pt idx="1777">
                        <c:v>-0.18904320987654316</c:v>
                      </c:pt>
                      <c:pt idx="1778">
                        <c:v>-0.20833333333333356</c:v>
                      </c:pt>
                      <c:pt idx="1779">
                        <c:v>-0.23919753086419765</c:v>
                      </c:pt>
                      <c:pt idx="1780">
                        <c:v>-0.26620370370370361</c:v>
                      </c:pt>
                      <c:pt idx="1781">
                        <c:v>-0.27391975308641964</c:v>
                      </c:pt>
                      <c:pt idx="1782">
                        <c:v>-0.25848765432098736</c:v>
                      </c:pt>
                      <c:pt idx="1783">
                        <c:v>-0.2276234567901235</c:v>
                      </c:pt>
                      <c:pt idx="1784">
                        <c:v>-0.18904320987654338</c:v>
                      </c:pt>
                      <c:pt idx="1785">
                        <c:v>-0.16203703703703695</c:v>
                      </c:pt>
                      <c:pt idx="1786">
                        <c:v>-0.15046296296296305</c:v>
                      </c:pt>
                      <c:pt idx="1787">
                        <c:v>-0.1466049382716049</c:v>
                      </c:pt>
                      <c:pt idx="1788">
                        <c:v>-0.1504629629629628</c:v>
                      </c:pt>
                      <c:pt idx="1789">
                        <c:v>-0.16589506172839508</c:v>
                      </c:pt>
                      <c:pt idx="1790">
                        <c:v>-0.19290123456790129</c:v>
                      </c:pt>
                      <c:pt idx="1791">
                        <c:v>-0.22762345679012339</c:v>
                      </c:pt>
                      <c:pt idx="1792">
                        <c:v>-0.26234567901234568</c:v>
                      </c:pt>
                      <c:pt idx="1793">
                        <c:v>-0.2739197530864198</c:v>
                      </c:pt>
                      <c:pt idx="1794">
                        <c:v>-0.33564814814814814</c:v>
                      </c:pt>
                      <c:pt idx="1795">
                        <c:v>-0.20061728395061729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FC1F-4790-807A-385D00F15D04}"/>
                  </c:ext>
                </c:extLst>
              </c15:ser>
            </c15:filteredScatterSeries>
          </c:ext>
        </c:extLst>
      </c:scatterChart>
      <c:valAx>
        <c:axId val="522188328"/>
        <c:scaling>
          <c:orientation val="minMax"/>
          <c:max val="1200"/>
          <c:min val="6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1400" b="1" i="0" baseline="0">
                    <a:effectLst/>
                  </a:rPr>
                  <a:t>Time (Seconds)</a:t>
                </a:r>
                <a:endParaRPr lang="en-GB" sz="1400" b="1">
                  <a:effectLst/>
                </a:endParaRPr>
              </a:p>
            </c:rich>
          </c:tx>
          <c:layout>
            <c:manualLayout>
              <c:xMode val="edge"/>
              <c:yMode val="edge"/>
              <c:x val="0.43131385695182706"/>
              <c:y val="0.94963583712355859"/>
            </c:manualLayout>
          </c:layout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 (Km/h)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188328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(m/s²)</a:t>
                </a:r>
              </a:p>
            </c:rich>
          </c:tx>
          <c:layout>
            <c:manualLayout>
              <c:xMode val="edge"/>
              <c:yMode val="edge"/>
              <c:x val="0.95992411508996334"/>
              <c:y val="0.36743386455475291"/>
            </c:manualLayout>
          </c:layout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71751093968749402"/>
          <c:y val="0.16684278202230693"/>
          <c:w val="0.2364103102496804"/>
          <c:h val="9.841269841269841E-2"/>
        </c:manualLayout>
      </c:layout>
      <c:overlay val="0"/>
      <c:spPr>
        <a:noFill/>
        <a:ln>
          <a:noFill/>
        </a:ln>
        <a:effectLst/>
      </c:spPr>
      <c:txPr>
        <a:bodyPr/>
        <a:lstStyle/>
        <a:p>
          <a:pPr>
            <a:defRPr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  <c:userShapes r:id="rId2"/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tx>
        <c:rich>
          <a:bodyPr/>
          <a:lstStyle/>
          <a:p>
            <a:pPr>
              <a:defRPr/>
            </a:pPr>
            <a:r>
              <a:rPr lang="en-US" sz="1800" b="1">
                <a:effectLst/>
              </a:rPr>
              <a:t>A Graph to Show WLTP Class 3 1200 -  1800 Seconds</a:t>
            </a:r>
            <a:endParaRPr lang="en-GB" sz="1800" b="1">
              <a:effectLst/>
            </a:endParaRP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1279211860887962E-2"/>
          <c:y val="5.688539705466205E-2"/>
          <c:w val="0.82881076559070921"/>
          <c:h val="0.85646420177601323"/>
        </c:manualLayout>
      </c:layout>
      <c:scatterChart>
        <c:scatterStyle val="lineMarker"/>
        <c:varyColors val="0"/>
        <c:ser>
          <c:idx val="0"/>
          <c:order val="0"/>
          <c:tx>
            <c:strRef>
              <c:f>WLTC_class_3!$E$2</c:f>
              <c:strCache>
                <c:ptCount val="1"/>
                <c:pt idx="0">
                  <c:v>km/h</c:v>
                </c:pt>
              </c:strCache>
            </c:strRef>
          </c:tx>
          <c:spPr>
            <a:ln w="38100">
              <a:solidFill>
                <a:srgbClr val="0000FF"/>
              </a:solidFill>
            </a:ln>
          </c:spPr>
          <c:marker>
            <c:symbol val="none"/>
          </c:marker>
          <c:xVal>
            <c:numRef>
              <c:f>WLTC_class_3!$C$3:$C$1803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WLTC_class_3!$E$3:$E$1803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00-492C-936F-674EFFDAD1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22050536"/>
        <c:axId val="1"/>
      </c:scatterChart>
      <c:scatterChart>
        <c:scatterStyle val="lineMarker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axId val="3"/>
        <c:axId val="4"/>
        <c:extLst>
          <c:ext xmlns:c15="http://schemas.microsoft.com/office/drawing/2012/chart" uri="{02D57815-91ED-43cb-92C2-25804820EDAC}">
            <c15:filteredScatte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WLTC_class_3!$G$2</c15:sqref>
                        </c15:formulaRef>
                      </c:ext>
                    </c:extLst>
                    <c:strCache>
                      <c:ptCount val="1"/>
                      <c:pt idx="0">
                        <c:v>m/s²</c:v>
                      </c:pt>
                    </c:strCache>
                  </c:strRef>
                </c:tx>
                <c:spPr>
                  <a:ln>
                    <a:solidFill>
                      <a:srgbClr val="FF0000"/>
                    </a:solidFill>
                  </a:ln>
                </c:spPr>
                <c:marker>
                  <c:symbol val="none"/>
                </c:marker>
                <c:xVal>
                  <c:numRef>
                    <c:extLst>
                      <c:ext uri="{02D57815-91ED-43cb-92C2-25804820EDAC}">
                        <c15:formulaRef>
                          <c15:sqref>WLTC_class_3!$C$3:$C$1803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1</c:v>
                      </c:pt>
                      <c:pt idx="2">
                        <c:v>2</c:v>
                      </c:pt>
                      <c:pt idx="3">
                        <c:v>3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6</c:v>
                      </c:pt>
                      <c:pt idx="7">
                        <c:v>7</c:v>
                      </c:pt>
                      <c:pt idx="8">
                        <c:v>8</c:v>
                      </c:pt>
                      <c:pt idx="9">
                        <c:v>9</c:v>
                      </c:pt>
                      <c:pt idx="10">
                        <c:v>10</c:v>
                      </c:pt>
                      <c:pt idx="11">
                        <c:v>11</c:v>
                      </c:pt>
                      <c:pt idx="12">
                        <c:v>12</c:v>
                      </c:pt>
                      <c:pt idx="13">
                        <c:v>13</c:v>
                      </c:pt>
                      <c:pt idx="14">
                        <c:v>14</c:v>
                      </c:pt>
                      <c:pt idx="15">
                        <c:v>15</c:v>
                      </c:pt>
                      <c:pt idx="16">
                        <c:v>16</c:v>
                      </c:pt>
                      <c:pt idx="17">
                        <c:v>17</c:v>
                      </c:pt>
                      <c:pt idx="18">
                        <c:v>18</c:v>
                      </c:pt>
                      <c:pt idx="19">
                        <c:v>19</c:v>
                      </c:pt>
                      <c:pt idx="20">
                        <c:v>20</c:v>
                      </c:pt>
                      <c:pt idx="21">
                        <c:v>21</c:v>
                      </c:pt>
                      <c:pt idx="22">
                        <c:v>22</c:v>
                      </c:pt>
                      <c:pt idx="23">
                        <c:v>23</c:v>
                      </c:pt>
                      <c:pt idx="24">
                        <c:v>24</c:v>
                      </c:pt>
                      <c:pt idx="25">
                        <c:v>25</c:v>
                      </c:pt>
                      <c:pt idx="26">
                        <c:v>26</c:v>
                      </c:pt>
                      <c:pt idx="27">
                        <c:v>27</c:v>
                      </c:pt>
                      <c:pt idx="28">
                        <c:v>28</c:v>
                      </c:pt>
                      <c:pt idx="29">
                        <c:v>29</c:v>
                      </c:pt>
                      <c:pt idx="30">
                        <c:v>30</c:v>
                      </c:pt>
                      <c:pt idx="31">
                        <c:v>31</c:v>
                      </c:pt>
                      <c:pt idx="32">
                        <c:v>32</c:v>
                      </c:pt>
                      <c:pt idx="33">
                        <c:v>33</c:v>
                      </c:pt>
                      <c:pt idx="34">
                        <c:v>34</c:v>
                      </c:pt>
                      <c:pt idx="35">
                        <c:v>35</c:v>
                      </c:pt>
                      <c:pt idx="36">
                        <c:v>36</c:v>
                      </c:pt>
                      <c:pt idx="37">
                        <c:v>37</c:v>
                      </c:pt>
                      <c:pt idx="38">
                        <c:v>38</c:v>
                      </c:pt>
                      <c:pt idx="39">
                        <c:v>39</c:v>
                      </c:pt>
                      <c:pt idx="40">
                        <c:v>40</c:v>
                      </c:pt>
                      <c:pt idx="41">
                        <c:v>41</c:v>
                      </c:pt>
                      <c:pt idx="42">
                        <c:v>42</c:v>
                      </c:pt>
                      <c:pt idx="43">
                        <c:v>43</c:v>
                      </c:pt>
                      <c:pt idx="44">
                        <c:v>44</c:v>
                      </c:pt>
                      <c:pt idx="45">
                        <c:v>45</c:v>
                      </c:pt>
                      <c:pt idx="46">
                        <c:v>46</c:v>
                      </c:pt>
                      <c:pt idx="47">
                        <c:v>47</c:v>
                      </c:pt>
                      <c:pt idx="48">
                        <c:v>48</c:v>
                      </c:pt>
                      <c:pt idx="49">
                        <c:v>49</c:v>
                      </c:pt>
                      <c:pt idx="50">
                        <c:v>50</c:v>
                      </c:pt>
                      <c:pt idx="51">
                        <c:v>51</c:v>
                      </c:pt>
                      <c:pt idx="52">
                        <c:v>52</c:v>
                      </c:pt>
                      <c:pt idx="53">
                        <c:v>53</c:v>
                      </c:pt>
                      <c:pt idx="54">
                        <c:v>54</c:v>
                      </c:pt>
                      <c:pt idx="55">
                        <c:v>55</c:v>
                      </c:pt>
                      <c:pt idx="56">
                        <c:v>56</c:v>
                      </c:pt>
                      <c:pt idx="57">
                        <c:v>57</c:v>
                      </c:pt>
                      <c:pt idx="58">
                        <c:v>58</c:v>
                      </c:pt>
                      <c:pt idx="59">
                        <c:v>59</c:v>
                      </c:pt>
                      <c:pt idx="60">
                        <c:v>60</c:v>
                      </c:pt>
                      <c:pt idx="61">
                        <c:v>61</c:v>
                      </c:pt>
                      <c:pt idx="62">
                        <c:v>62</c:v>
                      </c:pt>
                      <c:pt idx="63">
                        <c:v>63</c:v>
                      </c:pt>
                      <c:pt idx="64">
                        <c:v>64</c:v>
                      </c:pt>
                      <c:pt idx="65">
                        <c:v>65</c:v>
                      </c:pt>
                      <c:pt idx="66">
                        <c:v>66</c:v>
                      </c:pt>
                      <c:pt idx="67">
                        <c:v>67</c:v>
                      </c:pt>
                      <c:pt idx="68">
                        <c:v>68</c:v>
                      </c:pt>
                      <c:pt idx="69">
                        <c:v>69</c:v>
                      </c:pt>
                      <c:pt idx="70">
                        <c:v>70</c:v>
                      </c:pt>
                      <c:pt idx="71">
                        <c:v>71</c:v>
                      </c:pt>
                      <c:pt idx="72">
                        <c:v>72</c:v>
                      </c:pt>
                      <c:pt idx="73">
                        <c:v>73</c:v>
                      </c:pt>
                      <c:pt idx="74">
                        <c:v>74</c:v>
                      </c:pt>
                      <c:pt idx="75">
                        <c:v>75</c:v>
                      </c:pt>
                      <c:pt idx="76">
                        <c:v>76</c:v>
                      </c:pt>
                      <c:pt idx="77">
                        <c:v>77</c:v>
                      </c:pt>
                      <c:pt idx="78">
                        <c:v>78</c:v>
                      </c:pt>
                      <c:pt idx="79">
                        <c:v>79</c:v>
                      </c:pt>
                      <c:pt idx="80">
                        <c:v>80</c:v>
                      </c:pt>
                      <c:pt idx="81">
                        <c:v>81</c:v>
                      </c:pt>
                      <c:pt idx="82">
                        <c:v>82</c:v>
                      </c:pt>
                      <c:pt idx="83">
                        <c:v>83</c:v>
                      </c:pt>
                      <c:pt idx="84">
                        <c:v>84</c:v>
                      </c:pt>
                      <c:pt idx="85">
                        <c:v>85</c:v>
                      </c:pt>
                      <c:pt idx="86">
                        <c:v>86</c:v>
                      </c:pt>
                      <c:pt idx="87">
                        <c:v>87</c:v>
                      </c:pt>
                      <c:pt idx="88">
                        <c:v>88</c:v>
                      </c:pt>
                      <c:pt idx="89">
                        <c:v>89</c:v>
                      </c:pt>
                      <c:pt idx="90">
                        <c:v>90</c:v>
                      </c:pt>
                      <c:pt idx="91">
                        <c:v>91</c:v>
                      </c:pt>
                      <c:pt idx="92">
                        <c:v>92</c:v>
                      </c:pt>
                      <c:pt idx="93">
                        <c:v>93</c:v>
                      </c:pt>
                      <c:pt idx="94">
                        <c:v>94</c:v>
                      </c:pt>
                      <c:pt idx="95">
                        <c:v>95</c:v>
                      </c:pt>
                      <c:pt idx="96">
                        <c:v>96</c:v>
                      </c:pt>
                      <c:pt idx="97">
                        <c:v>97</c:v>
                      </c:pt>
                      <c:pt idx="98">
                        <c:v>98</c:v>
                      </c:pt>
                      <c:pt idx="99">
                        <c:v>99</c:v>
                      </c:pt>
                      <c:pt idx="100">
                        <c:v>100</c:v>
                      </c:pt>
                      <c:pt idx="101">
                        <c:v>101</c:v>
                      </c:pt>
                      <c:pt idx="102">
                        <c:v>102</c:v>
                      </c:pt>
                      <c:pt idx="103">
                        <c:v>103</c:v>
                      </c:pt>
                      <c:pt idx="104">
                        <c:v>104</c:v>
                      </c:pt>
                      <c:pt idx="105">
                        <c:v>105</c:v>
                      </c:pt>
                      <c:pt idx="106">
                        <c:v>106</c:v>
                      </c:pt>
                      <c:pt idx="107">
                        <c:v>107</c:v>
                      </c:pt>
                      <c:pt idx="108">
                        <c:v>108</c:v>
                      </c:pt>
                      <c:pt idx="109">
                        <c:v>109</c:v>
                      </c:pt>
                      <c:pt idx="110">
                        <c:v>110</c:v>
                      </c:pt>
                      <c:pt idx="111">
                        <c:v>111</c:v>
                      </c:pt>
                      <c:pt idx="112">
                        <c:v>112</c:v>
                      </c:pt>
                      <c:pt idx="113">
                        <c:v>113</c:v>
                      </c:pt>
                      <c:pt idx="114">
                        <c:v>114</c:v>
                      </c:pt>
                      <c:pt idx="115">
                        <c:v>115</c:v>
                      </c:pt>
                      <c:pt idx="116">
                        <c:v>116</c:v>
                      </c:pt>
                      <c:pt idx="117">
                        <c:v>117</c:v>
                      </c:pt>
                      <c:pt idx="118">
                        <c:v>118</c:v>
                      </c:pt>
                      <c:pt idx="119">
                        <c:v>119</c:v>
                      </c:pt>
                      <c:pt idx="120">
                        <c:v>120</c:v>
                      </c:pt>
                      <c:pt idx="121">
                        <c:v>121</c:v>
                      </c:pt>
                      <c:pt idx="122">
                        <c:v>122</c:v>
                      </c:pt>
                      <c:pt idx="123">
                        <c:v>123</c:v>
                      </c:pt>
                      <c:pt idx="124">
                        <c:v>124</c:v>
                      </c:pt>
                      <c:pt idx="125">
                        <c:v>125</c:v>
                      </c:pt>
                      <c:pt idx="126">
                        <c:v>126</c:v>
                      </c:pt>
                      <c:pt idx="127">
                        <c:v>127</c:v>
                      </c:pt>
                      <c:pt idx="128">
                        <c:v>128</c:v>
                      </c:pt>
                      <c:pt idx="129">
                        <c:v>129</c:v>
                      </c:pt>
                      <c:pt idx="130">
                        <c:v>130</c:v>
                      </c:pt>
                      <c:pt idx="131">
                        <c:v>131</c:v>
                      </c:pt>
                      <c:pt idx="132">
                        <c:v>132</c:v>
                      </c:pt>
                      <c:pt idx="133">
                        <c:v>133</c:v>
                      </c:pt>
                      <c:pt idx="134">
                        <c:v>134</c:v>
                      </c:pt>
                      <c:pt idx="135">
                        <c:v>135</c:v>
                      </c:pt>
                      <c:pt idx="136">
                        <c:v>136</c:v>
                      </c:pt>
                      <c:pt idx="137">
                        <c:v>137</c:v>
                      </c:pt>
                      <c:pt idx="138">
                        <c:v>138</c:v>
                      </c:pt>
                      <c:pt idx="139">
                        <c:v>139</c:v>
                      </c:pt>
                      <c:pt idx="140">
                        <c:v>140</c:v>
                      </c:pt>
                      <c:pt idx="141">
                        <c:v>141</c:v>
                      </c:pt>
                      <c:pt idx="142">
                        <c:v>142</c:v>
                      </c:pt>
                      <c:pt idx="143">
                        <c:v>143</c:v>
                      </c:pt>
                      <c:pt idx="144">
                        <c:v>144</c:v>
                      </c:pt>
                      <c:pt idx="145">
                        <c:v>145</c:v>
                      </c:pt>
                      <c:pt idx="146">
                        <c:v>146</c:v>
                      </c:pt>
                      <c:pt idx="147">
                        <c:v>147</c:v>
                      </c:pt>
                      <c:pt idx="148">
                        <c:v>148</c:v>
                      </c:pt>
                      <c:pt idx="149">
                        <c:v>149</c:v>
                      </c:pt>
                      <c:pt idx="150">
                        <c:v>150</c:v>
                      </c:pt>
                      <c:pt idx="151">
                        <c:v>151</c:v>
                      </c:pt>
                      <c:pt idx="152">
                        <c:v>152</c:v>
                      </c:pt>
                      <c:pt idx="153">
                        <c:v>153</c:v>
                      </c:pt>
                      <c:pt idx="154">
                        <c:v>154</c:v>
                      </c:pt>
                      <c:pt idx="155">
                        <c:v>155</c:v>
                      </c:pt>
                      <c:pt idx="156">
                        <c:v>156</c:v>
                      </c:pt>
                      <c:pt idx="157">
                        <c:v>157</c:v>
                      </c:pt>
                      <c:pt idx="158">
                        <c:v>158</c:v>
                      </c:pt>
                      <c:pt idx="159">
                        <c:v>159</c:v>
                      </c:pt>
                      <c:pt idx="160">
                        <c:v>160</c:v>
                      </c:pt>
                      <c:pt idx="161">
                        <c:v>161</c:v>
                      </c:pt>
                      <c:pt idx="162">
                        <c:v>162</c:v>
                      </c:pt>
                      <c:pt idx="163">
                        <c:v>163</c:v>
                      </c:pt>
                      <c:pt idx="164">
                        <c:v>164</c:v>
                      </c:pt>
                      <c:pt idx="165">
                        <c:v>165</c:v>
                      </c:pt>
                      <c:pt idx="166">
                        <c:v>166</c:v>
                      </c:pt>
                      <c:pt idx="167">
                        <c:v>167</c:v>
                      </c:pt>
                      <c:pt idx="168">
                        <c:v>168</c:v>
                      </c:pt>
                      <c:pt idx="169">
                        <c:v>169</c:v>
                      </c:pt>
                      <c:pt idx="170">
                        <c:v>170</c:v>
                      </c:pt>
                      <c:pt idx="171">
                        <c:v>171</c:v>
                      </c:pt>
                      <c:pt idx="172">
                        <c:v>172</c:v>
                      </c:pt>
                      <c:pt idx="173">
                        <c:v>173</c:v>
                      </c:pt>
                      <c:pt idx="174">
                        <c:v>174</c:v>
                      </c:pt>
                      <c:pt idx="175">
                        <c:v>175</c:v>
                      </c:pt>
                      <c:pt idx="176">
                        <c:v>176</c:v>
                      </c:pt>
                      <c:pt idx="177">
                        <c:v>177</c:v>
                      </c:pt>
                      <c:pt idx="178">
                        <c:v>178</c:v>
                      </c:pt>
                      <c:pt idx="179">
                        <c:v>179</c:v>
                      </c:pt>
                      <c:pt idx="180">
                        <c:v>180</c:v>
                      </c:pt>
                      <c:pt idx="181">
                        <c:v>181</c:v>
                      </c:pt>
                      <c:pt idx="182">
                        <c:v>182</c:v>
                      </c:pt>
                      <c:pt idx="183">
                        <c:v>183</c:v>
                      </c:pt>
                      <c:pt idx="184">
                        <c:v>184</c:v>
                      </c:pt>
                      <c:pt idx="185">
                        <c:v>185</c:v>
                      </c:pt>
                      <c:pt idx="186">
                        <c:v>186</c:v>
                      </c:pt>
                      <c:pt idx="187">
                        <c:v>187</c:v>
                      </c:pt>
                      <c:pt idx="188">
                        <c:v>188</c:v>
                      </c:pt>
                      <c:pt idx="189">
                        <c:v>189</c:v>
                      </c:pt>
                      <c:pt idx="190">
                        <c:v>190</c:v>
                      </c:pt>
                      <c:pt idx="191">
                        <c:v>191</c:v>
                      </c:pt>
                      <c:pt idx="192">
                        <c:v>192</c:v>
                      </c:pt>
                      <c:pt idx="193">
                        <c:v>193</c:v>
                      </c:pt>
                      <c:pt idx="194">
                        <c:v>194</c:v>
                      </c:pt>
                      <c:pt idx="195">
                        <c:v>195</c:v>
                      </c:pt>
                      <c:pt idx="196">
                        <c:v>196</c:v>
                      </c:pt>
                      <c:pt idx="197">
                        <c:v>197</c:v>
                      </c:pt>
                      <c:pt idx="198">
                        <c:v>198</c:v>
                      </c:pt>
                      <c:pt idx="199">
                        <c:v>199</c:v>
                      </c:pt>
                      <c:pt idx="200">
                        <c:v>200</c:v>
                      </c:pt>
                      <c:pt idx="201">
                        <c:v>201</c:v>
                      </c:pt>
                      <c:pt idx="202">
                        <c:v>202</c:v>
                      </c:pt>
                      <c:pt idx="203">
                        <c:v>203</c:v>
                      </c:pt>
                      <c:pt idx="204">
                        <c:v>204</c:v>
                      </c:pt>
                      <c:pt idx="205">
                        <c:v>205</c:v>
                      </c:pt>
                      <c:pt idx="206">
                        <c:v>206</c:v>
                      </c:pt>
                      <c:pt idx="207">
                        <c:v>207</c:v>
                      </c:pt>
                      <c:pt idx="208">
                        <c:v>208</c:v>
                      </c:pt>
                      <c:pt idx="209">
                        <c:v>209</c:v>
                      </c:pt>
                      <c:pt idx="210">
                        <c:v>210</c:v>
                      </c:pt>
                      <c:pt idx="211">
                        <c:v>211</c:v>
                      </c:pt>
                      <c:pt idx="212">
                        <c:v>212</c:v>
                      </c:pt>
                      <c:pt idx="213">
                        <c:v>213</c:v>
                      </c:pt>
                      <c:pt idx="214">
                        <c:v>214</c:v>
                      </c:pt>
                      <c:pt idx="215">
                        <c:v>215</c:v>
                      </c:pt>
                      <c:pt idx="216">
                        <c:v>216</c:v>
                      </c:pt>
                      <c:pt idx="217">
                        <c:v>217</c:v>
                      </c:pt>
                      <c:pt idx="218">
                        <c:v>218</c:v>
                      </c:pt>
                      <c:pt idx="219">
                        <c:v>219</c:v>
                      </c:pt>
                      <c:pt idx="220">
                        <c:v>220</c:v>
                      </c:pt>
                      <c:pt idx="221">
                        <c:v>221</c:v>
                      </c:pt>
                      <c:pt idx="222">
                        <c:v>222</c:v>
                      </c:pt>
                      <c:pt idx="223">
                        <c:v>223</c:v>
                      </c:pt>
                      <c:pt idx="224">
                        <c:v>224</c:v>
                      </c:pt>
                      <c:pt idx="225">
                        <c:v>225</c:v>
                      </c:pt>
                      <c:pt idx="226">
                        <c:v>226</c:v>
                      </c:pt>
                      <c:pt idx="227">
                        <c:v>227</c:v>
                      </c:pt>
                      <c:pt idx="228">
                        <c:v>228</c:v>
                      </c:pt>
                      <c:pt idx="229">
                        <c:v>229</c:v>
                      </c:pt>
                      <c:pt idx="230">
                        <c:v>230</c:v>
                      </c:pt>
                      <c:pt idx="231">
                        <c:v>231</c:v>
                      </c:pt>
                      <c:pt idx="232">
                        <c:v>232</c:v>
                      </c:pt>
                      <c:pt idx="233">
                        <c:v>233</c:v>
                      </c:pt>
                      <c:pt idx="234">
                        <c:v>234</c:v>
                      </c:pt>
                      <c:pt idx="235">
                        <c:v>235</c:v>
                      </c:pt>
                      <c:pt idx="236">
                        <c:v>236</c:v>
                      </c:pt>
                      <c:pt idx="237">
                        <c:v>237</c:v>
                      </c:pt>
                      <c:pt idx="238">
                        <c:v>238</c:v>
                      </c:pt>
                      <c:pt idx="239">
                        <c:v>239</c:v>
                      </c:pt>
                      <c:pt idx="240">
                        <c:v>240</c:v>
                      </c:pt>
                      <c:pt idx="241">
                        <c:v>241</c:v>
                      </c:pt>
                      <c:pt idx="242">
                        <c:v>242</c:v>
                      </c:pt>
                      <c:pt idx="243">
                        <c:v>243</c:v>
                      </c:pt>
                      <c:pt idx="244">
                        <c:v>244</c:v>
                      </c:pt>
                      <c:pt idx="245">
                        <c:v>245</c:v>
                      </c:pt>
                      <c:pt idx="246">
                        <c:v>246</c:v>
                      </c:pt>
                      <c:pt idx="247">
                        <c:v>247</c:v>
                      </c:pt>
                      <c:pt idx="248">
                        <c:v>248</c:v>
                      </c:pt>
                      <c:pt idx="249">
                        <c:v>249</c:v>
                      </c:pt>
                      <c:pt idx="250">
                        <c:v>250</c:v>
                      </c:pt>
                      <c:pt idx="251">
                        <c:v>251</c:v>
                      </c:pt>
                      <c:pt idx="252">
                        <c:v>252</c:v>
                      </c:pt>
                      <c:pt idx="253">
                        <c:v>253</c:v>
                      </c:pt>
                      <c:pt idx="254">
                        <c:v>254</c:v>
                      </c:pt>
                      <c:pt idx="255">
                        <c:v>255</c:v>
                      </c:pt>
                      <c:pt idx="256">
                        <c:v>256</c:v>
                      </c:pt>
                      <c:pt idx="257">
                        <c:v>257</c:v>
                      </c:pt>
                      <c:pt idx="258">
                        <c:v>258</c:v>
                      </c:pt>
                      <c:pt idx="259">
                        <c:v>259</c:v>
                      </c:pt>
                      <c:pt idx="260">
                        <c:v>260</c:v>
                      </c:pt>
                      <c:pt idx="261">
                        <c:v>261</c:v>
                      </c:pt>
                      <c:pt idx="262">
                        <c:v>262</c:v>
                      </c:pt>
                      <c:pt idx="263">
                        <c:v>263</c:v>
                      </c:pt>
                      <c:pt idx="264">
                        <c:v>264</c:v>
                      </c:pt>
                      <c:pt idx="265">
                        <c:v>265</c:v>
                      </c:pt>
                      <c:pt idx="266">
                        <c:v>266</c:v>
                      </c:pt>
                      <c:pt idx="267">
                        <c:v>267</c:v>
                      </c:pt>
                      <c:pt idx="268">
                        <c:v>268</c:v>
                      </c:pt>
                      <c:pt idx="269">
                        <c:v>269</c:v>
                      </c:pt>
                      <c:pt idx="270">
                        <c:v>270</c:v>
                      </c:pt>
                      <c:pt idx="271">
                        <c:v>271</c:v>
                      </c:pt>
                      <c:pt idx="272">
                        <c:v>272</c:v>
                      </c:pt>
                      <c:pt idx="273">
                        <c:v>273</c:v>
                      </c:pt>
                      <c:pt idx="274">
                        <c:v>274</c:v>
                      </c:pt>
                      <c:pt idx="275">
                        <c:v>275</c:v>
                      </c:pt>
                      <c:pt idx="276">
                        <c:v>276</c:v>
                      </c:pt>
                      <c:pt idx="277">
                        <c:v>277</c:v>
                      </c:pt>
                      <c:pt idx="278">
                        <c:v>278</c:v>
                      </c:pt>
                      <c:pt idx="279">
                        <c:v>279</c:v>
                      </c:pt>
                      <c:pt idx="280">
                        <c:v>280</c:v>
                      </c:pt>
                      <c:pt idx="281">
                        <c:v>281</c:v>
                      </c:pt>
                      <c:pt idx="282">
                        <c:v>282</c:v>
                      </c:pt>
                      <c:pt idx="283">
                        <c:v>283</c:v>
                      </c:pt>
                      <c:pt idx="284">
                        <c:v>284</c:v>
                      </c:pt>
                      <c:pt idx="285">
                        <c:v>285</c:v>
                      </c:pt>
                      <c:pt idx="286">
                        <c:v>286</c:v>
                      </c:pt>
                      <c:pt idx="287">
                        <c:v>287</c:v>
                      </c:pt>
                      <c:pt idx="288">
                        <c:v>288</c:v>
                      </c:pt>
                      <c:pt idx="289">
                        <c:v>289</c:v>
                      </c:pt>
                      <c:pt idx="290">
                        <c:v>290</c:v>
                      </c:pt>
                      <c:pt idx="291">
                        <c:v>291</c:v>
                      </c:pt>
                      <c:pt idx="292">
                        <c:v>292</c:v>
                      </c:pt>
                      <c:pt idx="293">
                        <c:v>293</c:v>
                      </c:pt>
                      <c:pt idx="294">
                        <c:v>294</c:v>
                      </c:pt>
                      <c:pt idx="295">
                        <c:v>295</c:v>
                      </c:pt>
                      <c:pt idx="296">
                        <c:v>296</c:v>
                      </c:pt>
                      <c:pt idx="297">
                        <c:v>297</c:v>
                      </c:pt>
                      <c:pt idx="298">
                        <c:v>298</c:v>
                      </c:pt>
                      <c:pt idx="299">
                        <c:v>299</c:v>
                      </c:pt>
                      <c:pt idx="300">
                        <c:v>300</c:v>
                      </c:pt>
                      <c:pt idx="301">
                        <c:v>301</c:v>
                      </c:pt>
                      <c:pt idx="302">
                        <c:v>302</c:v>
                      </c:pt>
                      <c:pt idx="303">
                        <c:v>303</c:v>
                      </c:pt>
                      <c:pt idx="304">
                        <c:v>304</c:v>
                      </c:pt>
                      <c:pt idx="305">
                        <c:v>305</c:v>
                      </c:pt>
                      <c:pt idx="306">
                        <c:v>306</c:v>
                      </c:pt>
                      <c:pt idx="307">
                        <c:v>307</c:v>
                      </c:pt>
                      <c:pt idx="308">
                        <c:v>308</c:v>
                      </c:pt>
                      <c:pt idx="309">
                        <c:v>309</c:v>
                      </c:pt>
                      <c:pt idx="310">
                        <c:v>310</c:v>
                      </c:pt>
                      <c:pt idx="311">
                        <c:v>311</c:v>
                      </c:pt>
                      <c:pt idx="312">
                        <c:v>312</c:v>
                      </c:pt>
                      <c:pt idx="313">
                        <c:v>313</c:v>
                      </c:pt>
                      <c:pt idx="314">
                        <c:v>314</c:v>
                      </c:pt>
                      <c:pt idx="315">
                        <c:v>315</c:v>
                      </c:pt>
                      <c:pt idx="316">
                        <c:v>316</c:v>
                      </c:pt>
                      <c:pt idx="317">
                        <c:v>317</c:v>
                      </c:pt>
                      <c:pt idx="318">
                        <c:v>318</c:v>
                      </c:pt>
                      <c:pt idx="319">
                        <c:v>319</c:v>
                      </c:pt>
                      <c:pt idx="320">
                        <c:v>320</c:v>
                      </c:pt>
                      <c:pt idx="321">
                        <c:v>321</c:v>
                      </c:pt>
                      <c:pt idx="322">
                        <c:v>322</c:v>
                      </c:pt>
                      <c:pt idx="323">
                        <c:v>323</c:v>
                      </c:pt>
                      <c:pt idx="324">
                        <c:v>324</c:v>
                      </c:pt>
                      <c:pt idx="325">
                        <c:v>325</c:v>
                      </c:pt>
                      <c:pt idx="326">
                        <c:v>326</c:v>
                      </c:pt>
                      <c:pt idx="327">
                        <c:v>327</c:v>
                      </c:pt>
                      <c:pt idx="328">
                        <c:v>328</c:v>
                      </c:pt>
                      <c:pt idx="329">
                        <c:v>329</c:v>
                      </c:pt>
                      <c:pt idx="330">
                        <c:v>330</c:v>
                      </c:pt>
                      <c:pt idx="331">
                        <c:v>331</c:v>
                      </c:pt>
                      <c:pt idx="332">
                        <c:v>332</c:v>
                      </c:pt>
                      <c:pt idx="333">
                        <c:v>333</c:v>
                      </c:pt>
                      <c:pt idx="334">
                        <c:v>334</c:v>
                      </c:pt>
                      <c:pt idx="335">
                        <c:v>335</c:v>
                      </c:pt>
                      <c:pt idx="336">
                        <c:v>336</c:v>
                      </c:pt>
                      <c:pt idx="337">
                        <c:v>337</c:v>
                      </c:pt>
                      <c:pt idx="338">
                        <c:v>338</c:v>
                      </c:pt>
                      <c:pt idx="339">
                        <c:v>339</c:v>
                      </c:pt>
                      <c:pt idx="340">
                        <c:v>340</c:v>
                      </c:pt>
                      <c:pt idx="341">
                        <c:v>341</c:v>
                      </c:pt>
                      <c:pt idx="342">
                        <c:v>342</c:v>
                      </c:pt>
                      <c:pt idx="343">
                        <c:v>343</c:v>
                      </c:pt>
                      <c:pt idx="344">
                        <c:v>344</c:v>
                      </c:pt>
                      <c:pt idx="345">
                        <c:v>345</c:v>
                      </c:pt>
                      <c:pt idx="346">
                        <c:v>346</c:v>
                      </c:pt>
                      <c:pt idx="347">
                        <c:v>347</c:v>
                      </c:pt>
                      <c:pt idx="348">
                        <c:v>348</c:v>
                      </c:pt>
                      <c:pt idx="349">
                        <c:v>349</c:v>
                      </c:pt>
                      <c:pt idx="350">
                        <c:v>350</c:v>
                      </c:pt>
                      <c:pt idx="351">
                        <c:v>351</c:v>
                      </c:pt>
                      <c:pt idx="352">
                        <c:v>352</c:v>
                      </c:pt>
                      <c:pt idx="353">
                        <c:v>353</c:v>
                      </c:pt>
                      <c:pt idx="354">
                        <c:v>354</c:v>
                      </c:pt>
                      <c:pt idx="355">
                        <c:v>355</c:v>
                      </c:pt>
                      <c:pt idx="356">
                        <c:v>356</c:v>
                      </c:pt>
                      <c:pt idx="357">
                        <c:v>357</c:v>
                      </c:pt>
                      <c:pt idx="358">
                        <c:v>358</c:v>
                      </c:pt>
                      <c:pt idx="359">
                        <c:v>359</c:v>
                      </c:pt>
                      <c:pt idx="360">
                        <c:v>360</c:v>
                      </c:pt>
                      <c:pt idx="361">
                        <c:v>361</c:v>
                      </c:pt>
                      <c:pt idx="362">
                        <c:v>362</c:v>
                      </c:pt>
                      <c:pt idx="363">
                        <c:v>363</c:v>
                      </c:pt>
                      <c:pt idx="364">
                        <c:v>364</c:v>
                      </c:pt>
                      <c:pt idx="365">
                        <c:v>365</c:v>
                      </c:pt>
                      <c:pt idx="366">
                        <c:v>366</c:v>
                      </c:pt>
                      <c:pt idx="367">
                        <c:v>367</c:v>
                      </c:pt>
                      <c:pt idx="368">
                        <c:v>368</c:v>
                      </c:pt>
                      <c:pt idx="369">
                        <c:v>369</c:v>
                      </c:pt>
                      <c:pt idx="370">
                        <c:v>370</c:v>
                      </c:pt>
                      <c:pt idx="371">
                        <c:v>371</c:v>
                      </c:pt>
                      <c:pt idx="372">
                        <c:v>372</c:v>
                      </c:pt>
                      <c:pt idx="373">
                        <c:v>373</c:v>
                      </c:pt>
                      <c:pt idx="374">
                        <c:v>374</c:v>
                      </c:pt>
                      <c:pt idx="375">
                        <c:v>375</c:v>
                      </c:pt>
                      <c:pt idx="376">
                        <c:v>376</c:v>
                      </c:pt>
                      <c:pt idx="377">
                        <c:v>377</c:v>
                      </c:pt>
                      <c:pt idx="378">
                        <c:v>378</c:v>
                      </c:pt>
                      <c:pt idx="379">
                        <c:v>379</c:v>
                      </c:pt>
                      <c:pt idx="380">
                        <c:v>380</c:v>
                      </c:pt>
                      <c:pt idx="381">
                        <c:v>381</c:v>
                      </c:pt>
                      <c:pt idx="382">
                        <c:v>382</c:v>
                      </c:pt>
                      <c:pt idx="383">
                        <c:v>383</c:v>
                      </c:pt>
                      <c:pt idx="384">
                        <c:v>384</c:v>
                      </c:pt>
                      <c:pt idx="385">
                        <c:v>385</c:v>
                      </c:pt>
                      <c:pt idx="386">
                        <c:v>386</c:v>
                      </c:pt>
                      <c:pt idx="387">
                        <c:v>387</c:v>
                      </c:pt>
                      <c:pt idx="388">
                        <c:v>388</c:v>
                      </c:pt>
                      <c:pt idx="389">
                        <c:v>389</c:v>
                      </c:pt>
                      <c:pt idx="390">
                        <c:v>390</c:v>
                      </c:pt>
                      <c:pt idx="391">
                        <c:v>391</c:v>
                      </c:pt>
                      <c:pt idx="392">
                        <c:v>392</c:v>
                      </c:pt>
                      <c:pt idx="393">
                        <c:v>393</c:v>
                      </c:pt>
                      <c:pt idx="394">
                        <c:v>394</c:v>
                      </c:pt>
                      <c:pt idx="395">
                        <c:v>395</c:v>
                      </c:pt>
                      <c:pt idx="396">
                        <c:v>396</c:v>
                      </c:pt>
                      <c:pt idx="397">
                        <c:v>397</c:v>
                      </c:pt>
                      <c:pt idx="398">
                        <c:v>398</c:v>
                      </c:pt>
                      <c:pt idx="399">
                        <c:v>399</c:v>
                      </c:pt>
                      <c:pt idx="400">
                        <c:v>400</c:v>
                      </c:pt>
                      <c:pt idx="401">
                        <c:v>401</c:v>
                      </c:pt>
                      <c:pt idx="402">
                        <c:v>402</c:v>
                      </c:pt>
                      <c:pt idx="403">
                        <c:v>403</c:v>
                      </c:pt>
                      <c:pt idx="404">
                        <c:v>404</c:v>
                      </c:pt>
                      <c:pt idx="405">
                        <c:v>405</c:v>
                      </c:pt>
                      <c:pt idx="406">
                        <c:v>406</c:v>
                      </c:pt>
                      <c:pt idx="407">
                        <c:v>407</c:v>
                      </c:pt>
                      <c:pt idx="408">
                        <c:v>408</c:v>
                      </c:pt>
                      <c:pt idx="409">
                        <c:v>409</c:v>
                      </c:pt>
                      <c:pt idx="410">
                        <c:v>410</c:v>
                      </c:pt>
                      <c:pt idx="411">
                        <c:v>411</c:v>
                      </c:pt>
                      <c:pt idx="412">
                        <c:v>412</c:v>
                      </c:pt>
                      <c:pt idx="413">
                        <c:v>413</c:v>
                      </c:pt>
                      <c:pt idx="414">
                        <c:v>414</c:v>
                      </c:pt>
                      <c:pt idx="415">
                        <c:v>415</c:v>
                      </c:pt>
                      <c:pt idx="416">
                        <c:v>416</c:v>
                      </c:pt>
                      <c:pt idx="417">
                        <c:v>417</c:v>
                      </c:pt>
                      <c:pt idx="418">
                        <c:v>418</c:v>
                      </c:pt>
                      <c:pt idx="419">
                        <c:v>419</c:v>
                      </c:pt>
                      <c:pt idx="420">
                        <c:v>420</c:v>
                      </c:pt>
                      <c:pt idx="421">
                        <c:v>421</c:v>
                      </c:pt>
                      <c:pt idx="422">
                        <c:v>422</c:v>
                      </c:pt>
                      <c:pt idx="423">
                        <c:v>423</c:v>
                      </c:pt>
                      <c:pt idx="424">
                        <c:v>424</c:v>
                      </c:pt>
                      <c:pt idx="425">
                        <c:v>425</c:v>
                      </c:pt>
                      <c:pt idx="426">
                        <c:v>426</c:v>
                      </c:pt>
                      <c:pt idx="427">
                        <c:v>427</c:v>
                      </c:pt>
                      <c:pt idx="428">
                        <c:v>428</c:v>
                      </c:pt>
                      <c:pt idx="429">
                        <c:v>429</c:v>
                      </c:pt>
                      <c:pt idx="430">
                        <c:v>430</c:v>
                      </c:pt>
                      <c:pt idx="431">
                        <c:v>431</c:v>
                      </c:pt>
                      <c:pt idx="432">
                        <c:v>432</c:v>
                      </c:pt>
                      <c:pt idx="433">
                        <c:v>433</c:v>
                      </c:pt>
                      <c:pt idx="434">
                        <c:v>434</c:v>
                      </c:pt>
                      <c:pt idx="435">
                        <c:v>435</c:v>
                      </c:pt>
                      <c:pt idx="436">
                        <c:v>436</c:v>
                      </c:pt>
                      <c:pt idx="437">
                        <c:v>437</c:v>
                      </c:pt>
                      <c:pt idx="438">
                        <c:v>438</c:v>
                      </c:pt>
                      <c:pt idx="439">
                        <c:v>439</c:v>
                      </c:pt>
                      <c:pt idx="440">
                        <c:v>440</c:v>
                      </c:pt>
                      <c:pt idx="441">
                        <c:v>441</c:v>
                      </c:pt>
                      <c:pt idx="442">
                        <c:v>442</c:v>
                      </c:pt>
                      <c:pt idx="443">
                        <c:v>443</c:v>
                      </c:pt>
                      <c:pt idx="444">
                        <c:v>444</c:v>
                      </c:pt>
                      <c:pt idx="445">
                        <c:v>445</c:v>
                      </c:pt>
                      <c:pt idx="446">
                        <c:v>446</c:v>
                      </c:pt>
                      <c:pt idx="447">
                        <c:v>447</c:v>
                      </c:pt>
                      <c:pt idx="448">
                        <c:v>448</c:v>
                      </c:pt>
                      <c:pt idx="449">
                        <c:v>449</c:v>
                      </c:pt>
                      <c:pt idx="450">
                        <c:v>450</c:v>
                      </c:pt>
                      <c:pt idx="451">
                        <c:v>451</c:v>
                      </c:pt>
                      <c:pt idx="452">
                        <c:v>452</c:v>
                      </c:pt>
                      <c:pt idx="453">
                        <c:v>453</c:v>
                      </c:pt>
                      <c:pt idx="454">
                        <c:v>454</c:v>
                      </c:pt>
                      <c:pt idx="455">
                        <c:v>455</c:v>
                      </c:pt>
                      <c:pt idx="456">
                        <c:v>456</c:v>
                      </c:pt>
                      <c:pt idx="457">
                        <c:v>457</c:v>
                      </c:pt>
                      <c:pt idx="458">
                        <c:v>458</c:v>
                      </c:pt>
                      <c:pt idx="459">
                        <c:v>459</c:v>
                      </c:pt>
                      <c:pt idx="460">
                        <c:v>460</c:v>
                      </c:pt>
                      <c:pt idx="461">
                        <c:v>461</c:v>
                      </c:pt>
                      <c:pt idx="462">
                        <c:v>462</c:v>
                      </c:pt>
                      <c:pt idx="463">
                        <c:v>463</c:v>
                      </c:pt>
                      <c:pt idx="464">
                        <c:v>464</c:v>
                      </c:pt>
                      <c:pt idx="465">
                        <c:v>465</c:v>
                      </c:pt>
                      <c:pt idx="466">
                        <c:v>466</c:v>
                      </c:pt>
                      <c:pt idx="467">
                        <c:v>467</c:v>
                      </c:pt>
                      <c:pt idx="468">
                        <c:v>468</c:v>
                      </c:pt>
                      <c:pt idx="469">
                        <c:v>469</c:v>
                      </c:pt>
                      <c:pt idx="470">
                        <c:v>470</c:v>
                      </c:pt>
                      <c:pt idx="471">
                        <c:v>471</c:v>
                      </c:pt>
                      <c:pt idx="472">
                        <c:v>472</c:v>
                      </c:pt>
                      <c:pt idx="473">
                        <c:v>473</c:v>
                      </c:pt>
                      <c:pt idx="474">
                        <c:v>474</c:v>
                      </c:pt>
                      <c:pt idx="475">
                        <c:v>475</c:v>
                      </c:pt>
                      <c:pt idx="476">
                        <c:v>476</c:v>
                      </c:pt>
                      <c:pt idx="477">
                        <c:v>477</c:v>
                      </c:pt>
                      <c:pt idx="478">
                        <c:v>478</c:v>
                      </c:pt>
                      <c:pt idx="479">
                        <c:v>479</c:v>
                      </c:pt>
                      <c:pt idx="480">
                        <c:v>480</c:v>
                      </c:pt>
                      <c:pt idx="481">
                        <c:v>481</c:v>
                      </c:pt>
                      <c:pt idx="482">
                        <c:v>482</c:v>
                      </c:pt>
                      <c:pt idx="483">
                        <c:v>483</c:v>
                      </c:pt>
                      <c:pt idx="484">
                        <c:v>484</c:v>
                      </c:pt>
                      <c:pt idx="485">
                        <c:v>485</c:v>
                      </c:pt>
                      <c:pt idx="486">
                        <c:v>486</c:v>
                      </c:pt>
                      <c:pt idx="487">
                        <c:v>487</c:v>
                      </c:pt>
                      <c:pt idx="488">
                        <c:v>488</c:v>
                      </c:pt>
                      <c:pt idx="489">
                        <c:v>489</c:v>
                      </c:pt>
                      <c:pt idx="490">
                        <c:v>490</c:v>
                      </c:pt>
                      <c:pt idx="491">
                        <c:v>491</c:v>
                      </c:pt>
                      <c:pt idx="492">
                        <c:v>492</c:v>
                      </c:pt>
                      <c:pt idx="493">
                        <c:v>493</c:v>
                      </c:pt>
                      <c:pt idx="494">
                        <c:v>494</c:v>
                      </c:pt>
                      <c:pt idx="495">
                        <c:v>495</c:v>
                      </c:pt>
                      <c:pt idx="496">
                        <c:v>496</c:v>
                      </c:pt>
                      <c:pt idx="497">
                        <c:v>497</c:v>
                      </c:pt>
                      <c:pt idx="498">
                        <c:v>498</c:v>
                      </c:pt>
                      <c:pt idx="499">
                        <c:v>499</c:v>
                      </c:pt>
                      <c:pt idx="500">
                        <c:v>500</c:v>
                      </c:pt>
                      <c:pt idx="501">
                        <c:v>501</c:v>
                      </c:pt>
                      <c:pt idx="502">
                        <c:v>502</c:v>
                      </c:pt>
                      <c:pt idx="503">
                        <c:v>503</c:v>
                      </c:pt>
                      <c:pt idx="504">
                        <c:v>504</c:v>
                      </c:pt>
                      <c:pt idx="505">
                        <c:v>505</c:v>
                      </c:pt>
                      <c:pt idx="506">
                        <c:v>506</c:v>
                      </c:pt>
                      <c:pt idx="507">
                        <c:v>507</c:v>
                      </c:pt>
                      <c:pt idx="508">
                        <c:v>508</c:v>
                      </c:pt>
                      <c:pt idx="509">
                        <c:v>509</c:v>
                      </c:pt>
                      <c:pt idx="510">
                        <c:v>510</c:v>
                      </c:pt>
                      <c:pt idx="511">
                        <c:v>511</c:v>
                      </c:pt>
                      <c:pt idx="512">
                        <c:v>512</c:v>
                      </c:pt>
                      <c:pt idx="513">
                        <c:v>513</c:v>
                      </c:pt>
                      <c:pt idx="514">
                        <c:v>514</c:v>
                      </c:pt>
                      <c:pt idx="515">
                        <c:v>515</c:v>
                      </c:pt>
                      <c:pt idx="516">
                        <c:v>516</c:v>
                      </c:pt>
                      <c:pt idx="517">
                        <c:v>517</c:v>
                      </c:pt>
                      <c:pt idx="518">
                        <c:v>518</c:v>
                      </c:pt>
                      <c:pt idx="519">
                        <c:v>519</c:v>
                      </c:pt>
                      <c:pt idx="520">
                        <c:v>520</c:v>
                      </c:pt>
                      <c:pt idx="521">
                        <c:v>521</c:v>
                      </c:pt>
                      <c:pt idx="522">
                        <c:v>522</c:v>
                      </c:pt>
                      <c:pt idx="523">
                        <c:v>523</c:v>
                      </c:pt>
                      <c:pt idx="524">
                        <c:v>524</c:v>
                      </c:pt>
                      <c:pt idx="525">
                        <c:v>525</c:v>
                      </c:pt>
                      <c:pt idx="526">
                        <c:v>526</c:v>
                      </c:pt>
                      <c:pt idx="527">
                        <c:v>527</c:v>
                      </c:pt>
                      <c:pt idx="528">
                        <c:v>528</c:v>
                      </c:pt>
                      <c:pt idx="529">
                        <c:v>529</c:v>
                      </c:pt>
                      <c:pt idx="530">
                        <c:v>530</c:v>
                      </c:pt>
                      <c:pt idx="531">
                        <c:v>531</c:v>
                      </c:pt>
                      <c:pt idx="532">
                        <c:v>532</c:v>
                      </c:pt>
                      <c:pt idx="533">
                        <c:v>533</c:v>
                      </c:pt>
                      <c:pt idx="534">
                        <c:v>534</c:v>
                      </c:pt>
                      <c:pt idx="535">
                        <c:v>535</c:v>
                      </c:pt>
                      <c:pt idx="536">
                        <c:v>536</c:v>
                      </c:pt>
                      <c:pt idx="537">
                        <c:v>537</c:v>
                      </c:pt>
                      <c:pt idx="538">
                        <c:v>538</c:v>
                      </c:pt>
                      <c:pt idx="539">
                        <c:v>539</c:v>
                      </c:pt>
                      <c:pt idx="540">
                        <c:v>540</c:v>
                      </c:pt>
                      <c:pt idx="541">
                        <c:v>541</c:v>
                      </c:pt>
                      <c:pt idx="542">
                        <c:v>542</c:v>
                      </c:pt>
                      <c:pt idx="543">
                        <c:v>543</c:v>
                      </c:pt>
                      <c:pt idx="544">
                        <c:v>544</c:v>
                      </c:pt>
                      <c:pt idx="545">
                        <c:v>545</c:v>
                      </c:pt>
                      <c:pt idx="546">
                        <c:v>546</c:v>
                      </c:pt>
                      <c:pt idx="547">
                        <c:v>547</c:v>
                      </c:pt>
                      <c:pt idx="548">
                        <c:v>548</c:v>
                      </c:pt>
                      <c:pt idx="549">
                        <c:v>549</c:v>
                      </c:pt>
                      <c:pt idx="550">
                        <c:v>550</c:v>
                      </c:pt>
                      <c:pt idx="551">
                        <c:v>551</c:v>
                      </c:pt>
                      <c:pt idx="552">
                        <c:v>552</c:v>
                      </c:pt>
                      <c:pt idx="553">
                        <c:v>553</c:v>
                      </c:pt>
                      <c:pt idx="554">
                        <c:v>554</c:v>
                      </c:pt>
                      <c:pt idx="555">
                        <c:v>555</c:v>
                      </c:pt>
                      <c:pt idx="556">
                        <c:v>556</c:v>
                      </c:pt>
                      <c:pt idx="557">
                        <c:v>557</c:v>
                      </c:pt>
                      <c:pt idx="558">
                        <c:v>558</c:v>
                      </c:pt>
                      <c:pt idx="559">
                        <c:v>559</c:v>
                      </c:pt>
                      <c:pt idx="560">
                        <c:v>560</c:v>
                      </c:pt>
                      <c:pt idx="561">
                        <c:v>561</c:v>
                      </c:pt>
                      <c:pt idx="562">
                        <c:v>562</c:v>
                      </c:pt>
                      <c:pt idx="563">
                        <c:v>563</c:v>
                      </c:pt>
                      <c:pt idx="564">
                        <c:v>564</c:v>
                      </c:pt>
                      <c:pt idx="565">
                        <c:v>565</c:v>
                      </c:pt>
                      <c:pt idx="566">
                        <c:v>566</c:v>
                      </c:pt>
                      <c:pt idx="567">
                        <c:v>567</c:v>
                      </c:pt>
                      <c:pt idx="568">
                        <c:v>568</c:v>
                      </c:pt>
                      <c:pt idx="569">
                        <c:v>569</c:v>
                      </c:pt>
                      <c:pt idx="570">
                        <c:v>570</c:v>
                      </c:pt>
                      <c:pt idx="571">
                        <c:v>571</c:v>
                      </c:pt>
                      <c:pt idx="572">
                        <c:v>572</c:v>
                      </c:pt>
                      <c:pt idx="573">
                        <c:v>573</c:v>
                      </c:pt>
                      <c:pt idx="574">
                        <c:v>574</c:v>
                      </c:pt>
                      <c:pt idx="575">
                        <c:v>575</c:v>
                      </c:pt>
                      <c:pt idx="576">
                        <c:v>576</c:v>
                      </c:pt>
                      <c:pt idx="577">
                        <c:v>577</c:v>
                      </c:pt>
                      <c:pt idx="578">
                        <c:v>578</c:v>
                      </c:pt>
                      <c:pt idx="579">
                        <c:v>579</c:v>
                      </c:pt>
                      <c:pt idx="580">
                        <c:v>580</c:v>
                      </c:pt>
                      <c:pt idx="581">
                        <c:v>581</c:v>
                      </c:pt>
                      <c:pt idx="582">
                        <c:v>582</c:v>
                      </c:pt>
                      <c:pt idx="583">
                        <c:v>583</c:v>
                      </c:pt>
                      <c:pt idx="584">
                        <c:v>584</c:v>
                      </c:pt>
                      <c:pt idx="585">
                        <c:v>585</c:v>
                      </c:pt>
                      <c:pt idx="586">
                        <c:v>586</c:v>
                      </c:pt>
                      <c:pt idx="587">
                        <c:v>587</c:v>
                      </c:pt>
                      <c:pt idx="588">
                        <c:v>588</c:v>
                      </c:pt>
                      <c:pt idx="589">
                        <c:v>589</c:v>
                      </c:pt>
                      <c:pt idx="590">
                        <c:v>590</c:v>
                      </c:pt>
                      <c:pt idx="591">
                        <c:v>591</c:v>
                      </c:pt>
                      <c:pt idx="592">
                        <c:v>592</c:v>
                      </c:pt>
                      <c:pt idx="593">
                        <c:v>593</c:v>
                      </c:pt>
                      <c:pt idx="594">
                        <c:v>594</c:v>
                      </c:pt>
                      <c:pt idx="595">
                        <c:v>595</c:v>
                      </c:pt>
                      <c:pt idx="596">
                        <c:v>596</c:v>
                      </c:pt>
                      <c:pt idx="597">
                        <c:v>597</c:v>
                      </c:pt>
                      <c:pt idx="598">
                        <c:v>598</c:v>
                      </c:pt>
                      <c:pt idx="599">
                        <c:v>599</c:v>
                      </c:pt>
                      <c:pt idx="600">
                        <c:v>600</c:v>
                      </c:pt>
                      <c:pt idx="601">
                        <c:v>601</c:v>
                      </c:pt>
                      <c:pt idx="602">
                        <c:v>602</c:v>
                      </c:pt>
                      <c:pt idx="603">
                        <c:v>603</c:v>
                      </c:pt>
                      <c:pt idx="604">
                        <c:v>604</c:v>
                      </c:pt>
                      <c:pt idx="605">
                        <c:v>605</c:v>
                      </c:pt>
                      <c:pt idx="606">
                        <c:v>606</c:v>
                      </c:pt>
                      <c:pt idx="607">
                        <c:v>607</c:v>
                      </c:pt>
                      <c:pt idx="608">
                        <c:v>608</c:v>
                      </c:pt>
                      <c:pt idx="609">
                        <c:v>609</c:v>
                      </c:pt>
                      <c:pt idx="610">
                        <c:v>610</c:v>
                      </c:pt>
                      <c:pt idx="611">
                        <c:v>611</c:v>
                      </c:pt>
                      <c:pt idx="612">
                        <c:v>612</c:v>
                      </c:pt>
                      <c:pt idx="613">
                        <c:v>613</c:v>
                      </c:pt>
                      <c:pt idx="614">
                        <c:v>614</c:v>
                      </c:pt>
                      <c:pt idx="615">
                        <c:v>615</c:v>
                      </c:pt>
                      <c:pt idx="616">
                        <c:v>616</c:v>
                      </c:pt>
                      <c:pt idx="617">
                        <c:v>617</c:v>
                      </c:pt>
                      <c:pt idx="618">
                        <c:v>618</c:v>
                      </c:pt>
                      <c:pt idx="619">
                        <c:v>619</c:v>
                      </c:pt>
                      <c:pt idx="620">
                        <c:v>620</c:v>
                      </c:pt>
                      <c:pt idx="621">
                        <c:v>621</c:v>
                      </c:pt>
                      <c:pt idx="622">
                        <c:v>622</c:v>
                      </c:pt>
                      <c:pt idx="623">
                        <c:v>623</c:v>
                      </c:pt>
                      <c:pt idx="624">
                        <c:v>624</c:v>
                      </c:pt>
                      <c:pt idx="625">
                        <c:v>625</c:v>
                      </c:pt>
                      <c:pt idx="626">
                        <c:v>626</c:v>
                      </c:pt>
                      <c:pt idx="627">
                        <c:v>627</c:v>
                      </c:pt>
                      <c:pt idx="628">
                        <c:v>628</c:v>
                      </c:pt>
                      <c:pt idx="629">
                        <c:v>629</c:v>
                      </c:pt>
                      <c:pt idx="630">
                        <c:v>630</c:v>
                      </c:pt>
                      <c:pt idx="631">
                        <c:v>631</c:v>
                      </c:pt>
                      <c:pt idx="632">
                        <c:v>632</c:v>
                      </c:pt>
                      <c:pt idx="633">
                        <c:v>633</c:v>
                      </c:pt>
                      <c:pt idx="634">
                        <c:v>634</c:v>
                      </c:pt>
                      <c:pt idx="635">
                        <c:v>635</c:v>
                      </c:pt>
                      <c:pt idx="636">
                        <c:v>636</c:v>
                      </c:pt>
                      <c:pt idx="637">
                        <c:v>637</c:v>
                      </c:pt>
                      <c:pt idx="638">
                        <c:v>638</c:v>
                      </c:pt>
                      <c:pt idx="639">
                        <c:v>639</c:v>
                      </c:pt>
                      <c:pt idx="640">
                        <c:v>640</c:v>
                      </c:pt>
                      <c:pt idx="641">
                        <c:v>641</c:v>
                      </c:pt>
                      <c:pt idx="642">
                        <c:v>642</c:v>
                      </c:pt>
                      <c:pt idx="643">
                        <c:v>643</c:v>
                      </c:pt>
                      <c:pt idx="644">
                        <c:v>644</c:v>
                      </c:pt>
                      <c:pt idx="645">
                        <c:v>645</c:v>
                      </c:pt>
                      <c:pt idx="646">
                        <c:v>646</c:v>
                      </c:pt>
                      <c:pt idx="647">
                        <c:v>647</c:v>
                      </c:pt>
                      <c:pt idx="648">
                        <c:v>648</c:v>
                      </c:pt>
                      <c:pt idx="649">
                        <c:v>649</c:v>
                      </c:pt>
                      <c:pt idx="650">
                        <c:v>650</c:v>
                      </c:pt>
                      <c:pt idx="651">
                        <c:v>651</c:v>
                      </c:pt>
                      <c:pt idx="652">
                        <c:v>652</c:v>
                      </c:pt>
                      <c:pt idx="653">
                        <c:v>653</c:v>
                      </c:pt>
                      <c:pt idx="654">
                        <c:v>654</c:v>
                      </c:pt>
                      <c:pt idx="655">
                        <c:v>655</c:v>
                      </c:pt>
                      <c:pt idx="656">
                        <c:v>656</c:v>
                      </c:pt>
                      <c:pt idx="657">
                        <c:v>657</c:v>
                      </c:pt>
                      <c:pt idx="658">
                        <c:v>658</c:v>
                      </c:pt>
                      <c:pt idx="659">
                        <c:v>659</c:v>
                      </c:pt>
                      <c:pt idx="660">
                        <c:v>660</c:v>
                      </c:pt>
                      <c:pt idx="661">
                        <c:v>661</c:v>
                      </c:pt>
                      <c:pt idx="662">
                        <c:v>662</c:v>
                      </c:pt>
                      <c:pt idx="663">
                        <c:v>663</c:v>
                      </c:pt>
                      <c:pt idx="664">
                        <c:v>664</c:v>
                      </c:pt>
                      <c:pt idx="665">
                        <c:v>665</c:v>
                      </c:pt>
                      <c:pt idx="666">
                        <c:v>666</c:v>
                      </c:pt>
                      <c:pt idx="667">
                        <c:v>667</c:v>
                      </c:pt>
                      <c:pt idx="668">
                        <c:v>668</c:v>
                      </c:pt>
                      <c:pt idx="669">
                        <c:v>669</c:v>
                      </c:pt>
                      <c:pt idx="670">
                        <c:v>670</c:v>
                      </c:pt>
                      <c:pt idx="671">
                        <c:v>671</c:v>
                      </c:pt>
                      <c:pt idx="672">
                        <c:v>672</c:v>
                      </c:pt>
                      <c:pt idx="673">
                        <c:v>673</c:v>
                      </c:pt>
                      <c:pt idx="674">
                        <c:v>674</c:v>
                      </c:pt>
                      <c:pt idx="675">
                        <c:v>675</c:v>
                      </c:pt>
                      <c:pt idx="676">
                        <c:v>676</c:v>
                      </c:pt>
                      <c:pt idx="677">
                        <c:v>677</c:v>
                      </c:pt>
                      <c:pt idx="678">
                        <c:v>678</c:v>
                      </c:pt>
                      <c:pt idx="679">
                        <c:v>679</c:v>
                      </c:pt>
                      <c:pt idx="680">
                        <c:v>680</c:v>
                      </c:pt>
                      <c:pt idx="681">
                        <c:v>681</c:v>
                      </c:pt>
                      <c:pt idx="682">
                        <c:v>682</c:v>
                      </c:pt>
                      <c:pt idx="683">
                        <c:v>683</c:v>
                      </c:pt>
                      <c:pt idx="684">
                        <c:v>684</c:v>
                      </c:pt>
                      <c:pt idx="685">
                        <c:v>685</c:v>
                      </c:pt>
                      <c:pt idx="686">
                        <c:v>686</c:v>
                      </c:pt>
                      <c:pt idx="687">
                        <c:v>687</c:v>
                      </c:pt>
                      <c:pt idx="688">
                        <c:v>688</c:v>
                      </c:pt>
                      <c:pt idx="689">
                        <c:v>689</c:v>
                      </c:pt>
                      <c:pt idx="690">
                        <c:v>690</c:v>
                      </c:pt>
                      <c:pt idx="691">
                        <c:v>691</c:v>
                      </c:pt>
                      <c:pt idx="692">
                        <c:v>692</c:v>
                      </c:pt>
                      <c:pt idx="693">
                        <c:v>693</c:v>
                      </c:pt>
                      <c:pt idx="694">
                        <c:v>694</c:v>
                      </c:pt>
                      <c:pt idx="695">
                        <c:v>695</c:v>
                      </c:pt>
                      <c:pt idx="696">
                        <c:v>696</c:v>
                      </c:pt>
                      <c:pt idx="697">
                        <c:v>697</c:v>
                      </c:pt>
                      <c:pt idx="698">
                        <c:v>698</c:v>
                      </c:pt>
                      <c:pt idx="699">
                        <c:v>699</c:v>
                      </c:pt>
                      <c:pt idx="700">
                        <c:v>700</c:v>
                      </c:pt>
                      <c:pt idx="701">
                        <c:v>701</c:v>
                      </c:pt>
                      <c:pt idx="702">
                        <c:v>702</c:v>
                      </c:pt>
                      <c:pt idx="703">
                        <c:v>703</c:v>
                      </c:pt>
                      <c:pt idx="704">
                        <c:v>704</c:v>
                      </c:pt>
                      <c:pt idx="705">
                        <c:v>705</c:v>
                      </c:pt>
                      <c:pt idx="706">
                        <c:v>706</c:v>
                      </c:pt>
                      <c:pt idx="707">
                        <c:v>707</c:v>
                      </c:pt>
                      <c:pt idx="708">
                        <c:v>708</c:v>
                      </c:pt>
                      <c:pt idx="709">
                        <c:v>709</c:v>
                      </c:pt>
                      <c:pt idx="710">
                        <c:v>710</c:v>
                      </c:pt>
                      <c:pt idx="711">
                        <c:v>711</c:v>
                      </c:pt>
                      <c:pt idx="712">
                        <c:v>712</c:v>
                      </c:pt>
                      <c:pt idx="713">
                        <c:v>713</c:v>
                      </c:pt>
                      <c:pt idx="714">
                        <c:v>714</c:v>
                      </c:pt>
                      <c:pt idx="715">
                        <c:v>715</c:v>
                      </c:pt>
                      <c:pt idx="716">
                        <c:v>716</c:v>
                      </c:pt>
                      <c:pt idx="717">
                        <c:v>717</c:v>
                      </c:pt>
                      <c:pt idx="718">
                        <c:v>718</c:v>
                      </c:pt>
                      <c:pt idx="719">
                        <c:v>719</c:v>
                      </c:pt>
                      <c:pt idx="720">
                        <c:v>720</c:v>
                      </c:pt>
                      <c:pt idx="721">
                        <c:v>721</c:v>
                      </c:pt>
                      <c:pt idx="722">
                        <c:v>722</c:v>
                      </c:pt>
                      <c:pt idx="723">
                        <c:v>723</c:v>
                      </c:pt>
                      <c:pt idx="724">
                        <c:v>724</c:v>
                      </c:pt>
                      <c:pt idx="725">
                        <c:v>725</c:v>
                      </c:pt>
                      <c:pt idx="726">
                        <c:v>726</c:v>
                      </c:pt>
                      <c:pt idx="727">
                        <c:v>727</c:v>
                      </c:pt>
                      <c:pt idx="728">
                        <c:v>728</c:v>
                      </c:pt>
                      <c:pt idx="729">
                        <c:v>729</c:v>
                      </c:pt>
                      <c:pt idx="730">
                        <c:v>730</c:v>
                      </c:pt>
                      <c:pt idx="731">
                        <c:v>731</c:v>
                      </c:pt>
                      <c:pt idx="732">
                        <c:v>732</c:v>
                      </c:pt>
                      <c:pt idx="733">
                        <c:v>733</c:v>
                      </c:pt>
                      <c:pt idx="734">
                        <c:v>734</c:v>
                      </c:pt>
                      <c:pt idx="735">
                        <c:v>735</c:v>
                      </c:pt>
                      <c:pt idx="736">
                        <c:v>736</c:v>
                      </c:pt>
                      <c:pt idx="737">
                        <c:v>737</c:v>
                      </c:pt>
                      <c:pt idx="738">
                        <c:v>738</c:v>
                      </c:pt>
                      <c:pt idx="739">
                        <c:v>739</c:v>
                      </c:pt>
                      <c:pt idx="740">
                        <c:v>740</c:v>
                      </c:pt>
                      <c:pt idx="741">
                        <c:v>741</c:v>
                      </c:pt>
                      <c:pt idx="742">
                        <c:v>742</c:v>
                      </c:pt>
                      <c:pt idx="743">
                        <c:v>743</c:v>
                      </c:pt>
                      <c:pt idx="744">
                        <c:v>744</c:v>
                      </c:pt>
                      <c:pt idx="745">
                        <c:v>745</c:v>
                      </c:pt>
                      <c:pt idx="746">
                        <c:v>746</c:v>
                      </c:pt>
                      <c:pt idx="747">
                        <c:v>747</c:v>
                      </c:pt>
                      <c:pt idx="748">
                        <c:v>748</c:v>
                      </c:pt>
                      <c:pt idx="749">
                        <c:v>749</c:v>
                      </c:pt>
                      <c:pt idx="750">
                        <c:v>750</c:v>
                      </c:pt>
                      <c:pt idx="751">
                        <c:v>751</c:v>
                      </c:pt>
                      <c:pt idx="752">
                        <c:v>752</c:v>
                      </c:pt>
                      <c:pt idx="753">
                        <c:v>753</c:v>
                      </c:pt>
                      <c:pt idx="754">
                        <c:v>754</c:v>
                      </c:pt>
                      <c:pt idx="755">
                        <c:v>755</c:v>
                      </c:pt>
                      <c:pt idx="756">
                        <c:v>756</c:v>
                      </c:pt>
                      <c:pt idx="757">
                        <c:v>757</c:v>
                      </c:pt>
                      <c:pt idx="758">
                        <c:v>758</c:v>
                      </c:pt>
                      <c:pt idx="759">
                        <c:v>759</c:v>
                      </c:pt>
                      <c:pt idx="760">
                        <c:v>760</c:v>
                      </c:pt>
                      <c:pt idx="761">
                        <c:v>761</c:v>
                      </c:pt>
                      <c:pt idx="762">
                        <c:v>762</c:v>
                      </c:pt>
                      <c:pt idx="763">
                        <c:v>763</c:v>
                      </c:pt>
                      <c:pt idx="764">
                        <c:v>764</c:v>
                      </c:pt>
                      <c:pt idx="765">
                        <c:v>765</c:v>
                      </c:pt>
                      <c:pt idx="766">
                        <c:v>766</c:v>
                      </c:pt>
                      <c:pt idx="767">
                        <c:v>767</c:v>
                      </c:pt>
                      <c:pt idx="768">
                        <c:v>768</c:v>
                      </c:pt>
                      <c:pt idx="769">
                        <c:v>769</c:v>
                      </c:pt>
                      <c:pt idx="770">
                        <c:v>770</c:v>
                      </c:pt>
                      <c:pt idx="771">
                        <c:v>771</c:v>
                      </c:pt>
                      <c:pt idx="772">
                        <c:v>772</c:v>
                      </c:pt>
                      <c:pt idx="773">
                        <c:v>773</c:v>
                      </c:pt>
                      <c:pt idx="774">
                        <c:v>774</c:v>
                      </c:pt>
                      <c:pt idx="775">
                        <c:v>775</c:v>
                      </c:pt>
                      <c:pt idx="776">
                        <c:v>776</c:v>
                      </c:pt>
                      <c:pt idx="777">
                        <c:v>777</c:v>
                      </c:pt>
                      <c:pt idx="778">
                        <c:v>778</c:v>
                      </c:pt>
                      <c:pt idx="779">
                        <c:v>779</c:v>
                      </c:pt>
                      <c:pt idx="780">
                        <c:v>780</c:v>
                      </c:pt>
                      <c:pt idx="781">
                        <c:v>781</c:v>
                      </c:pt>
                      <c:pt idx="782">
                        <c:v>782</c:v>
                      </c:pt>
                      <c:pt idx="783">
                        <c:v>783</c:v>
                      </c:pt>
                      <c:pt idx="784">
                        <c:v>784</c:v>
                      </c:pt>
                      <c:pt idx="785">
                        <c:v>785</c:v>
                      </c:pt>
                      <c:pt idx="786">
                        <c:v>786</c:v>
                      </c:pt>
                      <c:pt idx="787">
                        <c:v>787</c:v>
                      </c:pt>
                      <c:pt idx="788">
                        <c:v>788</c:v>
                      </c:pt>
                      <c:pt idx="789">
                        <c:v>789</c:v>
                      </c:pt>
                      <c:pt idx="790">
                        <c:v>790</c:v>
                      </c:pt>
                      <c:pt idx="791">
                        <c:v>791</c:v>
                      </c:pt>
                      <c:pt idx="792">
                        <c:v>792</c:v>
                      </c:pt>
                      <c:pt idx="793">
                        <c:v>793</c:v>
                      </c:pt>
                      <c:pt idx="794">
                        <c:v>794</c:v>
                      </c:pt>
                      <c:pt idx="795">
                        <c:v>795</c:v>
                      </c:pt>
                      <c:pt idx="796">
                        <c:v>796</c:v>
                      </c:pt>
                      <c:pt idx="797">
                        <c:v>797</c:v>
                      </c:pt>
                      <c:pt idx="798">
                        <c:v>798</c:v>
                      </c:pt>
                      <c:pt idx="799">
                        <c:v>799</c:v>
                      </c:pt>
                      <c:pt idx="800">
                        <c:v>800</c:v>
                      </c:pt>
                      <c:pt idx="801">
                        <c:v>801</c:v>
                      </c:pt>
                      <c:pt idx="802">
                        <c:v>802</c:v>
                      </c:pt>
                      <c:pt idx="803">
                        <c:v>803</c:v>
                      </c:pt>
                      <c:pt idx="804">
                        <c:v>804</c:v>
                      </c:pt>
                      <c:pt idx="805">
                        <c:v>805</c:v>
                      </c:pt>
                      <c:pt idx="806">
                        <c:v>806</c:v>
                      </c:pt>
                      <c:pt idx="807">
                        <c:v>807</c:v>
                      </c:pt>
                      <c:pt idx="808">
                        <c:v>808</c:v>
                      </c:pt>
                      <c:pt idx="809">
                        <c:v>809</c:v>
                      </c:pt>
                      <c:pt idx="810">
                        <c:v>810</c:v>
                      </c:pt>
                      <c:pt idx="811">
                        <c:v>811</c:v>
                      </c:pt>
                      <c:pt idx="812">
                        <c:v>812</c:v>
                      </c:pt>
                      <c:pt idx="813">
                        <c:v>813</c:v>
                      </c:pt>
                      <c:pt idx="814">
                        <c:v>814</c:v>
                      </c:pt>
                      <c:pt idx="815">
                        <c:v>815</c:v>
                      </c:pt>
                      <c:pt idx="816">
                        <c:v>816</c:v>
                      </c:pt>
                      <c:pt idx="817">
                        <c:v>817</c:v>
                      </c:pt>
                      <c:pt idx="818">
                        <c:v>818</c:v>
                      </c:pt>
                      <c:pt idx="819">
                        <c:v>819</c:v>
                      </c:pt>
                      <c:pt idx="820">
                        <c:v>820</c:v>
                      </c:pt>
                      <c:pt idx="821">
                        <c:v>821</c:v>
                      </c:pt>
                      <c:pt idx="822">
                        <c:v>822</c:v>
                      </c:pt>
                      <c:pt idx="823">
                        <c:v>823</c:v>
                      </c:pt>
                      <c:pt idx="824">
                        <c:v>824</c:v>
                      </c:pt>
                      <c:pt idx="825">
                        <c:v>825</c:v>
                      </c:pt>
                      <c:pt idx="826">
                        <c:v>826</c:v>
                      </c:pt>
                      <c:pt idx="827">
                        <c:v>827</c:v>
                      </c:pt>
                      <c:pt idx="828">
                        <c:v>828</c:v>
                      </c:pt>
                      <c:pt idx="829">
                        <c:v>829</c:v>
                      </c:pt>
                      <c:pt idx="830">
                        <c:v>830</c:v>
                      </c:pt>
                      <c:pt idx="831">
                        <c:v>831</c:v>
                      </c:pt>
                      <c:pt idx="832">
                        <c:v>832</c:v>
                      </c:pt>
                      <c:pt idx="833">
                        <c:v>833</c:v>
                      </c:pt>
                      <c:pt idx="834">
                        <c:v>834</c:v>
                      </c:pt>
                      <c:pt idx="835">
                        <c:v>835</c:v>
                      </c:pt>
                      <c:pt idx="836">
                        <c:v>836</c:v>
                      </c:pt>
                      <c:pt idx="837">
                        <c:v>837</c:v>
                      </c:pt>
                      <c:pt idx="838">
                        <c:v>838</c:v>
                      </c:pt>
                      <c:pt idx="839">
                        <c:v>839</c:v>
                      </c:pt>
                      <c:pt idx="840">
                        <c:v>840</c:v>
                      </c:pt>
                      <c:pt idx="841">
                        <c:v>841</c:v>
                      </c:pt>
                      <c:pt idx="842">
                        <c:v>842</c:v>
                      </c:pt>
                      <c:pt idx="843">
                        <c:v>843</c:v>
                      </c:pt>
                      <c:pt idx="844">
                        <c:v>844</c:v>
                      </c:pt>
                      <c:pt idx="845">
                        <c:v>845</c:v>
                      </c:pt>
                      <c:pt idx="846">
                        <c:v>846</c:v>
                      </c:pt>
                      <c:pt idx="847">
                        <c:v>847</c:v>
                      </c:pt>
                      <c:pt idx="848">
                        <c:v>848</c:v>
                      </c:pt>
                      <c:pt idx="849">
                        <c:v>849</c:v>
                      </c:pt>
                      <c:pt idx="850">
                        <c:v>850</c:v>
                      </c:pt>
                      <c:pt idx="851">
                        <c:v>851</c:v>
                      </c:pt>
                      <c:pt idx="852">
                        <c:v>852</c:v>
                      </c:pt>
                      <c:pt idx="853">
                        <c:v>853</c:v>
                      </c:pt>
                      <c:pt idx="854">
                        <c:v>854</c:v>
                      </c:pt>
                      <c:pt idx="855">
                        <c:v>855</c:v>
                      </c:pt>
                      <c:pt idx="856">
                        <c:v>856</c:v>
                      </c:pt>
                      <c:pt idx="857">
                        <c:v>857</c:v>
                      </c:pt>
                      <c:pt idx="858">
                        <c:v>858</c:v>
                      </c:pt>
                      <c:pt idx="859">
                        <c:v>859</c:v>
                      </c:pt>
                      <c:pt idx="860">
                        <c:v>860</c:v>
                      </c:pt>
                      <c:pt idx="861">
                        <c:v>861</c:v>
                      </c:pt>
                      <c:pt idx="862">
                        <c:v>862</c:v>
                      </c:pt>
                      <c:pt idx="863">
                        <c:v>863</c:v>
                      </c:pt>
                      <c:pt idx="864">
                        <c:v>864</c:v>
                      </c:pt>
                      <c:pt idx="865">
                        <c:v>865</c:v>
                      </c:pt>
                      <c:pt idx="866">
                        <c:v>866</c:v>
                      </c:pt>
                      <c:pt idx="867">
                        <c:v>867</c:v>
                      </c:pt>
                      <c:pt idx="868">
                        <c:v>868</c:v>
                      </c:pt>
                      <c:pt idx="869">
                        <c:v>869</c:v>
                      </c:pt>
                      <c:pt idx="870">
                        <c:v>870</c:v>
                      </c:pt>
                      <c:pt idx="871">
                        <c:v>871</c:v>
                      </c:pt>
                      <c:pt idx="872">
                        <c:v>872</c:v>
                      </c:pt>
                      <c:pt idx="873">
                        <c:v>873</c:v>
                      </c:pt>
                      <c:pt idx="874">
                        <c:v>874</c:v>
                      </c:pt>
                      <c:pt idx="875">
                        <c:v>875</c:v>
                      </c:pt>
                      <c:pt idx="876">
                        <c:v>876</c:v>
                      </c:pt>
                      <c:pt idx="877">
                        <c:v>877</c:v>
                      </c:pt>
                      <c:pt idx="878">
                        <c:v>878</c:v>
                      </c:pt>
                      <c:pt idx="879">
                        <c:v>879</c:v>
                      </c:pt>
                      <c:pt idx="880">
                        <c:v>880</c:v>
                      </c:pt>
                      <c:pt idx="881">
                        <c:v>881</c:v>
                      </c:pt>
                      <c:pt idx="882">
                        <c:v>882</c:v>
                      </c:pt>
                      <c:pt idx="883">
                        <c:v>883</c:v>
                      </c:pt>
                      <c:pt idx="884">
                        <c:v>884</c:v>
                      </c:pt>
                      <c:pt idx="885">
                        <c:v>885</c:v>
                      </c:pt>
                      <c:pt idx="886">
                        <c:v>886</c:v>
                      </c:pt>
                      <c:pt idx="887">
                        <c:v>887</c:v>
                      </c:pt>
                      <c:pt idx="888">
                        <c:v>888</c:v>
                      </c:pt>
                      <c:pt idx="889">
                        <c:v>889</c:v>
                      </c:pt>
                      <c:pt idx="890">
                        <c:v>890</c:v>
                      </c:pt>
                      <c:pt idx="891">
                        <c:v>891</c:v>
                      </c:pt>
                      <c:pt idx="892">
                        <c:v>892</c:v>
                      </c:pt>
                      <c:pt idx="893">
                        <c:v>893</c:v>
                      </c:pt>
                      <c:pt idx="894">
                        <c:v>894</c:v>
                      </c:pt>
                      <c:pt idx="895">
                        <c:v>895</c:v>
                      </c:pt>
                      <c:pt idx="896">
                        <c:v>896</c:v>
                      </c:pt>
                      <c:pt idx="897">
                        <c:v>897</c:v>
                      </c:pt>
                      <c:pt idx="898">
                        <c:v>898</c:v>
                      </c:pt>
                      <c:pt idx="899">
                        <c:v>899</c:v>
                      </c:pt>
                      <c:pt idx="900">
                        <c:v>900</c:v>
                      </c:pt>
                      <c:pt idx="901">
                        <c:v>901</c:v>
                      </c:pt>
                      <c:pt idx="902">
                        <c:v>902</c:v>
                      </c:pt>
                      <c:pt idx="903">
                        <c:v>903</c:v>
                      </c:pt>
                      <c:pt idx="904">
                        <c:v>904</c:v>
                      </c:pt>
                      <c:pt idx="905">
                        <c:v>905</c:v>
                      </c:pt>
                      <c:pt idx="906">
                        <c:v>906</c:v>
                      </c:pt>
                      <c:pt idx="907">
                        <c:v>907</c:v>
                      </c:pt>
                      <c:pt idx="908">
                        <c:v>908</c:v>
                      </c:pt>
                      <c:pt idx="909">
                        <c:v>909</c:v>
                      </c:pt>
                      <c:pt idx="910">
                        <c:v>910</c:v>
                      </c:pt>
                      <c:pt idx="911">
                        <c:v>911</c:v>
                      </c:pt>
                      <c:pt idx="912">
                        <c:v>912</c:v>
                      </c:pt>
                      <c:pt idx="913">
                        <c:v>913</c:v>
                      </c:pt>
                      <c:pt idx="914">
                        <c:v>914</c:v>
                      </c:pt>
                      <c:pt idx="915">
                        <c:v>915</c:v>
                      </c:pt>
                      <c:pt idx="916">
                        <c:v>916</c:v>
                      </c:pt>
                      <c:pt idx="917">
                        <c:v>917</c:v>
                      </c:pt>
                      <c:pt idx="918">
                        <c:v>918</c:v>
                      </c:pt>
                      <c:pt idx="919">
                        <c:v>919</c:v>
                      </c:pt>
                      <c:pt idx="920">
                        <c:v>920</c:v>
                      </c:pt>
                      <c:pt idx="921">
                        <c:v>921</c:v>
                      </c:pt>
                      <c:pt idx="922">
                        <c:v>922</c:v>
                      </c:pt>
                      <c:pt idx="923">
                        <c:v>923</c:v>
                      </c:pt>
                      <c:pt idx="924">
                        <c:v>924</c:v>
                      </c:pt>
                      <c:pt idx="925">
                        <c:v>925</c:v>
                      </c:pt>
                      <c:pt idx="926">
                        <c:v>926</c:v>
                      </c:pt>
                      <c:pt idx="927">
                        <c:v>927</c:v>
                      </c:pt>
                      <c:pt idx="928">
                        <c:v>928</c:v>
                      </c:pt>
                      <c:pt idx="929">
                        <c:v>929</c:v>
                      </c:pt>
                      <c:pt idx="930">
                        <c:v>930</c:v>
                      </c:pt>
                      <c:pt idx="931">
                        <c:v>931</c:v>
                      </c:pt>
                      <c:pt idx="932">
                        <c:v>932</c:v>
                      </c:pt>
                      <c:pt idx="933">
                        <c:v>933</c:v>
                      </c:pt>
                      <c:pt idx="934">
                        <c:v>934</c:v>
                      </c:pt>
                      <c:pt idx="935">
                        <c:v>935</c:v>
                      </c:pt>
                      <c:pt idx="936">
                        <c:v>936</c:v>
                      </c:pt>
                      <c:pt idx="937">
                        <c:v>937</c:v>
                      </c:pt>
                      <c:pt idx="938">
                        <c:v>938</c:v>
                      </c:pt>
                      <c:pt idx="939">
                        <c:v>939</c:v>
                      </c:pt>
                      <c:pt idx="940">
                        <c:v>940</c:v>
                      </c:pt>
                      <c:pt idx="941">
                        <c:v>941</c:v>
                      </c:pt>
                      <c:pt idx="942">
                        <c:v>942</c:v>
                      </c:pt>
                      <c:pt idx="943">
                        <c:v>943</c:v>
                      </c:pt>
                      <c:pt idx="944">
                        <c:v>944</c:v>
                      </c:pt>
                      <c:pt idx="945">
                        <c:v>945</c:v>
                      </c:pt>
                      <c:pt idx="946">
                        <c:v>946</c:v>
                      </c:pt>
                      <c:pt idx="947">
                        <c:v>947</c:v>
                      </c:pt>
                      <c:pt idx="948">
                        <c:v>948</c:v>
                      </c:pt>
                      <c:pt idx="949">
                        <c:v>949</c:v>
                      </c:pt>
                      <c:pt idx="950">
                        <c:v>950</c:v>
                      </c:pt>
                      <c:pt idx="951">
                        <c:v>951</c:v>
                      </c:pt>
                      <c:pt idx="952">
                        <c:v>952</c:v>
                      </c:pt>
                      <c:pt idx="953">
                        <c:v>953</c:v>
                      </c:pt>
                      <c:pt idx="954">
                        <c:v>954</c:v>
                      </c:pt>
                      <c:pt idx="955">
                        <c:v>955</c:v>
                      </c:pt>
                      <c:pt idx="956">
                        <c:v>956</c:v>
                      </c:pt>
                      <c:pt idx="957">
                        <c:v>957</c:v>
                      </c:pt>
                      <c:pt idx="958">
                        <c:v>958</c:v>
                      </c:pt>
                      <c:pt idx="959">
                        <c:v>959</c:v>
                      </c:pt>
                      <c:pt idx="960">
                        <c:v>960</c:v>
                      </c:pt>
                      <c:pt idx="961">
                        <c:v>961</c:v>
                      </c:pt>
                      <c:pt idx="962">
                        <c:v>962</c:v>
                      </c:pt>
                      <c:pt idx="963">
                        <c:v>963</c:v>
                      </c:pt>
                      <c:pt idx="964">
                        <c:v>964</c:v>
                      </c:pt>
                      <c:pt idx="965">
                        <c:v>965</c:v>
                      </c:pt>
                      <c:pt idx="966">
                        <c:v>966</c:v>
                      </c:pt>
                      <c:pt idx="967">
                        <c:v>967</c:v>
                      </c:pt>
                      <c:pt idx="968">
                        <c:v>968</c:v>
                      </c:pt>
                      <c:pt idx="969">
                        <c:v>969</c:v>
                      </c:pt>
                      <c:pt idx="970">
                        <c:v>970</c:v>
                      </c:pt>
                      <c:pt idx="971">
                        <c:v>971</c:v>
                      </c:pt>
                      <c:pt idx="972">
                        <c:v>972</c:v>
                      </c:pt>
                      <c:pt idx="973">
                        <c:v>973</c:v>
                      </c:pt>
                      <c:pt idx="974">
                        <c:v>974</c:v>
                      </c:pt>
                      <c:pt idx="975">
                        <c:v>975</c:v>
                      </c:pt>
                      <c:pt idx="976">
                        <c:v>976</c:v>
                      </c:pt>
                      <c:pt idx="977">
                        <c:v>977</c:v>
                      </c:pt>
                      <c:pt idx="978">
                        <c:v>978</c:v>
                      </c:pt>
                      <c:pt idx="979">
                        <c:v>979</c:v>
                      </c:pt>
                      <c:pt idx="980">
                        <c:v>980</c:v>
                      </c:pt>
                      <c:pt idx="981">
                        <c:v>981</c:v>
                      </c:pt>
                      <c:pt idx="982">
                        <c:v>982</c:v>
                      </c:pt>
                      <c:pt idx="983">
                        <c:v>983</c:v>
                      </c:pt>
                      <c:pt idx="984">
                        <c:v>984</c:v>
                      </c:pt>
                      <c:pt idx="985">
                        <c:v>985</c:v>
                      </c:pt>
                      <c:pt idx="986">
                        <c:v>986</c:v>
                      </c:pt>
                      <c:pt idx="987">
                        <c:v>987</c:v>
                      </c:pt>
                      <c:pt idx="988">
                        <c:v>988</c:v>
                      </c:pt>
                      <c:pt idx="989">
                        <c:v>989</c:v>
                      </c:pt>
                      <c:pt idx="990">
                        <c:v>990</c:v>
                      </c:pt>
                      <c:pt idx="991">
                        <c:v>991</c:v>
                      </c:pt>
                      <c:pt idx="992">
                        <c:v>992</c:v>
                      </c:pt>
                      <c:pt idx="993">
                        <c:v>993</c:v>
                      </c:pt>
                      <c:pt idx="994">
                        <c:v>994</c:v>
                      </c:pt>
                      <c:pt idx="995">
                        <c:v>995</c:v>
                      </c:pt>
                      <c:pt idx="996">
                        <c:v>996</c:v>
                      </c:pt>
                      <c:pt idx="997">
                        <c:v>997</c:v>
                      </c:pt>
                      <c:pt idx="998">
                        <c:v>998</c:v>
                      </c:pt>
                      <c:pt idx="999">
                        <c:v>999</c:v>
                      </c:pt>
                      <c:pt idx="1000">
                        <c:v>1000</c:v>
                      </c:pt>
                      <c:pt idx="1001">
                        <c:v>1001</c:v>
                      </c:pt>
                      <c:pt idx="1002">
                        <c:v>1002</c:v>
                      </c:pt>
                      <c:pt idx="1003">
                        <c:v>1003</c:v>
                      </c:pt>
                      <c:pt idx="1004">
                        <c:v>1004</c:v>
                      </c:pt>
                      <c:pt idx="1005">
                        <c:v>1005</c:v>
                      </c:pt>
                      <c:pt idx="1006">
                        <c:v>1006</c:v>
                      </c:pt>
                      <c:pt idx="1007">
                        <c:v>1007</c:v>
                      </c:pt>
                      <c:pt idx="1008">
                        <c:v>1008</c:v>
                      </c:pt>
                      <c:pt idx="1009">
                        <c:v>1009</c:v>
                      </c:pt>
                      <c:pt idx="1010">
                        <c:v>1010</c:v>
                      </c:pt>
                      <c:pt idx="1011">
                        <c:v>1011</c:v>
                      </c:pt>
                      <c:pt idx="1012">
                        <c:v>1012</c:v>
                      </c:pt>
                      <c:pt idx="1013">
                        <c:v>1013</c:v>
                      </c:pt>
                      <c:pt idx="1014">
                        <c:v>1014</c:v>
                      </c:pt>
                      <c:pt idx="1015">
                        <c:v>1015</c:v>
                      </c:pt>
                      <c:pt idx="1016">
                        <c:v>1016</c:v>
                      </c:pt>
                      <c:pt idx="1017">
                        <c:v>1017</c:v>
                      </c:pt>
                      <c:pt idx="1018">
                        <c:v>1018</c:v>
                      </c:pt>
                      <c:pt idx="1019">
                        <c:v>1019</c:v>
                      </c:pt>
                      <c:pt idx="1020">
                        <c:v>1020</c:v>
                      </c:pt>
                      <c:pt idx="1021">
                        <c:v>1021</c:v>
                      </c:pt>
                      <c:pt idx="1022">
                        <c:v>1022</c:v>
                      </c:pt>
                      <c:pt idx="1023">
                        <c:v>1023</c:v>
                      </c:pt>
                      <c:pt idx="1024">
                        <c:v>1024</c:v>
                      </c:pt>
                      <c:pt idx="1025">
                        <c:v>1025</c:v>
                      </c:pt>
                      <c:pt idx="1026">
                        <c:v>1026</c:v>
                      </c:pt>
                      <c:pt idx="1027">
                        <c:v>1027</c:v>
                      </c:pt>
                      <c:pt idx="1028">
                        <c:v>1028</c:v>
                      </c:pt>
                      <c:pt idx="1029">
                        <c:v>1029</c:v>
                      </c:pt>
                      <c:pt idx="1030">
                        <c:v>1030</c:v>
                      </c:pt>
                      <c:pt idx="1031">
                        <c:v>1031</c:v>
                      </c:pt>
                      <c:pt idx="1032">
                        <c:v>1032</c:v>
                      </c:pt>
                      <c:pt idx="1033">
                        <c:v>1033</c:v>
                      </c:pt>
                      <c:pt idx="1034">
                        <c:v>1034</c:v>
                      </c:pt>
                      <c:pt idx="1035">
                        <c:v>1035</c:v>
                      </c:pt>
                      <c:pt idx="1036">
                        <c:v>1036</c:v>
                      </c:pt>
                      <c:pt idx="1037">
                        <c:v>1037</c:v>
                      </c:pt>
                      <c:pt idx="1038">
                        <c:v>1038</c:v>
                      </c:pt>
                      <c:pt idx="1039">
                        <c:v>1039</c:v>
                      </c:pt>
                      <c:pt idx="1040">
                        <c:v>1040</c:v>
                      </c:pt>
                      <c:pt idx="1041">
                        <c:v>1041</c:v>
                      </c:pt>
                      <c:pt idx="1042">
                        <c:v>1042</c:v>
                      </c:pt>
                      <c:pt idx="1043">
                        <c:v>1043</c:v>
                      </c:pt>
                      <c:pt idx="1044">
                        <c:v>1044</c:v>
                      </c:pt>
                      <c:pt idx="1045">
                        <c:v>1045</c:v>
                      </c:pt>
                      <c:pt idx="1046">
                        <c:v>1046</c:v>
                      </c:pt>
                      <c:pt idx="1047">
                        <c:v>1047</c:v>
                      </c:pt>
                      <c:pt idx="1048">
                        <c:v>1048</c:v>
                      </c:pt>
                      <c:pt idx="1049">
                        <c:v>1049</c:v>
                      </c:pt>
                      <c:pt idx="1050">
                        <c:v>1050</c:v>
                      </c:pt>
                      <c:pt idx="1051">
                        <c:v>1051</c:v>
                      </c:pt>
                      <c:pt idx="1052">
                        <c:v>1052</c:v>
                      </c:pt>
                      <c:pt idx="1053">
                        <c:v>1053</c:v>
                      </c:pt>
                      <c:pt idx="1054">
                        <c:v>1054</c:v>
                      </c:pt>
                      <c:pt idx="1055">
                        <c:v>1055</c:v>
                      </c:pt>
                      <c:pt idx="1056">
                        <c:v>1056</c:v>
                      </c:pt>
                      <c:pt idx="1057">
                        <c:v>1057</c:v>
                      </c:pt>
                      <c:pt idx="1058">
                        <c:v>1058</c:v>
                      </c:pt>
                      <c:pt idx="1059">
                        <c:v>1059</c:v>
                      </c:pt>
                      <c:pt idx="1060">
                        <c:v>1060</c:v>
                      </c:pt>
                      <c:pt idx="1061">
                        <c:v>1061</c:v>
                      </c:pt>
                      <c:pt idx="1062">
                        <c:v>1062</c:v>
                      </c:pt>
                      <c:pt idx="1063">
                        <c:v>1063</c:v>
                      </c:pt>
                      <c:pt idx="1064">
                        <c:v>1064</c:v>
                      </c:pt>
                      <c:pt idx="1065">
                        <c:v>1065</c:v>
                      </c:pt>
                      <c:pt idx="1066">
                        <c:v>1066</c:v>
                      </c:pt>
                      <c:pt idx="1067">
                        <c:v>1067</c:v>
                      </c:pt>
                      <c:pt idx="1068">
                        <c:v>1068</c:v>
                      </c:pt>
                      <c:pt idx="1069">
                        <c:v>1069</c:v>
                      </c:pt>
                      <c:pt idx="1070">
                        <c:v>1070</c:v>
                      </c:pt>
                      <c:pt idx="1071">
                        <c:v>1071</c:v>
                      </c:pt>
                      <c:pt idx="1072">
                        <c:v>1072</c:v>
                      </c:pt>
                      <c:pt idx="1073">
                        <c:v>1073</c:v>
                      </c:pt>
                      <c:pt idx="1074">
                        <c:v>1074</c:v>
                      </c:pt>
                      <c:pt idx="1075">
                        <c:v>1075</c:v>
                      </c:pt>
                      <c:pt idx="1076">
                        <c:v>1076</c:v>
                      </c:pt>
                      <c:pt idx="1077">
                        <c:v>1077</c:v>
                      </c:pt>
                      <c:pt idx="1078">
                        <c:v>1078</c:v>
                      </c:pt>
                      <c:pt idx="1079">
                        <c:v>1079</c:v>
                      </c:pt>
                      <c:pt idx="1080">
                        <c:v>1080</c:v>
                      </c:pt>
                      <c:pt idx="1081">
                        <c:v>1081</c:v>
                      </c:pt>
                      <c:pt idx="1082">
                        <c:v>1082</c:v>
                      </c:pt>
                      <c:pt idx="1083">
                        <c:v>1083</c:v>
                      </c:pt>
                      <c:pt idx="1084">
                        <c:v>1084</c:v>
                      </c:pt>
                      <c:pt idx="1085">
                        <c:v>1085</c:v>
                      </c:pt>
                      <c:pt idx="1086">
                        <c:v>1086</c:v>
                      </c:pt>
                      <c:pt idx="1087">
                        <c:v>1087</c:v>
                      </c:pt>
                      <c:pt idx="1088">
                        <c:v>1088</c:v>
                      </c:pt>
                      <c:pt idx="1089">
                        <c:v>1089</c:v>
                      </c:pt>
                      <c:pt idx="1090">
                        <c:v>1090</c:v>
                      </c:pt>
                      <c:pt idx="1091">
                        <c:v>1091</c:v>
                      </c:pt>
                      <c:pt idx="1092">
                        <c:v>1092</c:v>
                      </c:pt>
                      <c:pt idx="1093">
                        <c:v>1093</c:v>
                      </c:pt>
                      <c:pt idx="1094">
                        <c:v>1094</c:v>
                      </c:pt>
                      <c:pt idx="1095">
                        <c:v>1095</c:v>
                      </c:pt>
                      <c:pt idx="1096">
                        <c:v>1096</c:v>
                      </c:pt>
                      <c:pt idx="1097">
                        <c:v>1097</c:v>
                      </c:pt>
                      <c:pt idx="1098">
                        <c:v>1098</c:v>
                      </c:pt>
                      <c:pt idx="1099">
                        <c:v>1099</c:v>
                      </c:pt>
                      <c:pt idx="1100">
                        <c:v>1100</c:v>
                      </c:pt>
                      <c:pt idx="1101">
                        <c:v>1101</c:v>
                      </c:pt>
                      <c:pt idx="1102">
                        <c:v>1102</c:v>
                      </c:pt>
                      <c:pt idx="1103">
                        <c:v>1103</c:v>
                      </c:pt>
                      <c:pt idx="1104">
                        <c:v>1104</c:v>
                      </c:pt>
                      <c:pt idx="1105">
                        <c:v>1105</c:v>
                      </c:pt>
                      <c:pt idx="1106">
                        <c:v>1106</c:v>
                      </c:pt>
                      <c:pt idx="1107">
                        <c:v>1107</c:v>
                      </c:pt>
                      <c:pt idx="1108">
                        <c:v>1108</c:v>
                      </c:pt>
                      <c:pt idx="1109">
                        <c:v>1109</c:v>
                      </c:pt>
                      <c:pt idx="1110">
                        <c:v>1110</c:v>
                      </c:pt>
                      <c:pt idx="1111">
                        <c:v>1111</c:v>
                      </c:pt>
                      <c:pt idx="1112">
                        <c:v>1112</c:v>
                      </c:pt>
                      <c:pt idx="1113">
                        <c:v>1113</c:v>
                      </c:pt>
                      <c:pt idx="1114">
                        <c:v>1114</c:v>
                      </c:pt>
                      <c:pt idx="1115">
                        <c:v>1115</c:v>
                      </c:pt>
                      <c:pt idx="1116">
                        <c:v>1116</c:v>
                      </c:pt>
                      <c:pt idx="1117">
                        <c:v>1117</c:v>
                      </c:pt>
                      <c:pt idx="1118">
                        <c:v>1118</c:v>
                      </c:pt>
                      <c:pt idx="1119">
                        <c:v>1119</c:v>
                      </c:pt>
                      <c:pt idx="1120">
                        <c:v>1120</c:v>
                      </c:pt>
                      <c:pt idx="1121">
                        <c:v>1121</c:v>
                      </c:pt>
                      <c:pt idx="1122">
                        <c:v>1122</c:v>
                      </c:pt>
                      <c:pt idx="1123">
                        <c:v>1123</c:v>
                      </c:pt>
                      <c:pt idx="1124">
                        <c:v>1124</c:v>
                      </c:pt>
                      <c:pt idx="1125">
                        <c:v>1125</c:v>
                      </c:pt>
                      <c:pt idx="1126">
                        <c:v>1126</c:v>
                      </c:pt>
                      <c:pt idx="1127">
                        <c:v>1127</c:v>
                      </c:pt>
                      <c:pt idx="1128">
                        <c:v>1128</c:v>
                      </c:pt>
                      <c:pt idx="1129">
                        <c:v>1129</c:v>
                      </c:pt>
                      <c:pt idx="1130">
                        <c:v>1130</c:v>
                      </c:pt>
                      <c:pt idx="1131">
                        <c:v>1131</c:v>
                      </c:pt>
                      <c:pt idx="1132">
                        <c:v>1132</c:v>
                      </c:pt>
                      <c:pt idx="1133">
                        <c:v>1133</c:v>
                      </c:pt>
                      <c:pt idx="1134">
                        <c:v>1134</c:v>
                      </c:pt>
                      <c:pt idx="1135">
                        <c:v>1135</c:v>
                      </c:pt>
                      <c:pt idx="1136">
                        <c:v>1136</c:v>
                      </c:pt>
                      <c:pt idx="1137">
                        <c:v>1137</c:v>
                      </c:pt>
                      <c:pt idx="1138">
                        <c:v>1138</c:v>
                      </c:pt>
                      <c:pt idx="1139">
                        <c:v>1139</c:v>
                      </c:pt>
                      <c:pt idx="1140">
                        <c:v>1140</c:v>
                      </c:pt>
                      <c:pt idx="1141">
                        <c:v>1141</c:v>
                      </c:pt>
                      <c:pt idx="1142">
                        <c:v>1142</c:v>
                      </c:pt>
                      <c:pt idx="1143">
                        <c:v>1143</c:v>
                      </c:pt>
                      <c:pt idx="1144">
                        <c:v>1144</c:v>
                      </c:pt>
                      <c:pt idx="1145">
                        <c:v>1145</c:v>
                      </c:pt>
                      <c:pt idx="1146">
                        <c:v>1146</c:v>
                      </c:pt>
                      <c:pt idx="1147">
                        <c:v>1147</c:v>
                      </c:pt>
                      <c:pt idx="1148">
                        <c:v>1148</c:v>
                      </c:pt>
                      <c:pt idx="1149">
                        <c:v>1149</c:v>
                      </c:pt>
                      <c:pt idx="1150">
                        <c:v>1150</c:v>
                      </c:pt>
                      <c:pt idx="1151">
                        <c:v>1151</c:v>
                      </c:pt>
                      <c:pt idx="1152">
                        <c:v>1152</c:v>
                      </c:pt>
                      <c:pt idx="1153">
                        <c:v>1153</c:v>
                      </c:pt>
                      <c:pt idx="1154">
                        <c:v>1154</c:v>
                      </c:pt>
                      <c:pt idx="1155">
                        <c:v>1155</c:v>
                      </c:pt>
                      <c:pt idx="1156">
                        <c:v>1156</c:v>
                      </c:pt>
                      <c:pt idx="1157">
                        <c:v>1157</c:v>
                      </c:pt>
                      <c:pt idx="1158">
                        <c:v>1158</c:v>
                      </c:pt>
                      <c:pt idx="1159">
                        <c:v>1159</c:v>
                      </c:pt>
                      <c:pt idx="1160">
                        <c:v>1160</c:v>
                      </c:pt>
                      <c:pt idx="1161">
                        <c:v>1161</c:v>
                      </c:pt>
                      <c:pt idx="1162">
                        <c:v>1162</c:v>
                      </c:pt>
                      <c:pt idx="1163">
                        <c:v>1163</c:v>
                      </c:pt>
                      <c:pt idx="1164">
                        <c:v>1164</c:v>
                      </c:pt>
                      <c:pt idx="1165">
                        <c:v>1165</c:v>
                      </c:pt>
                      <c:pt idx="1166">
                        <c:v>1166</c:v>
                      </c:pt>
                      <c:pt idx="1167">
                        <c:v>1167</c:v>
                      </c:pt>
                      <c:pt idx="1168">
                        <c:v>1168</c:v>
                      </c:pt>
                      <c:pt idx="1169">
                        <c:v>1169</c:v>
                      </c:pt>
                      <c:pt idx="1170">
                        <c:v>1170</c:v>
                      </c:pt>
                      <c:pt idx="1171">
                        <c:v>1171</c:v>
                      </c:pt>
                      <c:pt idx="1172">
                        <c:v>1172</c:v>
                      </c:pt>
                      <c:pt idx="1173">
                        <c:v>1173</c:v>
                      </c:pt>
                      <c:pt idx="1174">
                        <c:v>1174</c:v>
                      </c:pt>
                      <c:pt idx="1175">
                        <c:v>1175</c:v>
                      </c:pt>
                      <c:pt idx="1176">
                        <c:v>1176</c:v>
                      </c:pt>
                      <c:pt idx="1177">
                        <c:v>1177</c:v>
                      </c:pt>
                      <c:pt idx="1178">
                        <c:v>1178</c:v>
                      </c:pt>
                      <c:pt idx="1179">
                        <c:v>1179</c:v>
                      </c:pt>
                      <c:pt idx="1180">
                        <c:v>1180</c:v>
                      </c:pt>
                      <c:pt idx="1181">
                        <c:v>1181</c:v>
                      </c:pt>
                      <c:pt idx="1182">
                        <c:v>1182</c:v>
                      </c:pt>
                      <c:pt idx="1183">
                        <c:v>1183</c:v>
                      </c:pt>
                      <c:pt idx="1184">
                        <c:v>1184</c:v>
                      </c:pt>
                      <c:pt idx="1185">
                        <c:v>1185</c:v>
                      </c:pt>
                      <c:pt idx="1186">
                        <c:v>1186</c:v>
                      </c:pt>
                      <c:pt idx="1187">
                        <c:v>1187</c:v>
                      </c:pt>
                      <c:pt idx="1188">
                        <c:v>1188</c:v>
                      </c:pt>
                      <c:pt idx="1189">
                        <c:v>1189</c:v>
                      </c:pt>
                      <c:pt idx="1190">
                        <c:v>1190</c:v>
                      </c:pt>
                      <c:pt idx="1191">
                        <c:v>1191</c:v>
                      </c:pt>
                      <c:pt idx="1192">
                        <c:v>1192</c:v>
                      </c:pt>
                      <c:pt idx="1193">
                        <c:v>1193</c:v>
                      </c:pt>
                      <c:pt idx="1194">
                        <c:v>1194</c:v>
                      </c:pt>
                      <c:pt idx="1195">
                        <c:v>1195</c:v>
                      </c:pt>
                      <c:pt idx="1196">
                        <c:v>1196</c:v>
                      </c:pt>
                      <c:pt idx="1197">
                        <c:v>1197</c:v>
                      </c:pt>
                      <c:pt idx="1198">
                        <c:v>1198</c:v>
                      </c:pt>
                      <c:pt idx="1199">
                        <c:v>1199</c:v>
                      </c:pt>
                      <c:pt idx="1200">
                        <c:v>1200</c:v>
                      </c:pt>
                      <c:pt idx="1201">
                        <c:v>1201</c:v>
                      </c:pt>
                      <c:pt idx="1202">
                        <c:v>1202</c:v>
                      </c:pt>
                      <c:pt idx="1203">
                        <c:v>1203</c:v>
                      </c:pt>
                      <c:pt idx="1204">
                        <c:v>1204</c:v>
                      </c:pt>
                      <c:pt idx="1205">
                        <c:v>1205</c:v>
                      </c:pt>
                      <c:pt idx="1206">
                        <c:v>1206</c:v>
                      </c:pt>
                      <c:pt idx="1207">
                        <c:v>1207</c:v>
                      </c:pt>
                      <c:pt idx="1208">
                        <c:v>1208</c:v>
                      </c:pt>
                      <c:pt idx="1209">
                        <c:v>1209</c:v>
                      </c:pt>
                      <c:pt idx="1210">
                        <c:v>1210</c:v>
                      </c:pt>
                      <c:pt idx="1211">
                        <c:v>1211</c:v>
                      </c:pt>
                      <c:pt idx="1212">
                        <c:v>1212</c:v>
                      </c:pt>
                      <c:pt idx="1213">
                        <c:v>1213</c:v>
                      </c:pt>
                      <c:pt idx="1214">
                        <c:v>1214</c:v>
                      </c:pt>
                      <c:pt idx="1215">
                        <c:v>1215</c:v>
                      </c:pt>
                      <c:pt idx="1216">
                        <c:v>1216</c:v>
                      </c:pt>
                      <c:pt idx="1217">
                        <c:v>1217</c:v>
                      </c:pt>
                      <c:pt idx="1218">
                        <c:v>1218</c:v>
                      </c:pt>
                      <c:pt idx="1219">
                        <c:v>1219</c:v>
                      </c:pt>
                      <c:pt idx="1220">
                        <c:v>1220</c:v>
                      </c:pt>
                      <c:pt idx="1221">
                        <c:v>1221</c:v>
                      </c:pt>
                      <c:pt idx="1222">
                        <c:v>1222</c:v>
                      </c:pt>
                      <c:pt idx="1223">
                        <c:v>1223</c:v>
                      </c:pt>
                      <c:pt idx="1224">
                        <c:v>1224</c:v>
                      </c:pt>
                      <c:pt idx="1225">
                        <c:v>1225</c:v>
                      </c:pt>
                      <c:pt idx="1226">
                        <c:v>1226</c:v>
                      </c:pt>
                      <c:pt idx="1227">
                        <c:v>1227</c:v>
                      </c:pt>
                      <c:pt idx="1228">
                        <c:v>1228</c:v>
                      </c:pt>
                      <c:pt idx="1229">
                        <c:v>1229</c:v>
                      </c:pt>
                      <c:pt idx="1230">
                        <c:v>1230</c:v>
                      </c:pt>
                      <c:pt idx="1231">
                        <c:v>1231</c:v>
                      </c:pt>
                      <c:pt idx="1232">
                        <c:v>1232</c:v>
                      </c:pt>
                      <c:pt idx="1233">
                        <c:v>1233</c:v>
                      </c:pt>
                      <c:pt idx="1234">
                        <c:v>1234</c:v>
                      </c:pt>
                      <c:pt idx="1235">
                        <c:v>1235</c:v>
                      </c:pt>
                      <c:pt idx="1236">
                        <c:v>1236</c:v>
                      </c:pt>
                      <c:pt idx="1237">
                        <c:v>1237</c:v>
                      </c:pt>
                      <c:pt idx="1238">
                        <c:v>1238</c:v>
                      </c:pt>
                      <c:pt idx="1239">
                        <c:v>1239</c:v>
                      </c:pt>
                      <c:pt idx="1240">
                        <c:v>1240</c:v>
                      </c:pt>
                      <c:pt idx="1241">
                        <c:v>1241</c:v>
                      </c:pt>
                      <c:pt idx="1242">
                        <c:v>1242</c:v>
                      </c:pt>
                      <c:pt idx="1243">
                        <c:v>1243</c:v>
                      </c:pt>
                      <c:pt idx="1244">
                        <c:v>1244</c:v>
                      </c:pt>
                      <c:pt idx="1245">
                        <c:v>1245</c:v>
                      </c:pt>
                      <c:pt idx="1246">
                        <c:v>1246</c:v>
                      </c:pt>
                      <c:pt idx="1247">
                        <c:v>1247</c:v>
                      </c:pt>
                      <c:pt idx="1248">
                        <c:v>1248</c:v>
                      </c:pt>
                      <c:pt idx="1249">
                        <c:v>1249</c:v>
                      </c:pt>
                      <c:pt idx="1250">
                        <c:v>1250</c:v>
                      </c:pt>
                      <c:pt idx="1251">
                        <c:v>1251</c:v>
                      </c:pt>
                      <c:pt idx="1252">
                        <c:v>1252</c:v>
                      </c:pt>
                      <c:pt idx="1253">
                        <c:v>1253</c:v>
                      </c:pt>
                      <c:pt idx="1254">
                        <c:v>1254</c:v>
                      </c:pt>
                      <c:pt idx="1255">
                        <c:v>1255</c:v>
                      </c:pt>
                      <c:pt idx="1256">
                        <c:v>1256</c:v>
                      </c:pt>
                      <c:pt idx="1257">
                        <c:v>1257</c:v>
                      </c:pt>
                      <c:pt idx="1258">
                        <c:v>1258</c:v>
                      </c:pt>
                      <c:pt idx="1259">
                        <c:v>1259</c:v>
                      </c:pt>
                      <c:pt idx="1260">
                        <c:v>1260</c:v>
                      </c:pt>
                      <c:pt idx="1261">
                        <c:v>1261</c:v>
                      </c:pt>
                      <c:pt idx="1262">
                        <c:v>1262</c:v>
                      </c:pt>
                      <c:pt idx="1263">
                        <c:v>1263</c:v>
                      </c:pt>
                      <c:pt idx="1264">
                        <c:v>1264</c:v>
                      </c:pt>
                      <c:pt idx="1265">
                        <c:v>1265</c:v>
                      </c:pt>
                      <c:pt idx="1266">
                        <c:v>1266</c:v>
                      </c:pt>
                      <c:pt idx="1267">
                        <c:v>1267</c:v>
                      </c:pt>
                      <c:pt idx="1268">
                        <c:v>1268</c:v>
                      </c:pt>
                      <c:pt idx="1269">
                        <c:v>1269</c:v>
                      </c:pt>
                      <c:pt idx="1270">
                        <c:v>1270</c:v>
                      </c:pt>
                      <c:pt idx="1271">
                        <c:v>1271</c:v>
                      </c:pt>
                      <c:pt idx="1272">
                        <c:v>1272</c:v>
                      </c:pt>
                      <c:pt idx="1273">
                        <c:v>1273</c:v>
                      </c:pt>
                      <c:pt idx="1274">
                        <c:v>1274</c:v>
                      </c:pt>
                      <c:pt idx="1275">
                        <c:v>1275</c:v>
                      </c:pt>
                      <c:pt idx="1276">
                        <c:v>1276</c:v>
                      </c:pt>
                      <c:pt idx="1277">
                        <c:v>1277</c:v>
                      </c:pt>
                      <c:pt idx="1278">
                        <c:v>1278</c:v>
                      </c:pt>
                      <c:pt idx="1279">
                        <c:v>1279</c:v>
                      </c:pt>
                      <c:pt idx="1280">
                        <c:v>1280</c:v>
                      </c:pt>
                      <c:pt idx="1281">
                        <c:v>1281</c:v>
                      </c:pt>
                      <c:pt idx="1282">
                        <c:v>1282</c:v>
                      </c:pt>
                      <c:pt idx="1283">
                        <c:v>1283</c:v>
                      </c:pt>
                      <c:pt idx="1284">
                        <c:v>1284</c:v>
                      </c:pt>
                      <c:pt idx="1285">
                        <c:v>1285</c:v>
                      </c:pt>
                      <c:pt idx="1286">
                        <c:v>1286</c:v>
                      </c:pt>
                      <c:pt idx="1287">
                        <c:v>1287</c:v>
                      </c:pt>
                      <c:pt idx="1288">
                        <c:v>1288</c:v>
                      </c:pt>
                      <c:pt idx="1289">
                        <c:v>1289</c:v>
                      </c:pt>
                      <c:pt idx="1290">
                        <c:v>1290</c:v>
                      </c:pt>
                      <c:pt idx="1291">
                        <c:v>1291</c:v>
                      </c:pt>
                      <c:pt idx="1292">
                        <c:v>1292</c:v>
                      </c:pt>
                      <c:pt idx="1293">
                        <c:v>1293</c:v>
                      </c:pt>
                      <c:pt idx="1294">
                        <c:v>1294</c:v>
                      </c:pt>
                      <c:pt idx="1295">
                        <c:v>1295</c:v>
                      </c:pt>
                      <c:pt idx="1296">
                        <c:v>1296</c:v>
                      </c:pt>
                      <c:pt idx="1297">
                        <c:v>1297</c:v>
                      </c:pt>
                      <c:pt idx="1298">
                        <c:v>1298</c:v>
                      </c:pt>
                      <c:pt idx="1299">
                        <c:v>1299</c:v>
                      </c:pt>
                      <c:pt idx="1300">
                        <c:v>1300</c:v>
                      </c:pt>
                      <c:pt idx="1301">
                        <c:v>1301</c:v>
                      </c:pt>
                      <c:pt idx="1302">
                        <c:v>1302</c:v>
                      </c:pt>
                      <c:pt idx="1303">
                        <c:v>1303</c:v>
                      </c:pt>
                      <c:pt idx="1304">
                        <c:v>1304</c:v>
                      </c:pt>
                      <c:pt idx="1305">
                        <c:v>1305</c:v>
                      </c:pt>
                      <c:pt idx="1306">
                        <c:v>1306</c:v>
                      </c:pt>
                      <c:pt idx="1307">
                        <c:v>1307</c:v>
                      </c:pt>
                      <c:pt idx="1308">
                        <c:v>1308</c:v>
                      </c:pt>
                      <c:pt idx="1309">
                        <c:v>1309</c:v>
                      </c:pt>
                      <c:pt idx="1310">
                        <c:v>1310</c:v>
                      </c:pt>
                      <c:pt idx="1311">
                        <c:v>1311</c:v>
                      </c:pt>
                      <c:pt idx="1312">
                        <c:v>1312</c:v>
                      </c:pt>
                      <c:pt idx="1313">
                        <c:v>1313</c:v>
                      </c:pt>
                      <c:pt idx="1314">
                        <c:v>1314</c:v>
                      </c:pt>
                      <c:pt idx="1315">
                        <c:v>1315</c:v>
                      </c:pt>
                      <c:pt idx="1316">
                        <c:v>1316</c:v>
                      </c:pt>
                      <c:pt idx="1317">
                        <c:v>1317</c:v>
                      </c:pt>
                      <c:pt idx="1318">
                        <c:v>1318</c:v>
                      </c:pt>
                      <c:pt idx="1319">
                        <c:v>1319</c:v>
                      </c:pt>
                      <c:pt idx="1320">
                        <c:v>1320</c:v>
                      </c:pt>
                      <c:pt idx="1321">
                        <c:v>1321</c:v>
                      </c:pt>
                      <c:pt idx="1322">
                        <c:v>1322</c:v>
                      </c:pt>
                      <c:pt idx="1323">
                        <c:v>1323</c:v>
                      </c:pt>
                      <c:pt idx="1324">
                        <c:v>1324</c:v>
                      </c:pt>
                      <c:pt idx="1325">
                        <c:v>1325</c:v>
                      </c:pt>
                      <c:pt idx="1326">
                        <c:v>1326</c:v>
                      </c:pt>
                      <c:pt idx="1327">
                        <c:v>1327</c:v>
                      </c:pt>
                      <c:pt idx="1328">
                        <c:v>1328</c:v>
                      </c:pt>
                      <c:pt idx="1329">
                        <c:v>1329</c:v>
                      </c:pt>
                      <c:pt idx="1330">
                        <c:v>1330</c:v>
                      </c:pt>
                      <c:pt idx="1331">
                        <c:v>1331</c:v>
                      </c:pt>
                      <c:pt idx="1332">
                        <c:v>1332</c:v>
                      </c:pt>
                      <c:pt idx="1333">
                        <c:v>1333</c:v>
                      </c:pt>
                      <c:pt idx="1334">
                        <c:v>1334</c:v>
                      </c:pt>
                      <c:pt idx="1335">
                        <c:v>1335</c:v>
                      </c:pt>
                      <c:pt idx="1336">
                        <c:v>1336</c:v>
                      </c:pt>
                      <c:pt idx="1337">
                        <c:v>1337</c:v>
                      </c:pt>
                      <c:pt idx="1338">
                        <c:v>1338</c:v>
                      </c:pt>
                      <c:pt idx="1339">
                        <c:v>1339</c:v>
                      </c:pt>
                      <c:pt idx="1340">
                        <c:v>1340</c:v>
                      </c:pt>
                      <c:pt idx="1341">
                        <c:v>1341</c:v>
                      </c:pt>
                      <c:pt idx="1342">
                        <c:v>1342</c:v>
                      </c:pt>
                      <c:pt idx="1343">
                        <c:v>1343</c:v>
                      </c:pt>
                      <c:pt idx="1344">
                        <c:v>1344</c:v>
                      </c:pt>
                      <c:pt idx="1345">
                        <c:v>1345</c:v>
                      </c:pt>
                      <c:pt idx="1346">
                        <c:v>1346</c:v>
                      </c:pt>
                      <c:pt idx="1347">
                        <c:v>1347</c:v>
                      </c:pt>
                      <c:pt idx="1348">
                        <c:v>1348</c:v>
                      </c:pt>
                      <c:pt idx="1349">
                        <c:v>1349</c:v>
                      </c:pt>
                      <c:pt idx="1350">
                        <c:v>1350</c:v>
                      </c:pt>
                      <c:pt idx="1351">
                        <c:v>1351</c:v>
                      </c:pt>
                      <c:pt idx="1352">
                        <c:v>1352</c:v>
                      </c:pt>
                      <c:pt idx="1353">
                        <c:v>1353</c:v>
                      </c:pt>
                      <c:pt idx="1354">
                        <c:v>1354</c:v>
                      </c:pt>
                      <c:pt idx="1355">
                        <c:v>1355</c:v>
                      </c:pt>
                      <c:pt idx="1356">
                        <c:v>1356</c:v>
                      </c:pt>
                      <c:pt idx="1357">
                        <c:v>1357</c:v>
                      </c:pt>
                      <c:pt idx="1358">
                        <c:v>1358</c:v>
                      </c:pt>
                      <c:pt idx="1359">
                        <c:v>1359</c:v>
                      </c:pt>
                      <c:pt idx="1360">
                        <c:v>1360</c:v>
                      </c:pt>
                      <c:pt idx="1361">
                        <c:v>1361</c:v>
                      </c:pt>
                      <c:pt idx="1362">
                        <c:v>1362</c:v>
                      </c:pt>
                      <c:pt idx="1363">
                        <c:v>1363</c:v>
                      </c:pt>
                      <c:pt idx="1364">
                        <c:v>1364</c:v>
                      </c:pt>
                      <c:pt idx="1365">
                        <c:v>1365</c:v>
                      </c:pt>
                      <c:pt idx="1366">
                        <c:v>1366</c:v>
                      </c:pt>
                      <c:pt idx="1367">
                        <c:v>1367</c:v>
                      </c:pt>
                      <c:pt idx="1368">
                        <c:v>1368</c:v>
                      </c:pt>
                      <c:pt idx="1369">
                        <c:v>1369</c:v>
                      </c:pt>
                      <c:pt idx="1370">
                        <c:v>1370</c:v>
                      </c:pt>
                      <c:pt idx="1371">
                        <c:v>1371</c:v>
                      </c:pt>
                      <c:pt idx="1372">
                        <c:v>1372</c:v>
                      </c:pt>
                      <c:pt idx="1373">
                        <c:v>1373</c:v>
                      </c:pt>
                      <c:pt idx="1374">
                        <c:v>1374</c:v>
                      </c:pt>
                      <c:pt idx="1375">
                        <c:v>1375</c:v>
                      </c:pt>
                      <c:pt idx="1376">
                        <c:v>1376</c:v>
                      </c:pt>
                      <c:pt idx="1377">
                        <c:v>1377</c:v>
                      </c:pt>
                      <c:pt idx="1378">
                        <c:v>1378</c:v>
                      </c:pt>
                      <c:pt idx="1379">
                        <c:v>1379</c:v>
                      </c:pt>
                      <c:pt idx="1380">
                        <c:v>1380</c:v>
                      </c:pt>
                      <c:pt idx="1381">
                        <c:v>1381</c:v>
                      </c:pt>
                      <c:pt idx="1382">
                        <c:v>1382</c:v>
                      </c:pt>
                      <c:pt idx="1383">
                        <c:v>1383</c:v>
                      </c:pt>
                      <c:pt idx="1384">
                        <c:v>1384</c:v>
                      </c:pt>
                      <c:pt idx="1385">
                        <c:v>1385</c:v>
                      </c:pt>
                      <c:pt idx="1386">
                        <c:v>1386</c:v>
                      </c:pt>
                      <c:pt idx="1387">
                        <c:v>1387</c:v>
                      </c:pt>
                      <c:pt idx="1388">
                        <c:v>1388</c:v>
                      </c:pt>
                      <c:pt idx="1389">
                        <c:v>1389</c:v>
                      </c:pt>
                      <c:pt idx="1390">
                        <c:v>1390</c:v>
                      </c:pt>
                      <c:pt idx="1391">
                        <c:v>1391</c:v>
                      </c:pt>
                      <c:pt idx="1392">
                        <c:v>1392</c:v>
                      </c:pt>
                      <c:pt idx="1393">
                        <c:v>1393</c:v>
                      </c:pt>
                      <c:pt idx="1394">
                        <c:v>1394</c:v>
                      </c:pt>
                      <c:pt idx="1395">
                        <c:v>1395</c:v>
                      </c:pt>
                      <c:pt idx="1396">
                        <c:v>1396</c:v>
                      </c:pt>
                      <c:pt idx="1397">
                        <c:v>1397</c:v>
                      </c:pt>
                      <c:pt idx="1398">
                        <c:v>1398</c:v>
                      </c:pt>
                      <c:pt idx="1399">
                        <c:v>1399</c:v>
                      </c:pt>
                      <c:pt idx="1400">
                        <c:v>1400</c:v>
                      </c:pt>
                      <c:pt idx="1401">
                        <c:v>1401</c:v>
                      </c:pt>
                      <c:pt idx="1402">
                        <c:v>1402</c:v>
                      </c:pt>
                      <c:pt idx="1403">
                        <c:v>1403</c:v>
                      </c:pt>
                      <c:pt idx="1404">
                        <c:v>1404</c:v>
                      </c:pt>
                      <c:pt idx="1405">
                        <c:v>1405</c:v>
                      </c:pt>
                      <c:pt idx="1406">
                        <c:v>1406</c:v>
                      </c:pt>
                      <c:pt idx="1407">
                        <c:v>1407</c:v>
                      </c:pt>
                      <c:pt idx="1408">
                        <c:v>1408</c:v>
                      </c:pt>
                      <c:pt idx="1409">
                        <c:v>1409</c:v>
                      </c:pt>
                      <c:pt idx="1410">
                        <c:v>1410</c:v>
                      </c:pt>
                      <c:pt idx="1411">
                        <c:v>1411</c:v>
                      </c:pt>
                      <c:pt idx="1412">
                        <c:v>1412</c:v>
                      </c:pt>
                      <c:pt idx="1413">
                        <c:v>1413</c:v>
                      </c:pt>
                      <c:pt idx="1414">
                        <c:v>1414</c:v>
                      </c:pt>
                      <c:pt idx="1415">
                        <c:v>1415</c:v>
                      </c:pt>
                      <c:pt idx="1416">
                        <c:v>1416</c:v>
                      </c:pt>
                      <c:pt idx="1417">
                        <c:v>1417</c:v>
                      </c:pt>
                      <c:pt idx="1418">
                        <c:v>1418</c:v>
                      </c:pt>
                      <c:pt idx="1419">
                        <c:v>1419</c:v>
                      </c:pt>
                      <c:pt idx="1420">
                        <c:v>1420</c:v>
                      </c:pt>
                      <c:pt idx="1421">
                        <c:v>1421</c:v>
                      </c:pt>
                      <c:pt idx="1422">
                        <c:v>1422</c:v>
                      </c:pt>
                      <c:pt idx="1423">
                        <c:v>1423</c:v>
                      </c:pt>
                      <c:pt idx="1424">
                        <c:v>1424</c:v>
                      </c:pt>
                      <c:pt idx="1425">
                        <c:v>1425</c:v>
                      </c:pt>
                      <c:pt idx="1426">
                        <c:v>1426</c:v>
                      </c:pt>
                      <c:pt idx="1427">
                        <c:v>1427</c:v>
                      </c:pt>
                      <c:pt idx="1428">
                        <c:v>1428</c:v>
                      </c:pt>
                      <c:pt idx="1429">
                        <c:v>1429</c:v>
                      </c:pt>
                      <c:pt idx="1430">
                        <c:v>1430</c:v>
                      </c:pt>
                      <c:pt idx="1431">
                        <c:v>1431</c:v>
                      </c:pt>
                      <c:pt idx="1432">
                        <c:v>1432</c:v>
                      </c:pt>
                      <c:pt idx="1433">
                        <c:v>1433</c:v>
                      </c:pt>
                      <c:pt idx="1434">
                        <c:v>1434</c:v>
                      </c:pt>
                      <c:pt idx="1435">
                        <c:v>1435</c:v>
                      </c:pt>
                      <c:pt idx="1436">
                        <c:v>1436</c:v>
                      </c:pt>
                      <c:pt idx="1437">
                        <c:v>1437</c:v>
                      </c:pt>
                      <c:pt idx="1438">
                        <c:v>1438</c:v>
                      </c:pt>
                      <c:pt idx="1439">
                        <c:v>1439</c:v>
                      </c:pt>
                      <c:pt idx="1440">
                        <c:v>1440</c:v>
                      </c:pt>
                      <c:pt idx="1441">
                        <c:v>1441</c:v>
                      </c:pt>
                      <c:pt idx="1442">
                        <c:v>1442</c:v>
                      </c:pt>
                      <c:pt idx="1443">
                        <c:v>1443</c:v>
                      </c:pt>
                      <c:pt idx="1444">
                        <c:v>1444</c:v>
                      </c:pt>
                      <c:pt idx="1445">
                        <c:v>1445</c:v>
                      </c:pt>
                      <c:pt idx="1446">
                        <c:v>1446</c:v>
                      </c:pt>
                      <c:pt idx="1447">
                        <c:v>1447</c:v>
                      </c:pt>
                      <c:pt idx="1448">
                        <c:v>1448</c:v>
                      </c:pt>
                      <c:pt idx="1449">
                        <c:v>1449</c:v>
                      </c:pt>
                      <c:pt idx="1450">
                        <c:v>1450</c:v>
                      </c:pt>
                      <c:pt idx="1451">
                        <c:v>1451</c:v>
                      </c:pt>
                      <c:pt idx="1452">
                        <c:v>1452</c:v>
                      </c:pt>
                      <c:pt idx="1453">
                        <c:v>1453</c:v>
                      </c:pt>
                      <c:pt idx="1454">
                        <c:v>1454</c:v>
                      </c:pt>
                      <c:pt idx="1455">
                        <c:v>1455</c:v>
                      </c:pt>
                      <c:pt idx="1456">
                        <c:v>1456</c:v>
                      </c:pt>
                      <c:pt idx="1457">
                        <c:v>1457</c:v>
                      </c:pt>
                      <c:pt idx="1458">
                        <c:v>1458</c:v>
                      </c:pt>
                      <c:pt idx="1459">
                        <c:v>1459</c:v>
                      </c:pt>
                      <c:pt idx="1460">
                        <c:v>1460</c:v>
                      </c:pt>
                      <c:pt idx="1461">
                        <c:v>1461</c:v>
                      </c:pt>
                      <c:pt idx="1462">
                        <c:v>1462</c:v>
                      </c:pt>
                      <c:pt idx="1463">
                        <c:v>1463</c:v>
                      </c:pt>
                      <c:pt idx="1464">
                        <c:v>1464</c:v>
                      </c:pt>
                      <c:pt idx="1465">
                        <c:v>1465</c:v>
                      </c:pt>
                      <c:pt idx="1466">
                        <c:v>1466</c:v>
                      </c:pt>
                      <c:pt idx="1467">
                        <c:v>1467</c:v>
                      </c:pt>
                      <c:pt idx="1468">
                        <c:v>1468</c:v>
                      </c:pt>
                      <c:pt idx="1469">
                        <c:v>1469</c:v>
                      </c:pt>
                      <c:pt idx="1470">
                        <c:v>1470</c:v>
                      </c:pt>
                      <c:pt idx="1471">
                        <c:v>1471</c:v>
                      </c:pt>
                      <c:pt idx="1472">
                        <c:v>1472</c:v>
                      </c:pt>
                      <c:pt idx="1473">
                        <c:v>1473</c:v>
                      </c:pt>
                      <c:pt idx="1474">
                        <c:v>1474</c:v>
                      </c:pt>
                      <c:pt idx="1475">
                        <c:v>1475</c:v>
                      </c:pt>
                      <c:pt idx="1476">
                        <c:v>1476</c:v>
                      </c:pt>
                      <c:pt idx="1477">
                        <c:v>1477</c:v>
                      </c:pt>
                      <c:pt idx="1478">
                        <c:v>1478</c:v>
                      </c:pt>
                      <c:pt idx="1479">
                        <c:v>1479</c:v>
                      </c:pt>
                      <c:pt idx="1480">
                        <c:v>1480</c:v>
                      </c:pt>
                      <c:pt idx="1481">
                        <c:v>1481</c:v>
                      </c:pt>
                      <c:pt idx="1482">
                        <c:v>1482</c:v>
                      </c:pt>
                      <c:pt idx="1483">
                        <c:v>1483</c:v>
                      </c:pt>
                      <c:pt idx="1484">
                        <c:v>1484</c:v>
                      </c:pt>
                      <c:pt idx="1485">
                        <c:v>1485</c:v>
                      </c:pt>
                      <c:pt idx="1486">
                        <c:v>1486</c:v>
                      </c:pt>
                      <c:pt idx="1487">
                        <c:v>1487</c:v>
                      </c:pt>
                      <c:pt idx="1488">
                        <c:v>1488</c:v>
                      </c:pt>
                      <c:pt idx="1489">
                        <c:v>1489</c:v>
                      </c:pt>
                      <c:pt idx="1490">
                        <c:v>1490</c:v>
                      </c:pt>
                      <c:pt idx="1491">
                        <c:v>1491</c:v>
                      </c:pt>
                      <c:pt idx="1492">
                        <c:v>1492</c:v>
                      </c:pt>
                      <c:pt idx="1493">
                        <c:v>1493</c:v>
                      </c:pt>
                      <c:pt idx="1494">
                        <c:v>1494</c:v>
                      </c:pt>
                      <c:pt idx="1495">
                        <c:v>1495</c:v>
                      </c:pt>
                      <c:pt idx="1496">
                        <c:v>1496</c:v>
                      </c:pt>
                      <c:pt idx="1497">
                        <c:v>1497</c:v>
                      </c:pt>
                      <c:pt idx="1498">
                        <c:v>1498</c:v>
                      </c:pt>
                      <c:pt idx="1499">
                        <c:v>1499</c:v>
                      </c:pt>
                      <c:pt idx="1500">
                        <c:v>1500</c:v>
                      </c:pt>
                      <c:pt idx="1501">
                        <c:v>1501</c:v>
                      </c:pt>
                      <c:pt idx="1502">
                        <c:v>1502</c:v>
                      </c:pt>
                      <c:pt idx="1503">
                        <c:v>1503</c:v>
                      </c:pt>
                      <c:pt idx="1504">
                        <c:v>1504</c:v>
                      </c:pt>
                      <c:pt idx="1505">
                        <c:v>1505</c:v>
                      </c:pt>
                      <c:pt idx="1506">
                        <c:v>1506</c:v>
                      </c:pt>
                      <c:pt idx="1507">
                        <c:v>1507</c:v>
                      </c:pt>
                      <c:pt idx="1508">
                        <c:v>1508</c:v>
                      </c:pt>
                      <c:pt idx="1509">
                        <c:v>1509</c:v>
                      </c:pt>
                      <c:pt idx="1510">
                        <c:v>1510</c:v>
                      </c:pt>
                      <c:pt idx="1511">
                        <c:v>1511</c:v>
                      </c:pt>
                      <c:pt idx="1512">
                        <c:v>1512</c:v>
                      </c:pt>
                      <c:pt idx="1513">
                        <c:v>1513</c:v>
                      </c:pt>
                      <c:pt idx="1514">
                        <c:v>1514</c:v>
                      </c:pt>
                      <c:pt idx="1515">
                        <c:v>1515</c:v>
                      </c:pt>
                      <c:pt idx="1516">
                        <c:v>1516</c:v>
                      </c:pt>
                      <c:pt idx="1517">
                        <c:v>1517</c:v>
                      </c:pt>
                      <c:pt idx="1518">
                        <c:v>1518</c:v>
                      </c:pt>
                      <c:pt idx="1519">
                        <c:v>1519</c:v>
                      </c:pt>
                      <c:pt idx="1520">
                        <c:v>1520</c:v>
                      </c:pt>
                      <c:pt idx="1521">
                        <c:v>1521</c:v>
                      </c:pt>
                      <c:pt idx="1522">
                        <c:v>1522</c:v>
                      </c:pt>
                      <c:pt idx="1523">
                        <c:v>1523</c:v>
                      </c:pt>
                      <c:pt idx="1524">
                        <c:v>1524</c:v>
                      </c:pt>
                      <c:pt idx="1525">
                        <c:v>1525</c:v>
                      </c:pt>
                      <c:pt idx="1526">
                        <c:v>1526</c:v>
                      </c:pt>
                      <c:pt idx="1527">
                        <c:v>1527</c:v>
                      </c:pt>
                      <c:pt idx="1528">
                        <c:v>1528</c:v>
                      </c:pt>
                      <c:pt idx="1529">
                        <c:v>1529</c:v>
                      </c:pt>
                      <c:pt idx="1530">
                        <c:v>1530</c:v>
                      </c:pt>
                      <c:pt idx="1531">
                        <c:v>1531</c:v>
                      </c:pt>
                      <c:pt idx="1532">
                        <c:v>1532</c:v>
                      </c:pt>
                      <c:pt idx="1533">
                        <c:v>1533</c:v>
                      </c:pt>
                      <c:pt idx="1534">
                        <c:v>1534</c:v>
                      </c:pt>
                      <c:pt idx="1535">
                        <c:v>1535</c:v>
                      </c:pt>
                      <c:pt idx="1536">
                        <c:v>1536</c:v>
                      </c:pt>
                      <c:pt idx="1537">
                        <c:v>1537</c:v>
                      </c:pt>
                      <c:pt idx="1538">
                        <c:v>1538</c:v>
                      </c:pt>
                      <c:pt idx="1539">
                        <c:v>1539</c:v>
                      </c:pt>
                      <c:pt idx="1540">
                        <c:v>1540</c:v>
                      </c:pt>
                      <c:pt idx="1541">
                        <c:v>1541</c:v>
                      </c:pt>
                      <c:pt idx="1542">
                        <c:v>1542</c:v>
                      </c:pt>
                      <c:pt idx="1543">
                        <c:v>1543</c:v>
                      </c:pt>
                      <c:pt idx="1544">
                        <c:v>1544</c:v>
                      </c:pt>
                      <c:pt idx="1545">
                        <c:v>1545</c:v>
                      </c:pt>
                      <c:pt idx="1546">
                        <c:v>1546</c:v>
                      </c:pt>
                      <c:pt idx="1547">
                        <c:v>1547</c:v>
                      </c:pt>
                      <c:pt idx="1548">
                        <c:v>1548</c:v>
                      </c:pt>
                      <c:pt idx="1549">
                        <c:v>1549</c:v>
                      </c:pt>
                      <c:pt idx="1550">
                        <c:v>1550</c:v>
                      </c:pt>
                      <c:pt idx="1551">
                        <c:v>1551</c:v>
                      </c:pt>
                      <c:pt idx="1552">
                        <c:v>1552</c:v>
                      </c:pt>
                      <c:pt idx="1553">
                        <c:v>1553</c:v>
                      </c:pt>
                      <c:pt idx="1554">
                        <c:v>1554</c:v>
                      </c:pt>
                      <c:pt idx="1555">
                        <c:v>1555</c:v>
                      </c:pt>
                      <c:pt idx="1556">
                        <c:v>1556</c:v>
                      </c:pt>
                      <c:pt idx="1557">
                        <c:v>1557</c:v>
                      </c:pt>
                      <c:pt idx="1558">
                        <c:v>1558</c:v>
                      </c:pt>
                      <c:pt idx="1559">
                        <c:v>1559</c:v>
                      </c:pt>
                      <c:pt idx="1560">
                        <c:v>1560</c:v>
                      </c:pt>
                      <c:pt idx="1561">
                        <c:v>1561</c:v>
                      </c:pt>
                      <c:pt idx="1562">
                        <c:v>1562</c:v>
                      </c:pt>
                      <c:pt idx="1563">
                        <c:v>1563</c:v>
                      </c:pt>
                      <c:pt idx="1564">
                        <c:v>1564</c:v>
                      </c:pt>
                      <c:pt idx="1565">
                        <c:v>1565</c:v>
                      </c:pt>
                      <c:pt idx="1566">
                        <c:v>1566</c:v>
                      </c:pt>
                      <c:pt idx="1567">
                        <c:v>1567</c:v>
                      </c:pt>
                      <c:pt idx="1568">
                        <c:v>1568</c:v>
                      </c:pt>
                      <c:pt idx="1569">
                        <c:v>1569</c:v>
                      </c:pt>
                      <c:pt idx="1570">
                        <c:v>1570</c:v>
                      </c:pt>
                      <c:pt idx="1571">
                        <c:v>1571</c:v>
                      </c:pt>
                      <c:pt idx="1572">
                        <c:v>1572</c:v>
                      </c:pt>
                      <c:pt idx="1573">
                        <c:v>1573</c:v>
                      </c:pt>
                      <c:pt idx="1574">
                        <c:v>1574</c:v>
                      </c:pt>
                      <c:pt idx="1575">
                        <c:v>1575</c:v>
                      </c:pt>
                      <c:pt idx="1576">
                        <c:v>1576</c:v>
                      </c:pt>
                      <c:pt idx="1577">
                        <c:v>1577</c:v>
                      </c:pt>
                      <c:pt idx="1578">
                        <c:v>1578</c:v>
                      </c:pt>
                      <c:pt idx="1579">
                        <c:v>1579</c:v>
                      </c:pt>
                      <c:pt idx="1580">
                        <c:v>1580</c:v>
                      </c:pt>
                      <c:pt idx="1581">
                        <c:v>1581</c:v>
                      </c:pt>
                      <c:pt idx="1582">
                        <c:v>1582</c:v>
                      </c:pt>
                      <c:pt idx="1583">
                        <c:v>1583</c:v>
                      </c:pt>
                      <c:pt idx="1584">
                        <c:v>1584</c:v>
                      </c:pt>
                      <c:pt idx="1585">
                        <c:v>1585</c:v>
                      </c:pt>
                      <c:pt idx="1586">
                        <c:v>1586</c:v>
                      </c:pt>
                      <c:pt idx="1587">
                        <c:v>1587</c:v>
                      </c:pt>
                      <c:pt idx="1588">
                        <c:v>1588</c:v>
                      </c:pt>
                      <c:pt idx="1589">
                        <c:v>1589</c:v>
                      </c:pt>
                      <c:pt idx="1590">
                        <c:v>1590</c:v>
                      </c:pt>
                      <c:pt idx="1591">
                        <c:v>1591</c:v>
                      </c:pt>
                      <c:pt idx="1592">
                        <c:v>1592</c:v>
                      </c:pt>
                      <c:pt idx="1593">
                        <c:v>1593</c:v>
                      </c:pt>
                      <c:pt idx="1594">
                        <c:v>1594</c:v>
                      </c:pt>
                      <c:pt idx="1595">
                        <c:v>1595</c:v>
                      </c:pt>
                      <c:pt idx="1596">
                        <c:v>1596</c:v>
                      </c:pt>
                      <c:pt idx="1597">
                        <c:v>1597</c:v>
                      </c:pt>
                      <c:pt idx="1598">
                        <c:v>1598</c:v>
                      </c:pt>
                      <c:pt idx="1599">
                        <c:v>1599</c:v>
                      </c:pt>
                      <c:pt idx="1600">
                        <c:v>1600</c:v>
                      </c:pt>
                      <c:pt idx="1601">
                        <c:v>1601</c:v>
                      </c:pt>
                      <c:pt idx="1602">
                        <c:v>1602</c:v>
                      </c:pt>
                      <c:pt idx="1603">
                        <c:v>1603</c:v>
                      </c:pt>
                      <c:pt idx="1604">
                        <c:v>1604</c:v>
                      </c:pt>
                      <c:pt idx="1605">
                        <c:v>1605</c:v>
                      </c:pt>
                      <c:pt idx="1606">
                        <c:v>1606</c:v>
                      </c:pt>
                      <c:pt idx="1607">
                        <c:v>1607</c:v>
                      </c:pt>
                      <c:pt idx="1608">
                        <c:v>1608</c:v>
                      </c:pt>
                      <c:pt idx="1609">
                        <c:v>1609</c:v>
                      </c:pt>
                      <c:pt idx="1610">
                        <c:v>1610</c:v>
                      </c:pt>
                      <c:pt idx="1611">
                        <c:v>1611</c:v>
                      </c:pt>
                      <c:pt idx="1612">
                        <c:v>1612</c:v>
                      </c:pt>
                      <c:pt idx="1613">
                        <c:v>1613</c:v>
                      </c:pt>
                      <c:pt idx="1614">
                        <c:v>1614</c:v>
                      </c:pt>
                      <c:pt idx="1615">
                        <c:v>1615</c:v>
                      </c:pt>
                      <c:pt idx="1616">
                        <c:v>1616</c:v>
                      </c:pt>
                      <c:pt idx="1617">
                        <c:v>1617</c:v>
                      </c:pt>
                      <c:pt idx="1618">
                        <c:v>1618</c:v>
                      </c:pt>
                      <c:pt idx="1619">
                        <c:v>1619</c:v>
                      </c:pt>
                      <c:pt idx="1620">
                        <c:v>1620</c:v>
                      </c:pt>
                      <c:pt idx="1621">
                        <c:v>1621</c:v>
                      </c:pt>
                      <c:pt idx="1622">
                        <c:v>1622</c:v>
                      </c:pt>
                      <c:pt idx="1623">
                        <c:v>1623</c:v>
                      </c:pt>
                      <c:pt idx="1624">
                        <c:v>1624</c:v>
                      </c:pt>
                      <c:pt idx="1625">
                        <c:v>1625</c:v>
                      </c:pt>
                      <c:pt idx="1626">
                        <c:v>1626</c:v>
                      </c:pt>
                      <c:pt idx="1627">
                        <c:v>1627</c:v>
                      </c:pt>
                      <c:pt idx="1628">
                        <c:v>1628</c:v>
                      </c:pt>
                      <c:pt idx="1629">
                        <c:v>1629</c:v>
                      </c:pt>
                      <c:pt idx="1630">
                        <c:v>1630</c:v>
                      </c:pt>
                      <c:pt idx="1631">
                        <c:v>1631</c:v>
                      </c:pt>
                      <c:pt idx="1632">
                        <c:v>1632</c:v>
                      </c:pt>
                      <c:pt idx="1633">
                        <c:v>1633</c:v>
                      </c:pt>
                      <c:pt idx="1634">
                        <c:v>1634</c:v>
                      </c:pt>
                      <c:pt idx="1635">
                        <c:v>1635</c:v>
                      </c:pt>
                      <c:pt idx="1636">
                        <c:v>1636</c:v>
                      </c:pt>
                      <c:pt idx="1637">
                        <c:v>1637</c:v>
                      </c:pt>
                      <c:pt idx="1638">
                        <c:v>1638</c:v>
                      </c:pt>
                      <c:pt idx="1639">
                        <c:v>1639</c:v>
                      </c:pt>
                      <c:pt idx="1640">
                        <c:v>1640</c:v>
                      </c:pt>
                      <c:pt idx="1641">
                        <c:v>1641</c:v>
                      </c:pt>
                      <c:pt idx="1642">
                        <c:v>1642</c:v>
                      </c:pt>
                      <c:pt idx="1643">
                        <c:v>1643</c:v>
                      </c:pt>
                      <c:pt idx="1644">
                        <c:v>1644</c:v>
                      </c:pt>
                      <c:pt idx="1645">
                        <c:v>1645</c:v>
                      </c:pt>
                      <c:pt idx="1646">
                        <c:v>1646</c:v>
                      </c:pt>
                      <c:pt idx="1647">
                        <c:v>1647</c:v>
                      </c:pt>
                      <c:pt idx="1648">
                        <c:v>1648</c:v>
                      </c:pt>
                      <c:pt idx="1649">
                        <c:v>1649</c:v>
                      </c:pt>
                      <c:pt idx="1650">
                        <c:v>1650</c:v>
                      </c:pt>
                      <c:pt idx="1651">
                        <c:v>1651</c:v>
                      </c:pt>
                      <c:pt idx="1652">
                        <c:v>1652</c:v>
                      </c:pt>
                      <c:pt idx="1653">
                        <c:v>1653</c:v>
                      </c:pt>
                      <c:pt idx="1654">
                        <c:v>1654</c:v>
                      </c:pt>
                      <c:pt idx="1655">
                        <c:v>1655</c:v>
                      </c:pt>
                      <c:pt idx="1656">
                        <c:v>1656</c:v>
                      </c:pt>
                      <c:pt idx="1657">
                        <c:v>1657</c:v>
                      </c:pt>
                      <c:pt idx="1658">
                        <c:v>1658</c:v>
                      </c:pt>
                      <c:pt idx="1659">
                        <c:v>1659</c:v>
                      </c:pt>
                      <c:pt idx="1660">
                        <c:v>1660</c:v>
                      </c:pt>
                      <c:pt idx="1661">
                        <c:v>1661</c:v>
                      </c:pt>
                      <c:pt idx="1662">
                        <c:v>1662</c:v>
                      </c:pt>
                      <c:pt idx="1663">
                        <c:v>1663</c:v>
                      </c:pt>
                      <c:pt idx="1664">
                        <c:v>1664</c:v>
                      </c:pt>
                      <c:pt idx="1665">
                        <c:v>1665</c:v>
                      </c:pt>
                      <c:pt idx="1666">
                        <c:v>1666</c:v>
                      </c:pt>
                      <c:pt idx="1667">
                        <c:v>1667</c:v>
                      </c:pt>
                      <c:pt idx="1668">
                        <c:v>1668</c:v>
                      </c:pt>
                      <c:pt idx="1669">
                        <c:v>1669</c:v>
                      </c:pt>
                      <c:pt idx="1670">
                        <c:v>1670</c:v>
                      </c:pt>
                      <c:pt idx="1671">
                        <c:v>1671</c:v>
                      </c:pt>
                      <c:pt idx="1672">
                        <c:v>1672</c:v>
                      </c:pt>
                      <c:pt idx="1673">
                        <c:v>1673</c:v>
                      </c:pt>
                      <c:pt idx="1674">
                        <c:v>1674</c:v>
                      </c:pt>
                      <c:pt idx="1675">
                        <c:v>1675</c:v>
                      </c:pt>
                      <c:pt idx="1676">
                        <c:v>1676</c:v>
                      </c:pt>
                      <c:pt idx="1677">
                        <c:v>1677</c:v>
                      </c:pt>
                      <c:pt idx="1678">
                        <c:v>1678</c:v>
                      </c:pt>
                      <c:pt idx="1679">
                        <c:v>1679</c:v>
                      </c:pt>
                      <c:pt idx="1680">
                        <c:v>1680</c:v>
                      </c:pt>
                      <c:pt idx="1681">
                        <c:v>1681</c:v>
                      </c:pt>
                      <c:pt idx="1682">
                        <c:v>1682</c:v>
                      </c:pt>
                      <c:pt idx="1683">
                        <c:v>1683</c:v>
                      </c:pt>
                      <c:pt idx="1684">
                        <c:v>1684</c:v>
                      </c:pt>
                      <c:pt idx="1685">
                        <c:v>1685</c:v>
                      </c:pt>
                      <c:pt idx="1686">
                        <c:v>1686</c:v>
                      </c:pt>
                      <c:pt idx="1687">
                        <c:v>1687</c:v>
                      </c:pt>
                      <c:pt idx="1688">
                        <c:v>1688</c:v>
                      </c:pt>
                      <c:pt idx="1689">
                        <c:v>1689</c:v>
                      </c:pt>
                      <c:pt idx="1690">
                        <c:v>1690</c:v>
                      </c:pt>
                      <c:pt idx="1691">
                        <c:v>1691</c:v>
                      </c:pt>
                      <c:pt idx="1692">
                        <c:v>1692</c:v>
                      </c:pt>
                      <c:pt idx="1693">
                        <c:v>1693</c:v>
                      </c:pt>
                      <c:pt idx="1694">
                        <c:v>1694</c:v>
                      </c:pt>
                      <c:pt idx="1695">
                        <c:v>1695</c:v>
                      </c:pt>
                      <c:pt idx="1696">
                        <c:v>1696</c:v>
                      </c:pt>
                      <c:pt idx="1697">
                        <c:v>1697</c:v>
                      </c:pt>
                      <c:pt idx="1698">
                        <c:v>1698</c:v>
                      </c:pt>
                      <c:pt idx="1699">
                        <c:v>1699</c:v>
                      </c:pt>
                      <c:pt idx="1700">
                        <c:v>1700</c:v>
                      </c:pt>
                      <c:pt idx="1701">
                        <c:v>1701</c:v>
                      </c:pt>
                      <c:pt idx="1702">
                        <c:v>1702</c:v>
                      </c:pt>
                      <c:pt idx="1703">
                        <c:v>1703</c:v>
                      </c:pt>
                      <c:pt idx="1704">
                        <c:v>1704</c:v>
                      </c:pt>
                      <c:pt idx="1705">
                        <c:v>1705</c:v>
                      </c:pt>
                      <c:pt idx="1706">
                        <c:v>1706</c:v>
                      </c:pt>
                      <c:pt idx="1707">
                        <c:v>1707</c:v>
                      </c:pt>
                      <c:pt idx="1708">
                        <c:v>1708</c:v>
                      </c:pt>
                      <c:pt idx="1709">
                        <c:v>1709</c:v>
                      </c:pt>
                      <c:pt idx="1710">
                        <c:v>1710</c:v>
                      </c:pt>
                      <c:pt idx="1711">
                        <c:v>1711</c:v>
                      </c:pt>
                      <c:pt idx="1712">
                        <c:v>1712</c:v>
                      </c:pt>
                      <c:pt idx="1713">
                        <c:v>1713</c:v>
                      </c:pt>
                      <c:pt idx="1714">
                        <c:v>1714</c:v>
                      </c:pt>
                      <c:pt idx="1715">
                        <c:v>1715</c:v>
                      </c:pt>
                      <c:pt idx="1716">
                        <c:v>1716</c:v>
                      </c:pt>
                      <c:pt idx="1717">
                        <c:v>1717</c:v>
                      </c:pt>
                      <c:pt idx="1718">
                        <c:v>1718</c:v>
                      </c:pt>
                      <c:pt idx="1719">
                        <c:v>1719</c:v>
                      </c:pt>
                      <c:pt idx="1720">
                        <c:v>1720</c:v>
                      </c:pt>
                      <c:pt idx="1721">
                        <c:v>1721</c:v>
                      </c:pt>
                      <c:pt idx="1722">
                        <c:v>1722</c:v>
                      </c:pt>
                      <c:pt idx="1723">
                        <c:v>1723</c:v>
                      </c:pt>
                      <c:pt idx="1724">
                        <c:v>1724</c:v>
                      </c:pt>
                      <c:pt idx="1725">
                        <c:v>1725</c:v>
                      </c:pt>
                      <c:pt idx="1726">
                        <c:v>1726</c:v>
                      </c:pt>
                      <c:pt idx="1727">
                        <c:v>1727</c:v>
                      </c:pt>
                      <c:pt idx="1728">
                        <c:v>1728</c:v>
                      </c:pt>
                      <c:pt idx="1729">
                        <c:v>1729</c:v>
                      </c:pt>
                      <c:pt idx="1730">
                        <c:v>1730</c:v>
                      </c:pt>
                      <c:pt idx="1731">
                        <c:v>1731</c:v>
                      </c:pt>
                      <c:pt idx="1732">
                        <c:v>1732</c:v>
                      </c:pt>
                      <c:pt idx="1733">
                        <c:v>1733</c:v>
                      </c:pt>
                      <c:pt idx="1734">
                        <c:v>1734</c:v>
                      </c:pt>
                      <c:pt idx="1735">
                        <c:v>1735</c:v>
                      </c:pt>
                      <c:pt idx="1736">
                        <c:v>1736</c:v>
                      </c:pt>
                      <c:pt idx="1737">
                        <c:v>1737</c:v>
                      </c:pt>
                      <c:pt idx="1738">
                        <c:v>1738</c:v>
                      </c:pt>
                      <c:pt idx="1739">
                        <c:v>1739</c:v>
                      </c:pt>
                      <c:pt idx="1740">
                        <c:v>1740</c:v>
                      </c:pt>
                      <c:pt idx="1741">
                        <c:v>1741</c:v>
                      </c:pt>
                      <c:pt idx="1742">
                        <c:v>1742</c:v>
                      </c:pt>
                      <c:pt idx="1743">
                        <c:v>1743</c:v>
                      </c:pt>
                      <c:pt idx="1744">
                        <c:v>1744</c:v>
                      </c:pt>
                      <c:pt idx="1745">
                        <c:v>1745</c:v>
                      </c:pt>
                      <c:pt idx="1746">
                        <c:v>1746</c:v>
                      </c:pt>
                      <c:pt idx="1747">
                        <c:v>1747</c:v>
                      </c:pt>
                      <c:pt idx="1748">
                        <c:v>1748</c:v>
                      </c:pt>
                      <c:pt idx="1749">
                        <c:v>1749</c:v>
                      </c:pt>
                      <c:pt idx="1750">
                        <c:v>1750</c:v>
                      </c:pt>
                      <c:pt idx="1751">
                        <c:v>1751</c:v>
                      </c:pt>
                      <c:pt idx="1752">
                        <c:v>1752</c:v>
                      </c:pt>
                      <c:pt idx="1753">
                        <c:v>1753</c:v>
                      </c:pt>
                      <c:pt idx="1754">
                        <c:v>1754</c:v>
                      </c:pt>
                      <c:pt idx="1755">
                        <c:v>1755</c:v>
                      </c:pt>
                      <c:pt idx="1756">
                        <c:v>1756</c:v>
                      </c:pt>
                      <c:pt idx="1757">
                        <c:v>1757</c:v>
                      </c:pt>
                      <c:pt idx="1758">
                        <c:v>1758</c:v>
                      </c:pt>
                      <c:pt idx="1759">
                        <c:v>1759</c:v>
                      </c:pt>
                      <c:pt idx="1760">
                        <c:v>1760</c:v>
                      </c:pt>
                      <c:pt idx="1761">
                        <c:v>1761</c:v>
                      </c:pt>
                      <c:pt idx="1762">
                        <c:v>1762</c:v>
                      </c:pt>
                      <c:pt idx="1763">
                        <c:v>1763</c:v>
                      </c:pt>
                      <c:pt idx="1764">
                        <c:v>1764</c:v>
                      </c:pt>
                      <c:pt idx="1765">
                        <c:v>1765</c:v>
                      </c:pt>
                      <c:pt idx="1766">
                        <c:v>1766</c:v>
                      </c:pt>
                      <c:pt idx="1767">
                        <c:v>1767</c:v>
                      </c:pt>
                      <c:pt idx="1768">
                        <c:v>1768</c:v>
                      </c:pt>
                      <c:pt idx="1769">
                        <c:v>1769</c:v>
                      </c:pt>
                      <c:pt idx="1770">
                        <c:v>1770</c:v>
                      </c:pt>
                      <c:pt idx="1771">
                        <c:v>1771</c:v>
                      </c:pt>
                      <c:pt idx="1772">
                        <c:v>1772</c:v>
                      </c:pt>
                      <c:pt idx="1773">
                        <c:v>1773</c:v>
                      </c:pt>
                      <c:pt idx="1774">
                        <c:v>1774</c:v>
                      </c:pt>
                      <c:pt idx="1775">
                        <c:v>1775</c:v>
                      </c:pt>
                      <c:pt idx="1776">
                        <c:v>1776</c:v>
                      </c:pt>
                      <c:pt idx="1777">
                        <c:v>1777</c:v>
                      </c:pt>
                      <c:pt idx="1778">
                        <c:v>1778</c:v>
                      </c:pt>
                      <c:pt idx="1779">
                        <c:v>1779</c:v>
                      </c:pt>
                      <c:pt idx="1780">
                        <c:v>1780</c:v>
                      </c:pt>
                      <c:pt idx="1781">
                        <c:v>1781</c:v>
                      </c:pt>
                      <c:pt idx="1782">
                        <c:v>1782</c:v>
                      </c:pt>
                      <c:pt idx="1783">
                        <c:v>1783</c:v>
                      </c:pt>
                      <c:pt idx="1784">
                        <c:v>1784</c:v>
                      </c:pt>
                      <c:pt idx="1785">
                        <c:v>1785</c:v>
                      </c:pt>
                      <c:pt idx="1786">
                        <c:v>1786</c:v>
                      </c:pt>
                      <c:pt idx="1787">
                        <c:v>1787</c:v>
                      </c:pt>
                      <c:pt idx="1788">
                        <c:v>1788</c:v>
                      </c:pt>
                      <c:pt idx="1789">
                        <c:v>1789</c:v>
                      </c:pt>
                      <c:pt idx="1790">
                        <c:v>1790</c:v>
                      </c:pt>
                      <c:pt idx="1791">
                        <c:v>1791</c:v>
                      </c:pt>
                      <c:pt idx="1792">
                        <c:v>1792</c:v>
                      </c:pt>
                      <c:pt idx="1793">
                        <c:v>1793</c:v>
                      </c:pt>
                      <c:pt idx="1794">
                        <c:v>1794</c:v>
                      </c:pt>
                      <c:pt idx="1795">
                        <c:v>1795</c:v>
                      </c:pt>
                      <c:pt idx="1796">
                        <c:v>1796</c:v>
                      </c:pt>
                      <c:pt idx="1797">
                        <c:v>1797</c:v>
                      </c:pt>
                      <c:pt idx="1798">
                        <c:v>1798</c:v>
                      </c:pt>
                      <c:pt idx="1799">
                        <c:v>1799</c:v>
                      </c:pt>
                      <c:pt idx="1800">
                        <c:v>1800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WLTC_class_3!$G$3:$G$1803</c15:sqref>
                        </c15:formulaRef>
                      </c:ext>
                    </c:extLst>
                    <c:numCache>
                      <c:formatCode>General</c:formatCode>
                      <c:ptCount val="18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7.7160493827160498E-3</c:v>
                      </c:pt>
                      <c:pt idx="12">
                        <c:v>6.558641975308642E-2</c:v>
                      </c:pt>
                      <c:pt idx="13">
                        <c:v>0.20061728395061729</c:v>
                      </c:pt>
                      <c:pt idx="14">
                        <c:v>0.31635802469135799</c:v>
                      </c:pt>
                      <c:pt idx="15">
                        <c:v>0.29706790123456789</c:v>
                      </c:pt>
                      <c:pt idx="16">
                        <c:v>0.27006172839506165</c:v>
                      </c:pt>
                      <c:pt idx="17">
                        <c:v>0.3317901234567901</c:v>
                      </c:pt>
                      <c:pt idx="18">
                        <c:v>0.35108024691358036</c:v>
                      </c:pt>
                      <c:pt idx="19">
                        <c:v>0.22376543209876537</c:v>
                      </c:pt>
                      <c:pt idx="20">
                        <c:v>8.1018518518518476E-2</c:v>
                      </c:pt>
                      <c:pt idx="21">
                        <c:v>3.086419753086421E-2</c:v>
                      </c:pt>
                      <c:pt idx="22">
                        <c:v>2.7006172839506199E-2</c:v>
                      </c:pt>
                      <c:pt idx="23">
                        <c:v>3.0864197530864335E-2</c:v>
                      </c:pt>
                      <c:pt idx="24">
                        <c:v>7.7160493827160462E-2</c:v>
                      </c:pt>
                      <c:pt idx="25">
                        <c:v>0.10802469135802455</c:v>
                      </c:pt>
                      <c:pt idx="26">
                        <c:v>0.12731481481481496</c:v>
                      </c:pt>
                      <c:pt idx="27">
                        <c:v>0.18132716049382713</c:v>
                      </c:pt>
                      <c:pt idx="28">
                        <c:v>0.19290123456790104</c:v>
                      </c:pt>
                      <c:pt idx="29">
                        <c:v>0.18132716049382713</c:v>
                      </c:pt>
                      <c:pt idx="30">
                        <c:v>0.13117283950617287</c:v>
                      </c:pt>
                      <c:pt idx="31">
                        <c:v>7.7160493827160462E-2</c:v>
                      </c:pt>
                      <c:pt idx="32">
                        <c:v>5.4012345679012155E-2</c:v>
                      </c:pt>
                      <c:pt idx="33">
                        <c:v>4.2438271604938245E-2</c:v>
                      </c:pt>
                      <c:pt idx="34">
                        <c:v>2.3148148148148313E-2</c:v>
                      </c:pt>
                      <c:pt idx="35">
                        <c:v>-7.7160493827157749E-3</c:v>
                      </c:pt>
                      <c:pt idx="36">
                        <c:v>-6.9444444444444198E-2</c:v>
                      </c:pt>
                      <c:pt idx="37">
                        <c:v>-0.16589506172839533</c:v>
                      </c:pt>
                      <c:pt idx="38">
                        <c:v>-0.21990740740740772</c:v>
                      </c:pt>
                      <c:pt idx="39">
                        <c:v>-0.20447530864197519</c:v>
                      </c:pt>
                      <c:pt idx="40">
                        <c:v>-0.18132716049382713</c:v>
                      </c:pt>
                      <c:pt idx="41">
                        <c:v>-0.21604938271604934</c:v>
                      </c:pt>
                      <c:pt idx="42">
                        <c:v>-0.27777777777777762</c:v>
                      </c:pt>
                      <c:pt idx="43">
                        <c:v>-0.26234567901234573</c:v>
                      </c:pt>
                      <c:pt idx="44">
                        <c:v>-0.16203703703703706</c:v>
                      </c:pt>
                      <c:pt idx="45">
                        <c:v>-6.9444444444444448E-2</c:v>
                      </c:pt>
                      <c:pt idx="46">
                        <c:v>-5.4012345679012273E-2</c:v>
                      </c:pt>
                      <c:pt idx="47">
                        <c:v>-7.7160493827160462E-2</c:v>
                      </c:pt>
                      <c:pt idx="48">
                        <c:v>-6.5586419753086433E-2</c:v>
                      </c:pt>
                      <c:pt idx="49">
                        <c:v>-2.3148148148148067E-2</c:v>
                      </c:pt>
                      <c:pt idx="50">
                        <c:v>-1.5432098765432167E-2</c:v>
                      </c:pt>
                      <c:pt idx="51">
                        <c:v>-8.1018518518518601E-2</c:v>
                      </c:pt>
                      <c:pt idx="52">
                        <c:v>-0.16589506172839502</c:v>
                      </c:pt>
                      <c:pt idx="53">
                        <c:v>-0.1388888888888889</c:v>
                      </c:pt>
                      <c:pt idx="54">
                        <c:v>-4.2438271604938307E-2</c:v>
                      </c:pt>
                      <c:pt idx="55">
                        <c:v>-3.858024691358011E-3</c:v>
                      </c:pt>
                      <c:pt idx="56">
                        <c:v>0</c:v>
                      </c:pt>
                      <c:pt idx="57">
                        <c:v>1.1574074074074157E-2</c:v>
                      </c:pt>
                      <c:pt idx="58">
                        <c:v>2.3148148148148188E-2</c:v>
                      </c:pt>
                      <c:pt idx="59">
                        <c:v>9.2592592592592504E-2</c:v>
                      </c:pt>
                      <c:pt idx="60">
                        <c:v>0.10416666666666666</c:v>
                      </c:pt>
                      <c:pt idx="61">
                        <c:v>4.6296296296296377E-2</c:v>
                      </c:pt>
                      <c:pt idx="62">
                        <c:v>3.4722222222222224E-2</c:v>
                      </c:pt>
                      <c:pt idx="63">
                        <c:v>4.6296296296296252E-2</c:v>
                      </c:pt>
                      <c:pt idx="64">
                        <c:v>6.1728395061728419E-2</c:v>
                      </c:pt>
                      <c:pt idx="65">
                        <c:v>3.8580246913580231E-2</c:v>
                      </c:pt>
                      <c:pt idx="66">
                        <c:v>2.3148148148148067E-2</c:v>
                      </c:pt>
                      <c:pt idx="67">
                        <c:v>8.4876543209876615E-2</c:v>
                      </c:pt>
                      <c:pt idx="68">
                        <c:v>0.18518518518518515</c:v>
                      </c:pt>
                      <c:pt idx="69">
                        <c:v>0.23919753086419743</c:v>
                      </c:pt>
                      <c:pt idx="70">
                        <c:v>0.25462962962962982</c:v>
                      </c:pt>
                      <c:pt idx="71">
                        <c:v>0.23533950617283952</c:v>
                      </c:pt>
                      <c:pt idx="72">
                        <c:v>0.17746913580246901</c:v>
                      </c:pt>
                      <c:pt idx="73">
                        <c:v>0.11188271604938269</c:v>
                      </c:pt>
                      <c:pt idx="74">
                        <c:v>7.7160493827160462E-2</c:v>
                      </c:pt>
                      <c:pt idx="75">
                        <c:v>7.3302469135802337E-2</c:v>
                      </c:pt>
                      <c:pt idx="76">
                        <c:v>8.1018518518518601E-2</c:v>
                      </c:pt>
                      <c:pt idx="77">
                        <c:v>7.3302469135802573E-2</c:v>
                      </c:pt>
                      <c:pt idx="78">
                        <c:v>3.8580246913580106E-2</c:v>
                      </c:pt>
                      <c:pt idx="79">
                        <c:v>-1.1574074074073909E-2</c:v>
                      </c:pt>
                      <c:pt idx="80">
                        <c:v>-3.8580246913580106E-2</c:v>
                      </c:pt>
                      <c:pt idx="81">
                        <c:v>-6.5586419753086558E-2</c:v>
                      </c:pt>
                      <c:pt idx="82">
                        <c:v>-5.787037037037053E-2</c:v>
                      </c:pt>
                      <c:pt idx="83">
                        <c:v>-2.3148148148148067E-2</c:v>
                      </c:pt>
                      <c:pt idx="84">
                        <c:v>-4.2438271604938245E-2</c:v>
                      </c:pt>
                      <c:pt idx="85">
                        <c:v>-5.4012345679012398E-2</c:v>
                      </c:pt>
                      <c:pt idx="86">
                        <c:v>-5.0154320987654266E-2</c:v>
                      </c:pt>
                      <c:pt idx="87">
                        <c:v>-4.2438271604938245E-2</c:v>
                      </c:pt>
                      <c:pt idx="88">
                        <c:v>-0.10416666666666666</c:v>
                      </c:pt>
                      <c:pt idx="89">
                        <c:v>-0.26620370370370372</c:v>
                      </c:pt>
                      <c:pt idx="90">
                        <c:v>-0.38194444444444442</c:v>
                      </c:pt>
                      <c:pt idx="91">
                        <c:v>-0.39737654320987648</c:v>
                      </c:pt>
                      <c:pt idx="92">
                        <c:v>-0.30092592592592587</c:v>
                      </c:pt>
                      <c:pt idx="93">
                        <c:v>-0.19290123456790129</c:v>
                      </c:pt>
                      <c:pt idx="94">
                        <c:v>-0.19675925925925924</c:v>
                      </c:pt>
                      <c:pt idx="95">
                        <c:v>-0.23919753086419751</c:v>
                      </c:pt>
                      <c:pt idx="96">
                        <c:v>-0.21219135802469133</c:v>
                      </c:pt>
                      <c:pt idx="97">
                        <c:v>-0.13888888888888887</c:v>
                      </c:pt>
                      <c:pt idx="98">
                        <c:v>-0.1388888888888889</c:v>
                      </c:pt>
                      <c:pt idx="99">
                        <c:v>-8.4876543209876545E-2</c:v>
                      </c:pt>
                      <c:pt idx="100">
                        <c:v>0</c:v>
                      </c:pt>
                      <c:pt idx="101">
                        <c:v>0</c:v>
                      </c:pt>
                      <c:pt idx="102">
                        <c:v>0</c:v>
                      </c:pt>
                      <c:pt idx="103">
                        <c:v>0</c:v>
                      </c:pt>
                      <c:pt idx="104">
                        <c:v>0</c:v>
                      </c:pt>
                      <c:pt idx="105">
                        <c:v>0</c:v>
                      </c:pt>
                      <c:pt idx="106">
                        <c:v>0</c:v>
                      </c:pt>
                      <c:pt idx="107">
                        <c:v>0</c:v>
                      </c:pt>
                      <c:pt idx="108">
                        <c:v>0</c:v>
                      </c:pt>
                      <c:pt idx="109">
                        <c:v>0</c:v>
                      </c:pt>
                      <c:pt idx="110">
                        <c:v>0</c:v>
                      </c:pt>
                      <c:pt idx="111">
                        <c:v>0</c:v>
                      </c:pt>
                      <c:pt idx="112">
                        <c:v>0</c:v>
                      </c:pt>
                      <c:pt idx="113">
                        <c:v>0</c:v>
                      </c:pt>
                      <c:pt idx="114">
                        <c:v>0</c:v>
                      </c:pt>
                      <c:pt idx="115">
                        <c:v>0</c:v>
                      </c:pt>
                      <c:pt idx="116">
                        <c:v>0</c:v>
                      </c:pt>
                      <c:pt idx="117">
                        <c:v>0</c:v>
                      </c:pt>
                      <c:pt idx="118">
                        <c:v>0</c:v>
                      </c:pt>
                      <c:pt idx="119">
                        <c:v>0</c:v>
                      </c:pt>
                      <c:pt idx="120">
                        <c:v>0</c:v>
                      </c:pt>
                      <c:pt idx="121">
                        <c:v>0</c:v>
                      </c:pt>
                      <c:pt idx="122">
                        <c:v>0</c:v>
                      </c:pt>
                      <c:pt idx="123">
                        <c:v>0</c:v>
                      </c:pt>
                      <c:pt idx="124">
                        <c:v>0</c:v>
                      </c:pt>
                      <c:pt idx="125">
                        <c:v>0</c:v>
                      </c:pt>
                      <c:pt idx="126">
                        <c:v>0</c:v>
                      </c:pt>
                      <c:pt idx="127">
                        <c:v>0</c:v>
                      </c:pt>
                      <c:pt idx="128">
                        <c:v>0</c:v>
                      </c:pt>
                      <c:pt idx="129">
                        <c:v>0</c:v>
                      </c:pt>
                      <c:pt idx="130">
                        <c:v>0</c:v>
                      </c:pt>
                      <c:pt idx="131">
                        <c:v>0</c:v>
                      </c:pt>
                      <c:pt idx="132">
                        <c:v>0</c:v>
                      </c:pt>
                      <c:pt idx="133">
                        <c:v>0</c:v>
                      </c:pt>
                      <c:pt idx="134">
                        <c:v>0</c:v>
                      </c:pt>
                      <c:pt idx="135">
                        <c:v>0</c:v>
                      </c:pt>
                      <c:pt idx="136">
                        <c:v>0</c:v>
                      </c:pt>
                      <c:pt idx="137">
                        <c:v>7.7160493827160498E-3</c:v>
                      </c:pt>
                      <c:pt idx="138">
                        <c:v>7.3302469135802475E-2</c:v>
                      </c:pt>
                      <c:pt idx="139">
                        <c:v>0.22762345679012341</c:v>
                      </c:pt>
                      <c:pt idx="140">
                        <c:v>0.37808641975308638</c:v>
                      </c:pt>
                      <c:pt idx="141">
                        <c:v>0.39737654320987653</c:v>
                      </c:pt>
                      <c:pt idx="142">
                        <c:v>0.27777777777777773</c:v>
                      </c:pt>
                      <c:pt idx="143">
                        <c:v>0.13503086419753088</c:v>
                      </c:pt>
                      <c:pt idx="144">
                        <c:v>7.3302469135802573E-2</c:v>
                      </c:pt>
                      <c:pt idx="145">
                        <c:v>0.11188271604938269</c:v>
                      </c:pt>
                      <c:pt idx="146">
                        <c:v>0.17746913580246912</c:v>
                      </c:pt>
                      <c:pt idx="147">
                        <c:v>0.18904320987654316</c:v>
                      </c:pt>
                      <c:pt idx="148">
                        <c:v>0.1466049382716049</c:v>
                      </c:pt>
                      <c:pt idx="149">
                        <c:v>8.1018518518518726E-2</c:v>
                      </c:pt>
                      <c:pt idx="150">
                        <c:v>7.7160493827160221E-3</c:v>
                      </c:pt>
                      <c:pt idx="151">
                        <c:v>-0.10030864197530878</c:v>
                      </c:pt>
                      <c:pt idx="152">
                        <c:v>-0.26234567901234562</c:v>
                      </c:pt>
                      <c:pt idx="153">
                        <c:v>-0.38194444444444442</c:v>
                      </c:pt>
                      <c:pt idx="154">
                        <c:v>-0.35879629629629622</c:v>
                      </c:pt>
                      <c:pt idx="155">
                        <c:v>-0.20447530864197533</c:v>
                      </c:pt>
                      <c:pt idx="156">
                        <c:v>-2.7006172839506199E-2</c:v>
                      </c:pt>
                      <c:pt idx="157">
                        <c:v>8.1018518518518531E-2</c:v>
                      </c:pt>
                      <c:pt idx="158">
                        <c:v>0.17746913580246912</c:v>
                      </c:pt>
                      <c:pt idx="159">
                        <c:v>0.23148148148148157</c:v>
                      </c:pt>
                      <c:pt idx="160">
                        <c:v>0.23919753086419743</c:v>
                      </c:pt>
                      <c:pt idx="161">
                        <c:v>0.2083333333333332</c:v>
                      </c:pt>
                      <c:pt idx="162">
                        <c:v>0.1620370370370372</c:v>
                      </c:pt>
                      <c:pt idx="163">
                        <c:v>0.15432098765432106</c:v>
                      </c:pt>
                      <c:pt idx="164">
                        <c:v>0.13503086419753088</c:v>
                      </c:pt>
                      <c:pt idx="165">
                        <c:v>0.10030864197530853</c:v>
                      </c:pt>
                      <c:pt idx="166">
                        <c:v>8.1018518518518601E-2</c:v>
                      </c:pt>
                      <c:pt idx="167">
                        <c:v>0.11959876543209895</c:v>
                      </c:pt>
                      <c:pt idx="168">
                        <c:v>0.15432098765432092</c:v>
                      </c:pt>
                      <c:pt idx="169">
                        <c:v>0.10802469135802455</c:v>
                      </c:pt>
                      <c:pt idx="170">
                        <c:v>7.7160493827157749E-3</c:v>
                      </c:pt>
                      <c:pt idx="171">
                        <c:v>-0.11188271604938269</c:v>
                      </c:pt>
                      <c:pt idx="172">
                        <c:v>-0.24691358024691343</c:v>
                      </c:pt>
                      <c:pt idx="173">
                        <c:v>-0.30864197530864196</c:v>
                      </c:pt>
                      <c:pt idx="174">
                        <c:v>-0.21990740740740736</c:v>
                      </c:pt>
                      <c:pt idx="175">
                        <c:v>-7.7160493827160462E-2</c:v>
                      </c:pt>
                      <c:pt idx="176">
                        <c:v>2.3148148148148067E-2</c:v>
                      </c:pt>
                      <c:pt idx="177">
                        <c:v>0.10416666666666666</c:v>
                      </c:pt>
                      <c:pt idx="178">
                        <c:v>0.12731481481481485</c:v>
                      </c:pt>
                      <c:pt idx="179">
                        <c:v>6.9444444444444572E-2</c:v>
                      </c:pt>
                      <c:pt idx="180">
                        <c:v>1.1574074074074157E-2</c:v>
                      </c:pt>
                      <c:pt idx="181">
                        <c:v>-1.543209876543229E-2</c:v>
                      </c:pt>
                      <c:pt idx="182">
                        <c:v>-4.6296296296296377E-2</c:v>
                      </c:pt>
                      <c:pt idx="183">
                        <c:v>-0.11959876543209871</c:v>
                      </c:pt>
                      <c:pt idx="184">
                        <c:v>-0.18132716049382713</c:v>
                      </c:pt>
                      <c:pt idx="185">
                        <c:v>-0.1967592592592593</c:v>
                      </c:pt>
                      <c:pt idx="186">
                        <c:v>-0.18132716049382724</c:v>
                      </c:pt>
                      <c:pt idx="187">
                        <c:v>-0.15046296296296291</c:v>
                      </c:pt>
                      <c:pt idx="188">
                        <c:v>-0.12345679012345671</c:v>
                      </c:pt>
                      <c:pt idx="189">
                        <c:v>-0.10030864197530866</c:v>
                      </c:pt>
                      <c:pt idx="190">
                        <c:v>-7.7160493827160462E-2</c:v>
                      </c:pt>
                      <c:pt idx="191">
                        <c:v>-6.1728395061728357E-2</c:v>
                      </c:pt>
                      <c:pt idx="192">
                        <c:v>-4.6296296296296252E-2</c:v>
                      </c:pt>
                      <c:pt idx="193">
                        <c:v>-2.7006172839506262E-2</c:v>
                      </c:pt>
                      <c:pt idx="194">
                        <c:v>-1.9290123456790178E-2</c:v>
                      </c:pt>
                      <c:pt idx="195">
                        <c:v>-7.7160493827160221E-3</c:v>
                      </c:pt>
                      <c:pt idx="196">
                        <c:v>0</c:v>
                      </c:pt>
                      <c:pt idx="197">
                        <c:v>0</c:v>
                      </c:pt>
                      <c:pt idx="198">
                        <c:v>1.9290123456790178E-2</c:v>
                      </c:pt>
                      <c:pt idx="199">
                        <c:v>3.8580246913580293E-2</c:v>
                      </c:pt>
                      <c:pt idx="200">
                        <c:v>5.787037037037035E-2</c:v>
                      </c:pt>
                      <c:pt idx="201">
                        <c:v>7.7160493827160531E-2</c:v>
                      </c:pt>
                      <c:pt idx="202">
                        <c:v>9.6450617283950574E-2</c:v>
                      </c:pt>
                      <c:pt idx="203">
                        <c:v>0.15432098765432092</c:v>
                      </c:pt>
                      <c:pt idx="204">
                        <c:v>0.18132716049382713</c:v>
                      </c:pt>
                      <c:pt idx="205">
                        <c:v>0.18518518518518515</c:v>
                      </c:pt>
                      <c:pt idx="206">
                        <c:v>0.21990740740740736</c:v>
                      </c:pt>
                      <c:pt idx="207">
                        <c:v>0.22376543209876562</c:v>
                      </c:pt>
                      <c:pt idx="208">
                        <c:v>0.19675925925925941</c:v>
                      </c:pt>
                      <c:pt idx="209">
                        <c:v>0.21604938271604934</c:v>
                      </c:pt>
                      <c:pt idx="210">
                        <c:v>0.21219135802469122</c:v>
                      </c:pt>
                      <c:pt idx="211">
                        <c:v>0.15432098765432092</c:v>
                      </c:pt>
                      <c:pt idx="212">
                        <c:v>0.11574074074074082</c:v>
                      </c:pt>
                      <c:pt idx="213">
                        <c:v>9.2592592592592504E-2</c:v>
                      </c:pt>
                      <c:pt idx="214">
                        <c:v>0.10030864197530878</c:v>
                      </c:pt>
                      <c:pt idx="215">
                        <c:v>0.13117283950617287</c:v>
                      </c:pt>
                      <c:pt idx="216">
                        <c:v>0.15432098765432092</c:v>
                      </c:pt>
                      <c:pt idx="217">
                        <c:v>0.15432098765432092</c:v>
                      </c:pt>
                      <c:pt idx="218">
                        <c:v>0.13503086419753074</c:v>
                      </c:pt>
                      <c:pt idx="219">
                        <c:v>0.10802469135802455</c:v>
                      </c:pt>
                      <c:pt idx="220">
                        <c:v>8.1018518518518601E-2</c:v>
                      </c:pt>
                      <c:pt idx="221">
                        <c:v>5.0154320987654509E-2</c:v>
                      </c:pt>
                      <c:pt idx="222">
                        <c:v>3.0864197530864088E-2</c:v>
                      </c:pt>
                      <c:pt idx="223">
                        <c:v>2.7006172839505953E-2</c:v>
                      </c:pt>
                      <c:pt idx="224">
                        <c:v>2.7006172839506199E-2</c:v>
                      </c:pt>
                      <c:pt idx="225">
                        <c:v>3.8580246913580356E-2</c:v>
                      </c:pt>
                      <c:pt idx="226">
                        <c:v>4.2438271604938245E-2</c:v>
                      </c:pt>
                      <c:pt idx="227">
                        <c:v>3.8580246913580106E-2</c:v>
                      </c:pt>
                      <c:pt idx="228">
                        <c:v>3.4722222222222224E-2</c:v>
                      </c:pt>
                      <c:pt idx="229">
                        <c:v>2.7006172839506445E-2</c:v>
                      </c:pt>
                      <c:pt idx="230">
                        <c:v>1.1574074074074157E-2</c:v>
                      </c:pt>
                      <c:pt idx="231">
                        <c:v>-1.1574074074074157E-2</c:v>
                      </c:pt>
                      <c:pt idx="232">
                        <c:v>-6.1728395061728419E-2</c:v>
                      </c:pt>
                      <c:pt idx="233">
                        <c:v>-0.12731481481481496</c:v>
                      </c:pt>
                      <c:pt idx="234">
                        <c:v>-0.15046296296296305</c:v>
                      </c:pt>
                      <c:pt idx="235">
                        <c:v>-0.11959876543209871</c:v>
                      </c:pt>
                      <c:pt idx="236">
                        <c:v>-6.9444444444444198E-2</c:v>
                      </c:pt>
                      <c:pt idx="237">
                        <c:v>-5.4012345679012398E-2</c:v>
                      </c:pt>
                      <c:pt idx="238">
                        <c:v>-8.8734567901234865E-2</c:v>
                      </c:pt>
                      <c:pt idx="239">
                        <c:v>-0.15817901234567908</c:v>
                      </c:pt>
                      <c:pt idx="240">
                        <c:v>-0.20833333333333331</c:v>
                      </c:pt>
                      <c:pt idx="241">
                        <c:v>-0.18518518518518501</c:v>
                      </c:pt>
                      <c:pt idx="242">
                        <c:v>-0.1736111111111111</c:v>
                      </c:pt>
                      <c:pt idx="243">
                        <c:v>-0.18904320987654316</c:v>
                      </c:pt>
                      <c:pt idx="244">
                        <c:v>-0.18132716049382713</c:v>
                      </c:pt>
                      <c:pt idx="245">
                        <c:v>-0.21604938271604934</c:v>
                      </c:pt>
                      <c:pt idx="246">
                        <c:v>-0.27777777777777762</c:v>
                      </c:pt>
                      <c:pt idx="247">
                        <c:v>-0.26234567901234573</c:v>
                      </c:pt>
                      <c:pt idx="248">
                        <c:v>-0.16203703703703706</c:v>
                      </c:pt>
                      <c:pt idx="249">
                        <c:v>-6.9444444444444448E-2</c:v>
                      </c:pt>
                      <c:pt idx="250">
                        <c:v>-5.4012345679012273E-2</c:v>
                      </c:pt>
                      <c:pt idx="251">
                        <c:v>-7.7160493827160462E-2</c:v>
                      </c:pt>
                      <c:pt idx="252">
                        <c:v>-6.5586419753086433E-2</c:v>
                      </c:pt>
                      <c:pt idx="253">
                        <c:v>-2.3148148148148067E-2</c:v>
                      </c:pt>
                      <c:pt idx="254">
                        <c:v>-1.5432098765432167E-2</c:v>
                      </c:pt>
                      <c:pt idx="255">
                        <c:v>-8.1018518518518601E-2</c:v>
                      </c:pt>
                      <c:pt idx="256">
                        <c:v>-0.11188271604938269</c:v>
                      </c:pt>
                      <c:pt idx="257">
                        <c:v>-1.1574074074074034E-2</c:v>
                      </c:pt>
                      <c:pt idx="258">
                        <c:v>0.13117283950617273</c:v>
                      </c:pt>
                      <c:pt idx="259">
                        <c:v>0.20061728395061731</c:v>
                      </c:pt>
                      <c:pt idx="260">
                        <c:v>0.20447530864197533</c:v>
                      </c:pt>
                      <c:pt idx="261">
                        <c:v>0.19675925925925916</c:v>
                      </c:pt>
                      <c:pt idx="262">
                        <c:v>0.21219135802469133</c:v>
                      </c:pt>
                      <c:pt idx="263">
                        <c:v>0.26234567901234562</c:v>
                      </c:pt>
                      <c:pt idx="264">
                        <c:v>0.28549382716049404</c:v>
                      </c:pt>
                      <c:pt idx="265">
                        <c:v>0.25077160493827183</c:v>
                      </c:pt>
                      <c:pt idx="266">
                        <c:v>0.18132716049382688</c:v>
                      </c:pt>
                      <c:pt idx="267">
                        <c:v>0.1504629629629628</c:v>
                      </c:pt>
                      <c:pt idx="268">
                        <c:v>0.1388888888888889</c:v>
                      </c:pt>
                      <c:pt idx="269">
                        <c:v>0.11574074074074082</c:v>
                      </c:pt>
                      <c:pt idx="270">
                        <c:v>6.1728395061728419E-2</c:v>
                      </c:pt>
                      <c:pt idx="271">
                        <c:v>-1.1574074074074157E-2</c:v>
                      </c:pt>
                      <c:pt idx="272">
                        <c:v>-2.7006172839506199E-2</c:v>
                      </c:pt>
                      <c:pt idx="273">
                        <c:v>-7.3302469135802337E-2</c:v>
                      </c:pt>
                      <c:pt idx="274">
                        <c:v>-0.1736111111111111</c:v>
                      </c:pt>
                      <c:pt idx="275">
                        <c:v>-0.2199074074074075</c:v>
                      </c:pt>
                      <c:pt idx="276">
                        <c:v>-0.24691358024691343</c:v>
                      </c:pt>
                      <c:pt idx="277">
                        <c:v>-0.27391975308641986</c:v>
                      </c:pt>
                      <c:pt idx="278">
                        <c:v>-0.34336419753086422</c:v>
                      </c:pt>
                      <c:pt idx="279">
                        <c:v>-0.36651234567901225</c:v>
                      </c:pt>
                      <c:pt idx="280">
                        <c:v>-0.20447530864197533</c:v>
                      </c:pt>
                      <c:pt idx="281">
                        <c:v>5.7870370370370412E-2</c:v>
                      </c:pt>
                      <c:pt idx="282">
                        <c:v>0.24691358024691368</c:v>
                      </c:pt>
                      <c:pt idx="283">
                        <c:v>0.28163580246913589</c:v>
                      </c:pt>
                      <c:pt idx="284">
                        <c:v>0.28935185185185192</c:v>
                      </c:pt>
                      <c:pt idx="285">
                        <c:v>0.27777777777777751</c:v>
                      </c:pt>
                      <c:pt idx="286">
                        <c:v>0.25462962962962948</c:v>
                      </c:pt>
                      <c:pt idx="287">
                        <c:v>0.25462962962962971</c:v>
                      </c:pt>
                      <c:pt idx="288">
                        <c:v>0.25462962962962948</c:v>
                      </c:pt>
                      <c:pt idx="289">
                        <c:v>0.20061728395061756</c:v>
                      </c:pt>
                      <c:pt idx="290">
                        <c:v>9.6450617283950643E-2</c:v>
                      </c:pt>
                      <c:pt idx="291">
                        <c:v>0</c:v>
                      </c:pt>
                      <c:pt idx="292">
                        <c:v>-6.5586419753086309E-2</c:v>
                      </c:pt>
                      <c:pt idx="293">
                        <c:v>-7.3302469135802822E-2</c:v>
                      </c:pt>
                      <c:pt idx="294">
                        <c:v>-5.0154320987654509E-2</c:v>
                      </c:pt>
                      <c:pt idx="295">
                        <c:v>-2.3148148148147817E-2</c:v>
                      </c:pt>
                      <c:pt idx="296">
                        <c:v>0</c:v>
                      </c:pt>
                      <c:pt idx="297">
                        <c:v>1.5432098765432044E-2</c:v>
                      </c:pt>
                      <c:pt idx="298">
                        <c:v>1.9290123456790178E-2</c:v>
                      </c:pt>
                      <c:pt idx="299">
                        <c:v>7.7160493827157749E-3</c:v>
                      </c:pt>
                      <c:pt idx="300">
                        <c:v>-7.7160493827157749E-3</c:v>
                      </c:pt>
                      <c:pt idx="301">
                        <c:v>-2.7006172839505953E-2</c:v>
                      </c:pt>
                      <c:pt idx="302">
                        <c:v>-5.0154320987654509E-2</c:v>
                      </c:pt>
                      <c:pt idx="303">
                        <c:v>-6.9444444444444683E-2</c:v>
                      </c:pt>
                      <c:pt idx="304">
                        <c:v>-9.6450617283950643E-2</c:v>
                      </c:pt>
                      <c:pt idx="305">
                        <c:v>-0.11574074074074057</c:v>
                      </c:pt>
                      <c:pt idx="306">
                        <c:v>-9.6450617283950643E-2</c:v>
                      </c:pt>
                      <c:pt idx="307">
                        <c:v>-5.787037037037053E-2</c:v>
                      </c:pt>
                      <c:pt idx="308">
                        <c:v>-2.7006172839505953E-2</c:v>
                      </c:pt>
                      <c:pt idx="309">
                        <c:v>-2.3148148148147817E-2</c:v>
                      </c:pt>
                      <c:pt idx="310">
                        <c:v>-3.4722222222222224E-2</c:v>
                      </c:pt>
                      <c:pt idx="311">
                        <c:v>-4.6296296296296377E-2</c:v>
                      </c:pt>
                      <c:pt idx="312">
                        <c:v>-6.9444444444444683E-2</c:v>
                      </c:pt>
                      <c:pt idx="313">
                        <c:v>-9.6450617283950643E-2</c:v>
                      </c:pt>
                      <c:pt idx="314">
                        <c:v>-0.11574074074074057</c:v>
                      </c:pt>
                      <c:pt idx="315">
                        <c:v>-0.11574074074074082</c:v>
                      </c:pt>
                      <c:pt idx="316">
                        <c:v>-0.10416666666666666</c:v>
                      </c:pt>
                      <c:pt idx="317">
                        <c:v>-0.11574074074074057</c:v>
                      </c:pt>
                      <c:pt idx="318">
                        <c:v>-0.14274691358024691</c:v>
                      </c:pt>
                      <c:pt idx="319">
                        <c:v>-0.15046296296296305</c:v>
                      </c:pt>
                      <c:pt idx="320">
                        <c:v>-9.2592592592592504E-2</c:v>
                      </c:pt>
                      <c:pt idx="321">
                        <c:v>-4.6296296296296377E-2</c:v>
                      </c:pt>
                      <c:pt idx="322">
                        <c:v>-2.7006172839506324E-2</c:v>
                      </c:pt>
                      <c:pt idx="323">
                        <c:v>-2.3148148148148067E-2</c:v>
                      </c:pt>
                      <c:pt idx="324">
                        <c:v>-3.8580246913580231E-2</c:v>
                      </c:pt>
                      <c:pt idx="325">
                        <c:v>-1.5432098765432167E-2</c:v>
                      </c:pt>
                      <c:pt idx="326">
                        <c:v>-1.1574074074074034E-2</c:v>
                      </c:pt>
                      <c:pt idx="327">
                        <c:v>-2.3148148148148067E-2</c:v>
                      </c:pt>
                      <c:pt idx="328">
                        <c:v>-0.11959876543209871</c:v>
                      </c:pt>
                      <c:pt idx="329">
                        <c:v>-0.22376543209876548</c:v>
                      </c:pt>
                      <c:pt idx="330">
                        <c:v>-0.13888888888888901</c:v>
                      </c:pt>
                      <c:pt idx="331">
                        <c:v>-3.086419753086421E-2</c:v>
                      </c:pt>
                      <c:pt idx="332">
                        <c:v>-3.8580246913580106E-2</c:v>
                      </c:pt>
                      <c:pt idx="333">
                        <c:v>-4.2438271604938245E-2</c:v>
                      </c:pt>
                      <c:pt idx="334">
                        <c:v>-3.4722222222222224E-2</c:v>
                      </c:pt>
                      <c:pt idx="335">
                        <c:v>-4.2438271604938245E-2</c:v>
                      </c:pt>
                      <c:pt idx="336">
                        <c:v>-2.7006172839506199E-2</c:v>
                      </c:pt>
                      <c:pt idx="337">
                        <c:v>0</c:v>
                      </c:pt>
                      <c:pt idx="338">
                        <c:v>4.2438271604938245E-2</c:v>
                      </c:pt>
                      <c:pt idx="339">
                        <c:v>0.12731481481481485</c:v>
                      </c:pt>
                      <c:pt idx="340">
                        <c:v>0.2199074074074075</c:v>
                      </c:pt>
                      <c:pt idx="341">
                        <c:v>0.24305555555555555</c:v>
                      </c:pt>
                      <c:pt idx="342">
                        <c:v>0.15046296296296291</c:v>
                      </c:pt>
                      <c:pt idx="343">
                        <c:v>4.6296296296296252E-2</c:v>
                      </c:pt>
                      <c:pt idx="344">
                        <c:v>1.9290123456790053E-2</c:v>
                      </c:pt>
                      <c:pt idx="345">
                        <c:v>4.2438271604938245E-2</c:v>
                      </c:pt>
                      <c:pt idx="346">
                        <c:v>4.243827160493837E-2</c:v>
                      </c:pt>
                      <c:pt idx="347">
                        <c:v>2.7006172839506199E-2</c:v>
                      </c:pt>
                      <c:pt idx="348">
                        <c:v>4.243827160493812E-2</c:v>
                      </c:pt>
                      <c:pt idx="349">
                        <c:v>3.8580246913580231E-2</c:v>
                      </c:pt>
                      <c:pt idx="350">
                        <c:v>1.9290123456790178E-2</c:v>
                      </c:pt>
                      <c:pt idx="351">
                        <c:v>0</c:v>
                      </c:pt>
                      <c:pt idx="352">
                        <c:v>-7.7160493827160221E-3</c:v>
                      </c:pt>
                      <c:pt idx="353">
                        <c:v>-7.7160493827161452E-3</c:v>
                      </c:pt>
                      <c:pt idx="354">
                        <c:v>-3.8580246913581342E-3</c:v>
                      </c:pt>
                      <c:pt idx="355">
                        <c:v>7.7160493827161452E-3</c:v>
                      </c:pt>
                      <c:pt idx="356">
                        <c:v>1.1574074074074157E-2</c:v>
                      </c:pt>
                      <c:pt idx="357">
                        <c:v>-3.858024691358011E-3</c:v>
                      </c:pt>
                      <c:pt idx="358">
                        <c:v>-5.0154320987654391E-2</c:v>
                      </c:pt>
                      <c:pt idx="359">
                        <c:v>-0.1157407407407407</c:v>
                      </c:pt>
                      <c:pt idx="360">
                        <c:v>-0.14274691358024691</c:v>
                      </c:pt>
                      <c:pt idx="361">
                        <c:v>-0.11959876543209882</c:v>
                      </c:pt>
                      <c:pt idx="362">
                        <c:v>-8.1018518518518351E-2</c:v>
                      </c:pt>
                      <c:pt idx="363">
                        <c:v>-4.6296296296296252E-2</c:v>
                      </c:pt>
                      <c:pt idx="364">
                        <c:v>-1.5432098765432167E-2</c:v>
                      </c:pt>
                      <c:pt idx="365">
                        <c:v>3.858024691358011E-3</c:v>
                      </c:pt>
                      <c:pt idx="366">
                        <c:v>1.9290123456790053E-2</c:v>
                      </c:pt>
                      <c:pt idx="367">
                        <c:v>5.0154320987654391E-2</c:v>
                      </c:pt>
                      <c:pt idx="368">
                        <c:v>8.8734567901234615E-2</c:v>
                      </c:pt>
                      <c:pt idx="369">
                        <c:v>8.487654320987649E-2</c:v>
                      </c:pt>
                      <c:pt idx="370">
                        <c:v>3.8580246913580231E-2</c:v>
                      </c:pt>
                      <c:pt idx="371">
                        <c:v>-1.9290123456790178E-2</c:v>
                      </c:pt>
                      <c:pt idx="372">
                        <c:v>-0.12345679012345671</c:v>
                      </c:pt>
                      <c:pt idx="373">
                        <c:v>-0.23533950617283952</c:v>
                      </c:pt>
                      <c:pt idx="374">
                        <c:v>-0.26620370370370372</c:v>
                      </c:pt>
                      <c:pt idx="375">
                        <c:v>-0.22376543209876537</c:v>
                      </c:pt>
                      <c:pt idx="376">
                        <c:v>-0.16203703703703706</c:v>
                      </c:pt>
                      <c:pt idx="377">
                        <c:v>-0.1157407407407407</c:v>
                      </c:pt>
                      <c:pt idx="378">
                        <c:v>-8.487654320987649E-2</c:v>
                      </c:pt>
                      <c:pt idx="379">
                        <c:v>-6.5586419753086433E-2</c:v>
                      </c:pt>
                      <c:pt idx="380">
                        <c:v>-7.3302469135802517E-2</c:v>
                      </c:pt>
                      <c:pt idx="381">
                        <c:v>-8.873456790123456E-2</c:v>
                      </c:pt>
                      <c:pt idx="382">
                        <c:v>-9.2592592592592546E-2</c:v>
                      </c:pt>
                      <c:pt idx="383">
                        <c:v>-0.10030864197530866</c:v>
                      </c:pt>
                      <c:pt idx="384">
                        <c:v>-0.1080246913580247</c:v>
                      </c:pt>
                      <c:pt idx="385">
                        <c:v>-8.873456790123456E-2</c:v>
                      </c:pt>
                      <c:pt idx="386">
                        <c:v>-3.4722222222222224E-2</c:v>
                      </c:pt>
                      <c:pt idx="387">
                        <c:v>0</c:v>
                      </c:pt>
                      <c:pt idx="388">
                        <c:v>0</c:v>
                      </c:pt>
                      <c:pt idx="389">
                        <c:v>0</c:v>
                      </c:pt>
                      <c:pt idx="390">
                        <c:v>0</c:v>
                      </c:pt>
                      <c:pt idx="391">
                        <c:v>1.9290123456790122E-2</c:v>
                      </c:pt>
                      <c:pt idx="392">
                        <c:v>8.1018518518518517E-2</c:v>
                      </c:pt>
                      <c:pt idx="393">
                        <c:v>0.16589506172839505</c:v>
                      </c:pt>
                      <c:pt idx="394">
                        <c:v>0.23919753086419754</c:v>
                      </c:pt>
                      <c:pt idx="395">
                        <c:v>0.28935185185185192</c:v>
                      </c:pt>
                      <c:pt idx="396">
                        <c:v>0.32021604938271608</c:v>
                      </c:pt>
                      <c:pt idx="397">
                        <c:v>0.33179012345679004</c:v>
                      </c:pt>
                      <c:pt idx="398">
                        <c:v>0.29320987654320968</c:v>
                      </c:pt>
                      <c:pt idx="399">
                        <c:v>0.18132716049382724</c:v>
                      </c:pt>
                      <c:pt idx="400">
                        <c:v>5.4012345679012523E-2</c:v>
                      </c:pt>
                      <c:pt idx="401">
                        <c:v>-2.7006172839506324E-2</c:v>
                      </c:pt>
                      <c:pt idx="402">
                        <c:v>-8.8734567901234615E-2</c:v>
                      </c:pt>
                      <c:pt idx="403">
                        <c:v>-0.12731481481481474</c:v>
                      </c:pt>
                      <c:pt idx="404">
                        <c:v>-0.11959876543209882</c:v>
                      </c:pt>
                      <c:pt idx="405">
                        <c:v>-0.11188271604938281</c:v>
                      </c:pt>
                      <c:pt idx="406">
                        <c:v>-0.12345679012345671</c:v>
                      </c:pt>
                      <c:pt idx="407">
                        <c:v>-0.13117283950617273</c:v>
                      </c:pt>
                      <c:pt idx="408">
                        <c:v>-0.10802469135802474</c:v>
                      </c:pt>
                      <c:pt idx="409">
                        <c:v>-5.4012345679012336E-2</c:v>
                      </c:pt>
                      <c:pt idx="410">
                        <c:v>-7.7160493827160221E-3</c:v>
                      </c:pt>
                      <c:pt idx="411">
                        <c:v>1.1574074074074034E-2</c:v>
                      </c:pt>
                      <c:pt idx="412">
                        <c:v>1.9290123456790115E-2</c:v>
                      </c:pt>
                      <c:pt idx="413">
                        <c:v>2.7006172839506262E-2</c:v>
                      </c:pt>
                      <c:pt idx="414">
                        <c:v>5.4012345679012398E-2</c:v>
                      </c:pt>
                      <c:pt idx="415">
                        <c:v>9.6450617283950518E-2</c:v>
                      </c:pt>
                      <c:pt idx="416">
                        <c:v>0.10802469135802455</c:v>
                      </c:pt>
                      <c:pt idx="417">
                        <c:v>6.5586419753086558E-2</c:v>
                      </c:pt>
                      <c:pt idx="418">
                        <c:v>3.8580246913581342E-3</c:v>
                      </c:pt>
                      <c:pt idx="419">
                        <c:v>-5.7870370370370412E-2</c:v>
                      </c:pt>
                      <c:pt idx="420">
                        <c:v>-8.487654320987649E-2</c:v>
                      </c:pt>
                      <c:pt idx="421">
                        <c:v>-5.4012345679012398E-2</c:v>
                      </c:pt>
                      <c:pt idx="422">
                        <c:v>-7.7160493827161452E-3</c:v>
                      </c:pt>
                      <c:pt idx="423">
                        <c:v>3.8580246913580231E-2</c:v>
                      </c:pt>
                      <c:pt idx="424">
                        <c:v>0.10416666666666678</c:v>
                      </c:pt>
                      <c:pt idx="425">
                        <c:v>0.20833333333333331</c:v>
                      </c:pt>
                      <c:pt idx="426">
                        <c:v>0.32021604938271592</c:v>
                      </c:pt>
                      <c:pt idx="427">
                        <c:v>0.34722222222222232</c:v>
                      </c:pt>
                      <c:pt idx="428">
                        <c:v>0.2314814814814814</c:v>
                      </c:pt>
                      <c:pt idx="429">
                        <c:v>7.3302469135802337E-2</c:v>
                      </c:pt>
                      <c:pt idx="430">
                        <c:v>-2.3148148148148067E-2</c:v>
                      </c:pt>
                      <c:pt idx="431">
                        <c:v>-6.1728395061728419E-2</c:v>
                      </c:pt>
                      <c:pt idx="432">
                        <c:v>-5.7870370370370287E-2</c:v>
                      </c:pt>
                      <c:pt idx="433">
                        <c:v>-3.0864197530864088E-2</c:v>
                      </c:pt>
                      <c:pt idx="434">
                        <c:v>-2.7006172839506199E-2</c:v>
                      </c:pt>
                      <c:pt idx="435">
                        <c:v>-7.3302469135802573E-2</c:v>
                      </c:pt>
                      <c:pt idx="436">
                        <c:v>-0.15046296296296305</c:v>
                      </c:pt>
                      <c:pt idx="437">
                        <c:v>-0.23919753086419754</c:v>
                      </c:pt>
                      <c:pt idx="438">
                        <c:v>-0.32793209876543206</c:v>
                      </c:pt>
                      <c:pt idx="439">
                        <c:v>-0.38966049382716039</c:v>
                      </c:pt>
                      <c:pt idx="440">
                        <c:v>-0.40509259259259256</c:v>
                      </c:pt>
                      <c:pt idx="441">
                        <c:v>-0.35108024691358025</c:v>
                      </c:pt>
                      <c:pt idx="442">
                        <c:v>-0.24691358024691357</c:v>
                      </c:pt>
                      <c:pt idx="443">
                        <c:v>-0.1388888888888889</c:v>
                      </c:pt>
                      <c:pt idx="444">
                        <c:v>-5.0154320987654322E-2</c:v>
                      </c:pt>
                      <c:pt idx="445">
                        <c:v>-7.7160493827160498E-3</c:v>
                      </c:pt>
                      <c:pt idx="446">
                        <c:v>0</c:v>
                      </c:pt>
                      <c:pt idx="447">
                        <c:v>0</c:v>
                      </c:pt>
                      <c:pt idx="448">
                        <c:v>0</c:v>
                      </c:pt>
                      <c:pt idx="449">
                        <c:v>0</c:v>
                      </c:pt>
                      <c:pt idx="450">
                        <c:v>0</c:v>
                      </c:pt>
                      <c:pt idx="451">
                        <c:v>0</c:v>
                      </c:pt>
                      <c:pt idx="452">
                        <c:v>0</c:v>
                      </c:pt>
                      <c:pt idx="453">
                        <c:v>0</c:v>
                      </c:pt>
                      <c:pt idx="454">
                        <c:v>0</c:v>
                      </c:pt>
                      <c:pt idx="455">
                        <c:v>0</c:v>
                      </c:pt>
                      <c:pt idx="456">
                        <c:v>0</c:v>
                      </c:pt>
                      <c:pt idx="457">
                        <c:v>0</c:v>
                      </c:pt>
                      <c:pt idx="458">
                        <c:v>0</c:v>
                      </c:pt>
                      <c:pt idx="459">
                        <c:v>0</c:v>
                      </c:pt>
                      <c:pt idx="460">
                        <c:v>0</c:v>
                      </c:pt>
                      <c:pt idx="461">
                        <c:v>0</c:v>
                      </c:pt>
                      <c:pt idx="462">
                        <c:v>0</c:v>
                      </c:pt>
                      <c:pt idx="463">
                        <c:v>0</c:v>
                      </c:pt>
                      <c:pt idx="464">
                        <c:v>0</c:v>
                      </c:pt>
                      <c:pt idx="465">
                        <c:v>0</c:v>
                      </c:pt>
                      <c:pt idx="466">
                        <c:v>0</c:v>
                      </c:pt>
                      <c:pt idx="467">
                        <c:v>0</c:v>
                      </c:pt>
                      <c:pt idx="468">
                        <c:v>0</c:v>
                      </c:pt>
                      <c:pt idx="469">
                        <c:v>0</c:v>
                      </c:pt>
                      <c:pt idx="470">
                        <c:v>0</c:v>
                      </c:pt>
                      <c:pt idx="471">
                        <c:v>0</c:v>
                      </c:pt>
                      <c:pt idx="472">
                        <c:v>0</c:v>
                      </c:pt>
                      <c:pt idx="473">
                        <c:v>0</c:v>
                      </c:pt>
                      <c:pt idx="474">
                        <c:v>0</c:v>
                      </c:pt>
                      <c:pt idx="475">
                        <c:v>0</c:v>
                      </c:pt>
                      <c:pt idx="476">
                        <c:v>0</c:v>
                      </c:pt>
                      <c:pt idx="477">
                        <c:v>0</c:v>
                      </c:pt>
                      <c:pt idx="478">
                        <c:v>0</c:v>
                      </c:pt>
                      <c:pt idx="479">
                        <c:v>0</c:v>
                      </c:pt>
                      <c:pt idx="480">
                        <c:v>0</c:v>
                      </c:pt>
                      <c:pt idx="481">
                        <c:v>0</c:v>
                      </c:pt>
                      <c:pt idx="482">
                        <c:v>0</c:v>
                      </c:pt>
                      <c:pt idx="483">
                        <c:v>0</c:v>
                      </c:pt>
                      <c:pt idx="484">
                        <c:v>0</c:v>
                      </c:pt>
                      <c:pt idx="485">
                        <c:v>0</c:v>
                      </c:pt>
                      <c:pt idx="486">
                        <c:v>0</c:v>
                      </c:pt>
                      <c:pt idx="487">
                        <c:v>0</c:v>
                      </c:pt>
                      <c:pt idx="488">
                        <c:v>0</c:v>
                      </c:pt>
                      <c:pt idx="489">
                        <c:v>0</c:v>
                      </c:pt>
                      <c:pt idx="490">
                        <c:v>0</c:v>
                      </c:pt>
                      <c:pt idx="491">
                        <c:v>0</c:v>
                      </c:pt>
                      <c:pt idx="492">
                        <c:v>0</c:v>
                      </c:pt>
                      <c:pt idx="493">
                        <c:v>0</c:v>
                      </c:pt>
                      <c:pt idx="494">
                        <c:v>0</c:v>
                      </c:pt>
                      <c:pt idx="495">
                        <c:v>0</c:v>
                      </c:pt>
                      <c:pt idx="496">
                        <c:v>0</c:v>
                      </c:pt>
                      <c:pt idx="497">
                        <c:v>0</c:v>
                      </c:pt>
                      <c:pt idx="498">
                        <c:v>0</c:v>
                      </c:pt>
                      <c:pt idx="499">
                        <c:v>0</c:v>
                      </c:pt>
                      <c:pt idx="500">
                        <c:v>0</c:v>
                      </c:pt>
                      <c:pt idx="501">
                        <c:v>0</c:v>
                      </c:pt>
                      <c:pt idx="502">
                        <c:v>0</c:v>
                      </c:pt>
                      <c:pt idx="503">
                        <c:v>0</c:v>
                      </c:pt>
                      <c:pt idx="504">
                        <c:v>0</c:v>
                      </c:pt>
                      <c:pt idx="505">
                        <c:v>0</c:v>
                      </c:pt>
                      <c:pt idx="506">
                        <c:v>0</c:v>
                      </c:pt>
                      <c:pt idx="507">
                        <c:v>0</c:v>
                      </c:pt>
                      <c:pt idx="508">
                        <c:v>0</c:v>
                      </c:pt>
                      <c:pt idx="509">
                        <c:v>0</c:v>
                      </c:pt>
                      <c:pt idx="510">
                        <c:v>0</c:v>
                      </c:pt>
                      <c:pt idx="511">
                        <c:v>1.9290123456790122E-2</c:v>
                      </c:pt>
                      <c:pt idx="512">
                        <c:v>9.6450617283950615E-2</c:v>
                      </c:pt>
                      <c:pt idx="513">
                        <c:v>0.2353395061728395</c:v>
                      </c:pt>
                      <c:pt idx="514">
                        <c:v>0.35879629629629622</c:v>
                      </c:pt>
                      <c:pt idx="515">
                        <c:v>0.3935185185185186</c:v>
                      </c:pt>
                      <c:pt idx="516">
                        <c:v>0.3356481481481482</c:v>
                      </c:pt>
                      <c:pt idx="517">
                        <c:v>0.19675925925925916</c:v>
                      </c:pt>
                      <c:pt idx="518">
                        <c:v>5.4012345679012273E-2</c:v>
                      </c:pt>
                      <c:pt idx="519">
                        <c:v>-2.3148148148148067E-2</c:v>
                      </c:pt>
                      <c:pt idx="520">
                        <c:v>-6.1728395061728294E-2</c:v>
                      </c:pt>
                      <c:pt idx="521">
                        <c:v>-8.1018518518518601E-2</c:v>
                      </c:pt>
                      <c:pt idx="522">
                        <c:v>-9.6450617283950643E-2</c:v>
                      </c:pt>
                      <c:pt idx="523">
                        <c:v>-0.14274691358024691</c:v>
                      </c:pt>
                      <c:pt idx="524">
                        <c:v>-0.2276234567901235</c:v>
                      </c:pt>
                      <c:pt idx="525">
                        <c:v>-0.30478395061728392</c:v>
                      </c:pt>
                      <c:pt idx="526">
                        <c:v>-0.30478395061728392</c:v>
                      </c:pt>
                      <c:pt idx="527">
                        <c:v>-0.21604938271604937</c:v>
                      </c:pt>
                      <c:pt idx="528">
                        <c:v>-0.11574074074074074</c:v>
                      </c:pt>
                      <c:pt idx="529">
                        <c:v>-7.716049382716049E-2</c:v>
                      </c:pt>
                      <c:pt idx="530">
                        <c:v>-3.8580246913580245E-2</c:v>
                      </c:pt>
                      <c:pt idx="531">
                        <c:v>0</c:v>
                      </c:pt>
                      <c:pt idx="532">
                        <c:v>7.7160493827160498E-3</c:v>
                      </c:pt>
                      <c:pt idx="533">
                        <c:v>4.6296296296296294E-2</c:v>
                      </c:pt>
                      <c:pt idx="534">
                        <c:v>0.11574074074074074</c:v>
                      </c:pt>
                      <c:pt idx="535">
                        <c:v>0.15432098765432098</c:v>
                      </c:pt>
                      <c:pt idx="536">
                        <c:v>0.19290123456790123</c:v>
                      </c:pt>
                      <c:pt idx="537">
                        <c:v>0.30092592592592599</c:v>
                      </c:pt>
                      <c:pt idx="538">
                        <c:v>0.40895061728395066</c:v>
                      </c:pt>
                      <c:pt idx="539">
                        <c:v>0.3896604938271605</c:v>
                      </c:pt>
                      <c:pt idx="540">
                        <c:v>0.21990740740740736</c:v>
                      </c:pt>
                      <c:pt idx="541">
                        <c:v>5.4012345679012273E-2</c:v>
                      </c:pt>
                      <c:pt idx="542">
                        <c:v>-7.7160493827160221E-3</c:v>
                      </c:pt>
                      <c:pt idx="543">
                        <c:v>-3.4722222222222224E-2</c:v>
                      </c:pt>
                      <c:pt idx="544">
                        <c:v>-7.7160493827160462E-2</c:v>
                      </c:pt>
                      <c:pt idx="545">
                        <c:v>-0.13503086419753074</c:v>
                      </c:pt>
                      <c:pt idx="546">
                        <c:v>-0.14660493827160503</c:v>
                      </c:pt>
                      <c:pt idx="547">
                        <c:v>-0.11188271604938281</c:v>
                      </c:pt>
                      <c:pt idx="548">
                        <c:v>-8.487654320987649E-2</c:v>
                      </c:pt>
                      <c:pt idx="549">
                        <c:v>-6.9444444444444448E-2</c:v>
                      </c:pt>
                      <c:pt idx="550">
                        <c:v>-6.1728395061728419E-2</c:v>
                      </c:pt>
                      <c:pt idx="551">
                        <c:v>-4.2438271604938245E-2</c:v>
                      </c:pt>
                      <c:pt idx="552">
                        <c:v>-3.8580246913580231E-2</c:v>
                      </c:pt>
                      <c:pt idx="553">
                        <c:v>-3.8580246913580231E-2</c:v>
                      </c:pt>
                      <c:pt idx="554">
                        <c:v>-2.3148148148148126E-2</c:v>
                      </c:pt>
                      <c:pt idx="555">
                        <c:v>-7.7160493827160836E-3</c:v>
                      </c:pt>
                      <c:pt idx="556">
                        <c:v>7.7160493827160836E-3</c:v>
                      </c:pt>
                      <c:pt idx="557">
                        <c:v>2.7006172839506199E-2</c:v>
                      </c:pt>
                      <c:pt idx="558">
                        <c:v>4.6296296296296252E-2</c:v>
                      </c:pt>
                      <c:pt idx="559">
                        <c:v>0.1041666666666666</c:v>
                      </c:pt>
                      <c:pt idx="560">
                        <c:v>9.6450617283950643E-2</c:v>
                      </c:pt>
                      <c:pt idx="561">
                        <c:v>1.9290123456790178E-2</c:v>
                      </c:pt>
                      <c:pt idx="562">
                        <c:v>0</c:v>
                      </c:pt>
                      <c:pt idx="563">
                        <c:v>-6.1728395061728419E-2</c:v>
                      </c:pt>
                      <c:pt idx="564">
                        <c:v>-0.26620370370370372</c:v>
                      </c:pt>
                      <c:pt idx="565">
                        <c:v>-0.40895061728395066</c:v>
                      </c:pt>
                      <c:pt idx="566">
                        <c:v>-0.38966049382716045</c:v>
                      </c:pt>
                      <c:pt idx="567">
                        <c:v>-0.18518518518518517</c:v>
                      </c:pt>
                      <c:pt idx="568">
                        <c:v>0</c:v>
                      </c:pt>
                      <c:pt idx="569">
                        <c:v>0</c:v>
                      </c:pt>
                      <c:pt idx="570">
                        <c:v>0</c:v>
                      </c:pt>
                      <c:pt idx="571">
                        <c:v>0</c:v>
                      </c:pt>
                      <c:pt idx="572">
                        <c:v>0</c:v>
                      </c:pt>
                      <c:pt idx="573">
                        <c:v>0</c:v>
                      </c:pt>
                      <c:pt idx="574">
                        <c:v>0</c:v>
                      </c:pt>
                      <c:pt idx="575">
                        <c:v>0</c:v>
                      </c:pt>
                      <c:pt idx="576">
                        <c:v>0</c:v>
                      </c:pt>
                      <c:pt idx="577">
                        <c:v>0</c:v>
                      </c:pt>
                      <c:pt idx="578">
                        <c:v>0</c:v>
                      </c:pt>
                      <c:pt idx="579">
                        <c:v>0</c:v>
                      </c:pt>
                      <c:pt idx="580">
                        <c:v>0</c:v>
                      </c:pt>
                      <c:pt idx="581">
                        <c:v>0</c:v>
                      </c:pt>
                      <c:pt idx="582">
                        <c:v>0</c:v>
                      </c:pt>
                      <c:pt idx="583">
                        <c:v>0</c:v>
                      </c:pt>
                      <c:pt idx="584">
                        <c:v>0</c:v>
                      </c:pt>
                      <c:pt idx="585">
                        <c:v>0</c:v>
                      </c:pt>
                      <c:pt idx="586">
                        <c:v>0</c:v>
                      </c:pt>
                      <c:pt idx="587">
                        <c:v>0</c:v>
                      </c:pt>
                      <c:pt idx="588">
                        <c:v>0</c:v>
                      </c:pt>
                      <c:pt idx="589">
                        <c:v>0</c:v>
                      </c:pt>
                      <c:pt idx="590">
                        <c:v>0</c:v>
                      </c:pt>
                      <c:pt idx="591">
                        <c:v>0</c:v>
                      </c:pt>
                      <c:pt idx="592">
                        <c:v>0</c:v>
                      </c:pt>
                      <c:pt idx="593">
                        <c:v>0</c:v>
                      </c:pt>
                      <c:pt idx="594">
                        <c:v>0</c:v>
                      </c:pt>
                      <c:pt idx="595">
                        <c:v>0</c:v>
                      </c:pt>
                      <c:pt idx="596">
                        <c:v>0</c:v>
                      </c:pt>
                      <c:pt idx="597">
                        <c:v>0</c:v>
                      </c:pt>
                      <c:pt idx="598">
                        <c:v>0</c:v>
                      </c:pt>
                      <c:pt idx="599">
                        <c:v>0</c:v>
                      </c:pt>
                      <c:pt idx="600">
                        <c:v>3.8580246913580245E-2</c:v>
                      </c:pt>
                      <c:pt idx="601">
                        <c:v>8.1018518518518517E-2</c:v>
                      </c:pt>
                      <c:pt idx="602">
                        <c:v>0.1466049382716049</c:v>
                      </c:pt>
                      <c:pt idx="603">
                        <c:v>0.27006172839506171</c:v>
                      </c:pt>
                      <c:pt idx="604">
                        <c:v>0.36265432098765427</c:v>
                      </c:pt>
                      <c:pt idx="605">
                        <c:v>0.41280864197530864</c:v>
                      </c:pt>
                      <c:pt idx="606">
                        <c:v>0.43595679012345678</c:v>
                      </c:pt>
                      <c:pt idx="607">
                        <c:v>0.41280864197530853</c:v>
                      </c:pt>
                      <c:pt idx="608">
                        <c:v>0.35879629629629622</c:v>
                      </c:pt>
                      <c:pt idx="609">
                        <c:v>0.32021604938271603</c:v>
                      </c:pt>
                      <c:pt idx="610">
                        <c:v>0.3125</c:v>
                      </c:pt>
                      <c:pt idx="611">
                        <c:v>0.29320987654320979</c:v>
                      </c:pt>
                      <c:pt idx="612">
                        <c:v>0.20833333333333331</c:v>
                      </c:pt>
                      <c:pt idx="613">
                        <c:v>8.8734567901234865E-2</c:v>
                      </c:pt>
                      <c:pt idx="614">
                        <c:v>7.7160493827160221E-3</c:v>
                      </c:pt>
                      <c:pt idx="615">
                        <c:v>-1.1574074074074403E-2</c:v>
                      </c:pt>
                      <c:pt idx="616">
                        <c:v>-1.1574074074073909E-2</c:v>
                      </c:pt>
                      <c:pt idx="617">
                        <c:v>-2.3148148148148067E-2</c:v>
                      </c:pt>
                      <c:pt idx="618">
                        <c:v>-4.6296296296296377E-2</c:v>
                      </c:pt>
                      <c:pt idx="619">
                        <c:v>-7.3302469135802337E-2</c:v>
                      </c:pt>
                      <c:pt idx="620">
                        <c:v>-8.1018518518518601E-2</c:v>
                      </c:pt>
                      <c:pt idx="621">
                        <c:v>-5.787037037037053E-2</c:v>
                      </c:pt>
                      <c:pt idx="622">
                        <c:v>-2.3148148148148313E-2</c:v>
                      </c:pt>
                      <c:pt idx="623">
                        <c:v>3.8580246913581342E-3</c:v>
                      </c:pt>
                      <c:pt idx="624">
                        <c:v>3.0864197530864581E-2</c:v>
                      </c:pt>
                      <c:pt idx="625">
                        <c:v>4.6296296296296377E-2</c:v>
                      </c:pt>
                      <c:pt idx="626">
                        <c:v>3.4722222222221974E-2</c:v>
                      </c:pt>
                      <c:pt idx="627">
                        <c:v>1.1574074074073909E-2</c:v>
                      </c:pt>
                      <c:pt idx="628">
                        <c:v>0</c:v>
                      </c:pt>
                      <c:pt idx="629">
                        <c:v>3.8580246913581342E-3</c:v>
                      </c:pt>
                      <c:pt idx="630">
                        <c:v>2.7006172839506445E-2</c:v>
                      </c:pt>
                      <c:pt idx="631">
                        <c:v>6.1728395061728419E-2</c:v>
                      </c:pt>
                      <c:pt idx="632">
                        <c:v>8.487654320987624E-2</c:v>
                      </c:pt>
                      <c:pt idx="633">
                        <c:v>0.10030864197530853</c:v>
                      </c:pt>
                      <c:pt idx="634">
                        <c:v>0.10416666666666691</c:v>
                      </c:pt>
                      <c:pt idx="635">
                        <c:v>8.8734567901234615E-2</c:v>
                      </c:pt>
                      <c:pt idx="636">
                        <c:v>5.4012345679012155E-2</c:v>
                      </c:pt>
                      <c:pt idx="637">
                        <c:v>1.5432098765432044E-2</c:v>
                      </c:pt>
                      <c:pt idx="638">
                        <c:v>-3.8580246913581342E-3</c:v>
                      </c:pt>
                      <c:pt idx="639">
                        <c:v>-1.1574074074073909E-2</c:v>
                      </c:pt>
                      <c:pt idx="640">
                        <c:v>-1.1574074074073909E-2</c:v>
                      </c:pt>
                      <c:pt idx="641">
                        <c:v>1.5432098765432044E-2</c:v>
                      </c:pt>
                      <c:pt idx="642">
                        <c:v>6.5586419753086309E-2</c:v>
                      </c:pt>
                      <c:pt idx="643">
                        <c:v>8.1018518518518601E-2</c:v>
                      </c:pt>
                      <c:pt idx="644">
                        <c:v>4.6296296296296377E-2</c:v>
                      </c:pt>
                      <c:pt idx="645">
                        <c:v>2.7006172839505953E-2</c:v>
                      </c:pt>
                      <c:pt idx="646">
                        <c:v>3.0864197530864088E-2</c:v>
                      </c:pt>
                      <c:pt idx="647">
                        <c:v>3.0864197530864335E-2</c:v>
                      </c:pt>
                      <c:pt idx="648">
                        <c:v>2.3148148148148313E-2</c:v>
                      </c:pt>
                      <c:pt idx="649">
                        <c:v>3.8580246913578874E-3</c:v>
                      </c:pt>
                      <c:pt idx="650">
                        <c:v>-3.4722222222222224E-2</c:v>
                      </c:pt>
                      <c:pt idx="651">
                        <c:v>-0.10030864197530853</c:v>
                      </c:pt>
                      <c:pt idx="652">
                        <c:v>-0.15046296296296305</c:v>
                      </c:pt>
                      <c:pt idx="653">
                        <c:v>-0.15817901234567908</c:v>
                      </c:pt>
                      <c:pt idx="654">
                        <c:v>-0.18904320987654316</c:v>
                      </c:pt>
                      <c:pt idx="655">
                        <c:v>-0.26620370370370361</c:v>
                      </c:pt>
                      <c:pt idx="656">
                        <c:v>-0.30864197530864185</c:v>
                      </c:pt>
                      <c:pt idx="657">
                        <c:v>-0.25848765432098758</c:v>
                      </c:pt>
                      <c:pt idx="658">
                        <c:v>-0.18904320987654338</c:v>
                      </c:pt>
                      <c:pt idx="659">
                        <c:v>-0.21219135802469147</c:v>
                      </c:pt>
                      <c:pt idx="660">
                        <c:v>-0.32021604938271592</c:v>
                      </c:pt>
                      <c:pt idx="661">
                        <c:v>-0.39737654320987648</c:v>
                      </c:pt>
                      <c:pt idx="662">
                        <c:v>-0.40895061728395066</c:v>
                      </c:pt>
                      <c:pt idx="663">
                        <c:v>-0.2932098765432099</c:v>
                      </c:pt>
                      <c:pt idx="664">
                        <c:v>-0.13117283950617287</c:v>
                      </c:pt>
                      <c:pt idx="665">
                        <c:v>-2.3148148148148126E-2</c:v>
                      </c:pt>
                      <c:pt idx="666">
                        <c:v>7.7160493827160531E-2</c:v>
                      </c:pt>
                      <c:pt idx="667">
                        <c:v>0.25077160493827155</c:v>
                      </c:pt>
                      <c:pt idx="668">
                        <c:v>0.35493827160493818</c:v>
                      </c:pt>
                      <c:pt idx="669">
                        <c:v>0.34722222222222221</c:v>
                      </c:pt>
                      <c:pt idx="670">
                        <c:v>0.33950617283950629</c:v>
                      </c:pt>
                      <c:pt idx="671">
                        <c:v>0.23148148148148151</c:v>
                      </c:pt>
                      <c:pt idx="672">
                        <c:v>0.15432098765432092</c:v>
                      </c:pt>
                      <c:pt idx="673">
                        <c:v>0.15432098765432092</c:v>
                      </c:pt>
                      <c:pt idx="674">
                        <c:v>0.15432098765432092</c:v>
                      </c:pt>
                      <c:pt idx="675">
                        <c:v>8.8734567901234379E-2</c:v>
                      </c:pt>
                      <c:pt idx="676">
                        <c:v>1.9290123456790178E-2</c:v>
                      </c:pt>
                      <c:pt idx="677">
                        <c:v>-5.0154320987654016E-2</c:v>
                      </c:pt>
                      <c:pt idx="678">
                        <c:v>-0.18518518518518501</c:v>
                      </c:pt>
                      <c:pt idx="679">
                        <c:v>-0.27777777777777779</c:v>
                      </c:pt>
                      <c:pt idx="680">
                        <c:v>-0.33179012345679032</c:v>
                      </c:pt>
                      <c:pt idx="681">
                        <c:v>-0.34722222222222232</c:v>
                      </c:pt>
                      <c:pt idx="682">
                        <c:v>-0.2314814814814814</c:v>
                      </c:pt>
                      <c:pt idx="683">
                        <c:v>-0.15046296296296305</c:v>
                      </c:pt>
                      <c:pt idx="684">
                        <c:v>-8.487654320987674E-2</c:v>
                      </c:pt>
                      <c:pt idx="685">
                        <c:v>9.2592592592592754E-2</c:v>
                      </c:pt>
                      <c:pt idx="686">
                        <c:v>0.19290123456790129</c:v>
                      </c:pt>
                      <c:pt idx="687">
                        <c:v>0.17746913580246901</c:v>
                      </c:pt>
                      <c:pt idx="688">
                        <c:v>0.1736111111111111</c:v>
                      </c:pt>
                      <c:pt idx="689">
                        <c:v>0.16975308641975309</c:v>
                      </c:pt>
                      <c:pt idx="690">
                        <c:v>9.6450617283950518E-2</c:v>
                      </c:pt>
                      <c:pt idx="691">
                        <c:v>3.0864197530864335E-2</c:v>
                      </c:pt>
                      <c:pt idx="692">
                        <c:v>3.4722222222222467E-2</c:v>
                      </c:pt>
                      <c:pt idx="693">
                        <c:v>6.1728395061728419E-2</c:v>
                      </c:pt>
                      <c:pt idx="694">
                        <c:v>5.4012345679012398E-2</c:v>
                      </c:pt>
                      <c:pt idx="695">
                        <c:v>-1.1574074074074157E-2</c:v>
                      </c:pt>
                      <c:pt idx="696">
                        <c:v>-0.18904320987654338</c:v>
                      </c:pt>
                      <c:pt idx="697">
                        <c:v>-0.25462962962962959</c:v>
                      </c:pt>
                      <c:pt idx="698">
                        <c:v>-0.20061728395061718</c:v>
                      </c:pt>
                      <c:pt idx="699">
                        <c:v>-0.15432098765432106</c:v>
                      </c:pt>
                      <c:pt idx="700">
                        <c:v>-7.3302469135802573E-2</c:v>
                      </c:pt>
                      <c:pt idx="701">
                        <c:v>-3.086419753086421E-2</c:v>
                      </c:pt>
                      <c:pt idx="702">
                        <c:v>-7.7160493827160221E-3</c:v>
                      </c:pt>
                      <c:pt idx="703">
                        <c:v>-3.858024691358011E-3</c:v>
                      </c:pt>
                      <c:pt idx="704">
                        <c:v>-4.2438271604938245E-2</c:v>
                      </c:pt>
                      <c:pt idx="705">
                        <c:v>-0.11574074074074082</c:v>
                      </c:pt>
                      <c:pt idx="706">
                        <c:v>-0.18518518518518515</c:v>
                      </c:pt>
                      <c:pt idx="707">
                        <c:v>-0.19675925925925911</c:v>
                      </c:pt>
                      <c:pt idx="708">
                        <c:v>-0.11959876543209882</c:v>
                      </c:pt>
                      <c:pt idx="709">
                        <c:v>1.5432098765432044E-2</c:v>
                      </c:pt>
                      <c:pt idx="710">
                        <c:v>0.1967592592592593</c:v>
                      </c:pt>
                      <c:pt idx="711">
                        <c:v>0.30478395061728403</c:v>
                      </c:pt>
                      <c:pt idx="712">
                        <c:v>0.18132716049382713</c:v>
                      </c:pt>
                      <c:pt idx="713">
                        <c:v>3.8580246913578874E-3</c:v>
                      </c:pt>
                      <c:pt idx="714">
                        <c:v>-0.12731481481481485</c:v>
                      </c:pt>
                      <c:pt idx="715">
                        <c:v>-0.28163580246913572</c:v>
                      </c:pt>
                      <c:pt idx="716">
                        <c:v>-0.25077160493827155</c:v>
                      </c:pt>
                      <c:pt idx="717">
                        <c:v>-7.3302469135802517E-2</c:v>
                      </c:pt>
                      <c:pt idx="718">
                        <c:v>3.8580246913580293E-2</c:v>
                      </c:pt>
                      <c:pt idx="719">
                        <c:v>0.15432098765432106</c:v>
                      </c:pt>
                      <c:pt idx="720">
                        <c:v>0.21219135802469127</c:v>
                      </c:pt>
                      <c:pt idx="721">
                        <c:v>0.17746913580246912</c:v>
                      </c:pt>
                      <c:pt idx="722">
                        <c:v>0.15432098765432106</c:v>
                      </c:pt>
                      <c:pt idx="723">
                        <c:v>0.13117283950617273</c:v>
                      </c:pt>
                      <c:pt idx="724">
                        <c:v>0.15817901234567908</c:v>
                      </c:pt>
                      <c:pt idx="725">
                        <c:v>0.2276234567901235</c:v>
                      </c:pt>
                      <c:pt idx="726">
                        <c:v>0.31635802469135788</c:v>
                      </c:pt>
                      <c:pt idx="727">
                        <c:v>0.30478395061728375</c:v>
                      </c:pt>
                      <c:pt idx="728">
                        <c:v>0.20833333333333356</c:v>
                      </c:pt>
                      <c:pt idx="729">
                        <c:v>0.14660493827160515</c:v>
                      </c:pt>
                      <c:pt idx="730">
                        <c:v>6.5586419753086059E-2</c:v>
                      </c:pt>
                      <c:pt idx="731">
                        <c:v>1.5432098765432044E-2</c:v>
                      </c:pt>
                      <c:pt idx="732">
                        <c:v>1.1574074074074403E-2</c:v>
                      </c:pt>
                      <c:pt idx="733">
                        <c:v>1.5432098765432044E-2</c:v>
                      </c:pt>
                      <c:pt idx="734">
                        <c:v>1.9290123456790178E-2</c:v>
                      </c:pt>
                      <c:pt idx="735">
                        <c:v>2.7006172839506445E-2</c:v>
                      </c:pt>
                      <c:pt idx="736">
                        <c:v>3.8580246913580106E-2</c:v>
                      </c:pt>
                      <c:pt idx="737">
                        <c:v>3.4722222222221974E-2</c:v>
                      </c:pt>
                      <c:pt idx="738">
                        <c:v>1.5432098765432044E-2</c:v>
                      </c:pt>
                      <c:pt idx="739">
                        <c:v>5.0154320987654266E-2</c:v>
                      </c:pt>
                      <c:pt idx="740">
                        <c:v>8.8734567901234379E-2</c:v>
                      </c:pt>
                      <c:pt idx="741">
                        <c:v>7.3302469135802573E-2</c:v>
                      </c:pt>
                      <c:pt idx="742">
                        <c:v>3.4722222222222224E-2</c:v>
                      </c:pt>
                      <c:pt idx="743">
                        <c:v>7.7160493827160221E-3</c:v>
                      </c:pt>
                      <c:pt idx="744">
                        <c:v>3.8580246913581342E-3</c:v>
                      </c:pt>
                      <c:pt idx="745">
                        <c:v>3.8580246913581342E-3</c:v>
                      </c:pt>
                      <c:pt idx="746">
                        <c:v>1.9290123456790178E-2</c:v>
                      </c:pt>
                      <c:pt idx="747">
                        <c:v>4.2438271604938245E-2</c:v>
                      </c:pt>
                      <c:pt idx="748">
                        <c:v>5.7870370370370287E-2</c:v>
                      </c:pt>
                      <c:pt idx="749">
                        <c:v>4.6296296296296134E-2</c:v>
                      </c:pt>
                      <c:pt idx="750">
                        <c:v>1.5432098765432044E-2</c:v>
                      </c:pt>
                      <c:pt idx="751">
                        <c:v>-3.8580246913578874E-3</c:v>
                      </c:pt>
                      <c:pt idx="752">
                        <c:v>-1.9290123456790178E-2</c:v>
                      </c:pt>
                      <c:pt idx="753">
                        <c:v>-4.6296296296296377E-2</c:v>
                      </c:pt>
                      <c:pt idx="754">
                        <c:v>-6.5586419753086309E-2</c:v>
                      </c:pt>
                      <c:pt idx="755">
                        <c:v>-8.487654320987649E-2</c:v>
                      </c:pt>
                      <c:pt idx="756">
                        <c:v>-0.1504629629629628</c:v>
                      </c:pt>
                      <c:pt idx="757">
                        <c:v>-0.27006172839506176</c:v>
                      </c:pt>
                      <c:pt idx="758">
                        <c:v>-0.37037037037037029</c:v>
                      </c:pt>
                      <c:pt idx="759">
                        <c:v>-0.39737654320987648</c:v>
                      </c:pt>
                      <c:pt idx="760">
                        <c:v>-0.40123456790123474</c:v>
                      </c:pt>
                      <c:pt idx="761">
                        <c:v>-0.40895061728395066</c:v>
                      </c:pt>
                      <c:pt idx="762">
                        <c:v>-0.36265432098765427</c:v>
                      </c:pt>
                      <c:pt idx="763">
                        <c:v>-0.24691358024691357</c:v>
                      </c:pt>
                      <c:pt idx="764">
                        <c:v>-5.787037037037035E-2</c:v>
                      </c:pt>
                      <c:pt idx="765">
                        <c:v>0.15432098765432106</c:v>
                      </c:pt>
                      <c:pt idx="766">
                        <c:v>0.24305555555555561</c:v>
                      </c:pt>
                      <c:pt idx="767">
                        <c:v>0.24691358024691343</c:v>
                      </c:pt>
                      <c:pt idx="768">
                        <c:v>0.25077160493827155</c:v>
                      </c:pt>
                      <c:pt idx="769">
                        <c:v>0.29706790123456794</c:v>
                      </c:pt>
                      <c:pt idx="770">
                        <c:v>0.37422839506172828</c:v>
                      </c:pt>
                      <c:pt idx="771">
                        <c:v>0.37808641975308632</c:v>
                      </c:pt>
                      <c:pt idx="772">
                        <c:v>0.35493827160493824</c:v>
                      </c:pt>
                      <c:pt idx="773">
                        <c:v>0.29320987654321007</c:v>
                      </c:pt>
                      <c:pt idx="774">
                        <c:v>0.24691358024691343</c:v>
                      </c:pt>
                      <c:pt idx="775">
                        <c:v>0.25462962962962971</c:v>
                      </c:pt>
                      <c:pt idx="776">
                        <c:v>0.20833333333333331</c:v>
                      </c:pt>
                      <c:pt idx="777">
                        <c:v>0.15432098765432092</c:v>
                      </c:pt>
                      <c:pt idx="778">
                        <c:v>0.13503086419753099</c:v>
                      </c:pt>
                      <c:pt idx="779">
                        <c:v>0.11574074074074057</c:v>
                      </c:pt>
                      <c:pt idx="780">
                        <c:v>8.8734567901234615E-2</c:v>
                      </c:pt>
                      <c:pt idx="781">
                        <c:v>6.5586419753086309E-2</c:v>
                      </c:pt>
                      <c:pt idx="782">
                        <c:v>4.6296296296296134E-2</c:v>
                      </c:pt>
                      <c:pt idx="783">
                        <c:v>3.0864197530864581E-2</c:v>
                      </c:pt>
                      <c:pt idx="784">
                        <c:v>2.7006172839506445E-2</c:v>
                      </c:pt>
                      <c:pt idx="785">
                        <c:v>4.2438271604937995E-2</c:v>
                      </c:pt>
                      <c:pt idx="786">
                        <c:v>4.6296296296296134E-2</c:v>
                      </c:pt>
                      <c:pt idx="787">
                        <c:v>2.3148148148148313E-2</c:v>
                      </c:pt>
                      <c:pt idx="788">
                        <c:v>3.8580246913581342E-3</c:v>
                      </c:pt>
                      <c:pt idx="789">
                        <c:v>3.8580246913581342E-3</c:v>
                      </c:pt>
                      <c:pt idx="790">
                        <c:v>1.5432098765432044E-2</c:v>
                      </c:pt>
                      <c:pt idx="791">
                        <c:v>2.3148148148147817E-2</c:v>
                      </c:pt>
                      <c:pt idx="792">
                        <c:v>-3.8580246913581342E-3</c:v>
                      </c:pt>
                      <c:pt idx="793">
                        <c:v>-9.6450617283950393E-2</c:v>
                      </c:pt>
                      <c:pt idx="794">
                        <c:v>-0.2276234567901235</c:v>
                      </c:pt>
                      <c:pt idx="795">
                        <c:v>-0.34336419753086433</c:v>
                      </c:pt>
                      <c:pt idx="796">
                        <c:v>-0.40123456790123463</c:v>
                      </c:pt>
                      <c:pt idx="797">
                        <c:v>-0.37422839506172839</c:v>
                      </c:pt>
                      <c:pt idx="798">
                        <c:v>-0.27006172839506176</c:v>
                      </c:pt>
                      <c:pt idx="799">
                        <c:v>-0.13503086419753074</c:v>
                      </c:pt>
                      <c:pt idx="800">
                        <c:v>-3.8580246913580106E-2</c:v>
                      </c:pt>
                      <c:pt idx="801">
                        <c:v>2.7006172839506199E-2</c:v>
                      </c:pt>
                      <c:pt idx="802">
                        <c:v>0.13117283950617312</c:v>
                      </c:pt>
                      <c:pt idx="803">
                        <c:v>0.2430555555555553</c:v>
                      </c:pt>
                      <c:pt idx="804">
                        <c:v>0.25848765432098736</c:v>
                      </c:pt>
                      <c:pt idx="805">
                        <c:v>0.16589506172839533</c:v>
                      </c:pt>
                      <c:pt idx="806">
                        <c:v>6.1728395061728419E-2</c:v>
                      </c:pt>
                      <c:pt idx="807">
                        <c:v>-7.7160493827162684E-3</c:v>
                      </c:pt>
                      <c:pt idx="808">
                        <c:v>-6.5586419753086558E-2</c:v>
                      </c:pt>
                      <c:pt idx="809">
                        <c:v>-0.10802469135802455</c:v>
                      </c:pt>
                      <c:pt idx="810">
                        <c:v>-0.1504629629629628</c:v>
                      </c:pt>
                      <c:pt idx="811">
                        <c:v>-0.2314814814814814</c:v>
                      </c:pt>
                      <c:pt idx="812">
                        <c:v>-0.29706790123456772</c:v>
                      </c:pt>
                      <c:pt idx="813">
                        <c:v>-0.31635802469135815</c:v>
                      </c:pt>
                      <c:pt idx="814">
                        <c:v>-0.33179012345679015</c:v>
                      </c:pt>
                      <c:pt idx="815">
                        <c:v>-0.35493827160493824</c:v>
                      </c:pt>
                      <c:pt idx="816">
                        <c:v>-0.35493827160493835</c:v>
                      </c:pt>
                      <c:pt idx="817">
                        <c:v>-0.32021604938271603</c:v>
                      </c:pt>
                      <c:pt idx="818">
                        <c:v>-0.18904320987654316</c:v>
                      </c:pt>
                      <c:pt idx="819">
                        <c:v>0</c:v>
                      </c:pt>
                      <c:pt idx="820">
                        <c:v>0.16975308641975298</c:v>
                      </c:pt>
                      <c:pt idx="821">
                        <c:v>0.26234567901234573</c:v>
                      </c:pt>
                      <c:pt idx="822">
                        <c:v>0.25077160493827155</c:v>
                      </c:pt>
                      <c:pt idx="823">
                        <c:v>0.2314814814814814</c:v>
                      </c:pt>
                      <c:pt idx="824">
                        <c:v>0.1967592592592593</c:v>
                      </c:pt>
                      <c:pt idx="825">
                        <c:v>0.16589506172839508</c:v>
                      </c:pt>
                      <c:pt idx="826">
                        <c:v>0.15817901234567908</c:v>
                      </c:pt>
                      <c:pt idx="827">
                        <c:v>0.1466049382716049</c:v>
                      </c:pt>
                      <c:pt idx="828">
                        <c:v>0.16589506172839508</c:v>
                      </c:pt>
                      <c:pt idx="829">
                        <c:v>0.19675925925925916</c:v>
                      </c:pt>
                      <c:pt idx="830">
                        <c:v>0.18904320987654316</c:v>
                      </c:pt>
                      <c:pt idx="831">
                        <c:v>0.14274691358024702</c:v>
                      </c:pt>
                      <c:pt idx="832">
                        <c:v>7.3302469135802573E-2</c:v>
                      </c:pt>
                      <c:pt idx="833">
                        <c:v>3.8580246913580356E-2</c:v>
                      </c:pt>
                      <c:pt idx="834">
                        <c:v>4.2438271604937995E-2</c:v>
                      </c:pt>
                      <c:pt idx="835">
                        <c:v>4.2438271604937995E-2</c:v>
                      </c:pt>
                      <c:pt idx="836">
                        <c:v>3.4722222222222467E-2</c:v>
                      </c:pt>
                      <c:pt idx="837">
                        <c:v>4.2438271604938245E-2</c:v>
                      </c:pt>
                      <c:pt idx="838">
                        <c:v>6.1728395061728177E-2</c:v>
                      </c:pt>
                      <c:pt idx="839">
                        <c:v>6.1728395061728419E-2</c:v>
                      </c:pt>
                      <c:pt idx="840">
                        <c:v>5.7870370370370287E-2</c:v>
                      </c:pt>
                      <c:pt idx="841">
                        <c:v>7.7160493827160712E-2</c:v>
                      </c:pt>
                      <c:pt idx="842">
                        <c:v>9.2592592592593004E-2</c:v>
                      </c:pt>
                      <c:pt idx="843">
                        <c:v>7.7160493827160462E-2</c:v>
                      </c:pt>
                      <c:pt idx="844">
                        <c:v>4.2438271604937995E-2</c:v>
                      </c:pt>
                      <c:pt idx="845">
                        <c:v>1.9290123456789932E-2</c:v>
                      </c:pt>
                      <c:pt idx="846">
                        <c:v>1.543209876543229E-2</c:v>
                      </c:pt>
                      <c:pt idx="847">
                        <c:v>2.7006172839506445E-2</c:v>
                      </c:pt>
                      <c:pt idx="848">
                        <c:v>5.787037037037053E-2</c:v>
                      </c:pt>
                      <c:pt idx="849">
                        <c:v>9.2592592592592268E-2</c:v>
                      </c:pt>
                      <c:pt idx="850">
                        <c:v>9.2592592592592268E-2</c:v>
                      </c:pt>
                      <c:pt idx="851">
                        <c:v>6.1728395061728669E-2</c:v>
                      </c:pt>
                      <c:pt idx="852">
                        <c:v>4.6296296296296134E-2</c:v>
                      </c:pt>
                      <c:pt idx="853">
                        <c:v>4.6296296296296134E-2</c:v>
                      </c:pt>
                      <c:pt idx="854">
                        <c:v>3.8580246913580356E-2</c:v>
                      </c:pt>
                      <c:pt idx="855">
                        <c:v>1.9290123456790178E-2</c:v>
                      </c:pt>
                      <c:pt idx="856">
                        <c:v>7.7160493827162684E-3</c:v>
                      </c:pt>
                      <c:pt idx="857">
                        <c:v>4.2438271604938488E-2</c:v>
                      </c:pt>
                      <c:pt idx="858">
                        <c:v>8.8734567901234129E-2</c:v>
                      </c:pt>
                      <c:pt idx="859">
                        <c:v>8.8734567901234129E-2</c:v>
                      </c:pt>
                      <c:pt idx="860">
                        <c:v>6.1728395061729162E-2</c:v>
                      </c:pt>
                      <c:pt idx="861">
                        <c:v>7.7160493827160712E-2</c:v>
                      </c:pt>
                      <c:pt idx="862">
                        <c:v>0.14274691358024602</c:v>
                      </c:pt>
                      <c:pt idx="863">
                        <c:v>0.13503086419753074</c:v>
                      </c:pt>
                      <c:pt idx="864">
                        <c:v>6.5586419753086808E-2</c:v>
                      </c:pt>
                      <c:pt idx="865">
                        <c:v>4.2438271604938488E-2</c:v>
                      </c:pt>
                      <c:pt idx="866">
                        <c:v>6.9444444444444448E-2</c:v>
                      </c:pt>
                      <c:pt idx="867">
                        <c:v>0.10030864197530853</c:v>
                      </c:pt>
                      <c:pt idx="868">
                        <c:v>7.7160493827160212E-2</c:v>
                      </c:pt>
                      <c:pt idx="869">
                        <c:v>1.9290123456790178E-2</c:v>
                      </c:pt>
                      <c:pt idx="870">
                        <c:v>-1.543209876543155E-2</c:v>
                      </c:pt>
                      <c:pt idx="871">
                        <c:v>-2.7006172839506445E-2</c:v>
                      </c:pt>
                      <c:pt idx="872">
                        <c:v>-3.0864197530864088E-2</c:v>
                      </c:pt>
                      <c:pt idx="873">
                        <c:v>-3.8580246913580356E-2</c:v>
                      </c:pt>
                      <c:pt idx="874">
                        <c:v>-5.787037037037053E-2</c:v>
                      </c:pt>
                      <c:pt idx="875">
                        <c:v>-8.1018518518517865E-2</c:v>
                      </c:pt>
                      <c:pt idx="876">
                        <c:v>-0.10030864197530902</c:v>
                      </c:pt>
                      <c:pt idx="877">
                        <c:v>-8.8734567901234615E-2</c:v>
                      </c:pt>
                      <c:pt idx="878">
                        <c:v>-5.0154320987654266E-2</c:v>
                      </c:pt>
                      <c:pt idx="879">
                        <c:v>-1.5432098765432537E-2</c:v>
                      </c:pt>
                      <c:pt idx="880">
                        <c:v>-3.8580246913579863E-2</c:v>
                      </c:pt>
                      <c:pt idx="881">
                        <c:v>-7.7160493827160212E-2</c:v>
                      </c:pt>
                      <c:pt idx="882">
                        <c:v>-3.8580246913580356E-2</c:v>
                      </c:pt>
                      <c:pt idx="883">
                        <c:v>0</c:v>
                      </c:pt>
                      <c:pt idx="884">
                        <c:v>3.8580246913576407E-3</c:v>
                      </c:pt>
                      <c:pt idx="885">
                        <c:v>1.5432098765432044E-2</c:v>
                      </c:pt>
                      <c:pt idx="886">
                        <c:v>1.9290123456790178E-2</c:v>
                      </c:pt>
                      <c:pt idx="887">
                        <c:v>1.1574074074073909E-2</c:v>
                      </c:pt>
                      <c:pt idx="888">
                        <c:v>-3.8580246913576407E-3</c:v>
                      </c:pt>
                      <c:pt idx="889">
                        <c:v>-2.3148148148148313E-2</c:v>
                      </c:pt>
                      <c:pt idx="890">
                        <c:v>-4.6296296296296627E-2</c:v>
                      </c:pt>
                      <c:pt idx="891">
                        <c:v>-7.3302469135802087E-2</c:v>
                      </c:pt>
                      <c:pt idx="892">
                        <c:v>-9.6450617283950393E-2</c:v>
                      </c:pt>
                      <c:pt idx="893">
                        <c:v>-0.10030864197530853</c:v>
                      </c:pt>
                      <c:pt idx="894">
                        <c:v>-8.487654320987649E-2</c:v>
                      </c:pt>
                      <c:pt idx="895">
                        <c:v>-5.787037037037053E-2</c:v>
                      </c:pt>
                      <c:pt idx="896">
                        <c:v>-2.7006172839506445E-2</c:v>
                      </c:pt>
                      <c:pt idx="897">
                        <c:v>-7.7160493827162684E-3</c:v>
                      </c:pt>
                      <c:pt idx="898">
                        <c:v>-3.8580246913581342E-3</c:v>
                      </c:pt>
                      <c:pt idx="899">
                        <c:v>-1.5432098765432044E-2</c:v>
                      </c:pt>
                      <c:pt idx="900">
                        <c:v>-3.4722222222222224E-2</c:v>
                      </c:pt>
                      <c:pt idx="901">
                        <c:v>-6.9444444444444448E-2</c:v>
                      </c:pt>
                      <c:pt idx="902">
                        <c:v>-0.2430555555555553</c:v>
                      </c:pt>
                      <c:pt idx="903">
                        <c:v>-0.40123456790123463</c:v>
                      </c:pt>
                      <c:pt idx="904">
                        <c:v>-0.37422839506172839</c:v>
                      </c:pt>
                      <c:pt idx="905">
                        <c:v>-0.27006172839506176</c:v>
                      </c:pt>
                      <c:pt idx="906">
                        <c:v>-0.13503086419753074</c:v>
                      </c:pt>
                      <c:pt idx="907">
                        <c:v>-3.8580246913580106E-2</c:v>
                      </c:pt>
                      <c:pt idx="908">
                        <c:v>2.7006172839506199E-2</c:v>
                      </c:pt>
                      <c:pt idx="909">
                        <c:v>0.13117283950617312</c:v>
                      </c:pt>
                      <c:pt idx="910">
                        <c:v>0.2430555555555553</c:v>
                      </c:pt>
                      <c:pt idx="911">
                        <c:v>0.25848765432098736</c:v>
                      </c:pt>
                      <c:pt idx="912">
                        <c:v>0.16589506172839533</c:v>
                      </c:pt>
                      <c:pt idx="913">
                        <c:v>0.10030864197530878</c:v>
                      </c:pt>
                      <c:pt idx="914">
                        <c:v>0.16589506172839483</c:v>
                      </c:pt>
                      <c:pt idx="915">
                        <c:v>0.15817901234567908</c:v>
                      </c:pt>
                      <c:pt idx="916">
                        <c:v>8.4876543209876976E-2</c:v>
                      </c:pt>
                      <c:pt idx="917">
                        <c:v>3.4722222222222224E-2</c:v>
                      </c:pt>
                      <c:pt idx="918">
                        <c:v>-3.8580246913581342E-3</c:v>
                      </c:pt>
                      <c:pt idx="919">
                        <c:v>1.9290123456790178E-2</c:v>
                      </c:pt>
                      <c:pt idx="920">
                        <c:v>5.4012345679011906E-2</c:v>
                      </c:pt>
                      <c:pt idx="921">
                        <c:v>0.10802469135802431</c:v>
                      </c:pt>
                      <c:pt idx="922">
                        <c:v>0.13117283950617312</c:v>
                      </c:pt>
                      <c:pt idx="923">
                        <c:v>0.1080246913580248</c:v>
                      </c:pt>
                      <c:pt idx="924">
                        <c:v>7.7160493827157749E-3</c:v>
                      </c:pt>
                      <c:pt idx="925">
                        <c:v>-9.2592592592592268E-2</c:v>
                      </c:pt>
                      <c:pt idx="926">
                        <c:v>-8.1018518518518351E-2</c:v>
                      </c:pt>
                      <c:pt idx="927">
                        <c:v>-5.4012345679012891E-2</c:v>
                      </c:pt>
                      <c:pt idx="928">
                        <c:v>-4.2438271604938488E-2</c:v>
                      </c:pt>
                      <c:pt idx="929">
                        <c:v>-3.0864197530864088E-2</c:v>
                      </c:pt>
                      <c:pt idx="930">
                        <c:v>-2.7006172839505953E-2</c:v>
                      </c:pt>
                      <c:pt idx="931">
                        <c:v>-2.7006172839505953E-2</c:v>
                      </c:pt>
                      <c:pt idx="932">
                        <c:v>-3.0864197530864088E-2</c:v>
                      </c:pt>
                      <c:pt idx="933">
                        <c:v>-4.6296296296296134E-2</c:v>
                      </c:pt>
                      <c:pt idx="934">
                        <c:v>-7.3302469135802573E-2</c:v>
                      </c:pt>
                      <c:pt idx="935">
                        <c:v>-7.7160493827160712E-2</c:v>
                      </c:pt>
                      <c:pt idx="936">
                        <c:v>-5.7870370370370287E-2</c:v>
                      </c:pt>
                      <c:pt idx="937">
                        <c:v>-4.2438271604938245E-2</c:v>
                      </c:pt>
                      <c:pt idx="938">
                        <c:v>-3.8580246913580356E-2</c:v>
                      </c:pt>
                      <c:pt idx="939">
                        <c:v>-4.2438271604938245E-2</c:v>
                      </c:pt>
                      <c:pt idx="940">
                        <c:v>-3.4722222222221974E-2</c:v>
                      </c:pt>
                      <c:pt idx="941">
                        <c:v>-1.5432098765432044E-2</c:v>
                      </c:pt>
                      <c:pt idx="942">
                        <c:v>-7.7160493827162684E-3</c:v>
                      </c:pt>
                      <c:pt idx="943">
                        <c:v>-3.8580246913581342E-3</c:v>
                      </c:pt>
                      <c:pt idx="944">
                        <c:v>3.8580246913581342E-3</c:v>
                      </c:pt>
                      <c:pt idx="945">
                        <c:v>1.1574074074074157E-2</c:v>
                      </c:pt>
                      <c:pt idx="946">
                        <c:v>3.8580246913580106E-2</c:v>
                      </c:pt>
                      <c:pt idx="947">
                        <c:v>6.1728395061728177E-2</c:v>
                      </c:pt>
                      <c:pt idx="948">
                        <c:v>4.6296296296296377E-2</c:v>
                      </c:pt>
                      <c:pt idx="949">
                        <c:v>1.1574074074074403E-2</c:v>
                      </c:pt>
                      <c:pt idx="950">
                        <c:v>-4.2438271604938245E-2</c:v>
                      </c:pt>
                      <c:pt idx="951">
                        <c:v>-0.13117283950617287</c:v>
                      </c:pt>
                      <c:pt idx="952">
                        <c:v>-0.25848765432098786</c:v>
                      </c:pt>
                      <c:pt idx="953">
                        <c:v>-0.37037037037037029</c:v>
                      </c:pt>
                      <c:pt idx="954">
                        <c:v>-0.40895061728395066</c:v>
                      </c:pt>
                      <c:pt idx="955">
                        <c:v>-0.40895061728395088</c:v>
                      </c:pt>
                      <c:pt idx="956">
                        <c:v>-0.40895061728395038</c:v>
                      </c:pt>
                      <c:pt idx="957">
                        <c:v>-0.28549382716049365</c:v>
                      </c:pt>
                      <c:pt idx="958">
                        <c:v>-4.6296296296296252E-2</c:v>
                      </c:pt>
                      <c:pt idx="959">
                        <c:v>0.16203703703703706</c:v>
                      </c:pt>
                      <c:pt idx="960">
                        <c:v>0.33179012345679004</c:v>
                      </c:pt>
                      <c:pt idx="961">
                        <c:v>0.42824074074074059</c:v>
                      </c:pt>
                      <c:pt idx="962">
                        <c:v>0.41280864197530853</c:v>
                      </c:pt>
                      <c:pt idx="963">
                        <c:v>0.33179012345679015</c:v>
                      </c:pt>
                      <c:pt idx="964">
                        <c:v>0.22376543209876562</c:v>
                      </c:pt>
                      <c:pt idx="965">
                        <c:v>0.11959876543209871</c:v>
                      </c:pt>
                      <c:pt idx="966">
                        <c:v>4.2438271604938245E-2</c:v>
                      </c:pt>
                      <c:pt idx="967">
                        <c:v>0</c:v>
                      </c:pt>
                      <c:pt idx="968">
                        <c:v>-1.9290123456790178E-2</c:v>
                      </c:pt>
                      <c:pt idx="969">
                        <c:v>-4.6296296296296377E-2</c:v>
                      </c:pt>
                      <c:pt idx="970">
                        <c:v>-9.6450617283950393E-2</c:v>
                      </c:pt>
                      <c:pt idx="971">
                        <c:v>-0.19290123456790104</c:v>
                      </c:pt>
                      <c:pt idx="972">
                        <c:v>-0.33179012345679015</c:v>
                      </c:pt>
                      <c:pt idx="973">
                        <c:v>-0.40895061728395066</c:v>
                      </c:pt>
                      <c:pt idx="974">
                        <c:v>-0.40895061728395066</c:v>
                      </c:pt>
                      <c:pt idx="975">
                        <c:v>-0.40895061728395066</c:v>
                      </c:pt>
                      <c:pt idx="976">
                        <c:v>-0.41280864197530864</c:v>
                      </c:pt>
                      <c:pt idx="977">
                        <c:v>-0.33564814814814808</c:v>
                      </c:pt>
                      <c:pt idx="978">
                        <c:v>-0.23533950617283958</c:v>
                      </c:pt>
                      <c:pt idx="979">
                        <c:v>-0.20447530864197538</c:v>
                      </c:pt>
                      <c:pt idx="980">
                        <c:v>-0.16975308641975304</c:v>
                      </c:pt>
                      <c:pt idx="981">
                        <c:v>-0.13503086419753083</c:v>
                      </c:pt>
                      <c:pt idx="982">
                        <c:v>-0.12731481481481485</c:v>
                      </c:pt>
                      <c:pt idx="983">
                        <c:v>-0.15432098765432098</c:v>
                      </c:pt>
                      <c:pt idx="984">
                        <c:v>-0.16975308641975306</c:v>
                      </c:pt>
                      <c:pt idx="985">
                        <c:v>-0.1234567901234568</c:v>
                      </c:pt>
                      <c:pt idx="986">
                        <c:v>-4.2438271604938273E-2</c:v>
                      </c:pt>
                      <c:pt idx="987">
                        <c:v>0</c:v>
                      </c:pt>
                      <c:pt idx="988">
                        <c:v>0</c:v>
                      </c:pt>
                      <c:pt idx="989">
                        <c:v>0</c:v>
                      </c:pt>
                      <c:pt idx="990">
                        <c:v>0</c:v>
                      </c:pt>
                      <c:pt idx="991">
                        <c:v>0</c:v>
                      </c:pt>
                      <c:pt idx="992">
                        <c:v>0</c:v>
                      </c:pt>
                      <c:pt idx="993">
                        <c:v>0</c:v>
                      </c:pt>
                      <c:pt idx="994">
                        <c:v>0</c:v>
                      </c:pt>
                      <c:pt idx="995">
                        <c:v>0</c:v>
                      </c:pt>
                      <c:pt idx="996">
                        <c:v>0</c:v>
                      </c:pt>
                      <c:pt idx="997">
                        <c:v>0</c:v>
                      </c:pt>
                      <c:pt idx="998">
                        <c:v>0</c:v>
                      </c:pt>
                      <c:pt idx="999">
                        <c:v>0</c:v>
                      </c:pt>
                      <c:pt idx="1000">
                        <c:v>0</c:v>
                      </c:pt>
                      <c:pt idx="1001">
                        <c:v>0</c:v>
                      </c:pt>
                      <c:pt idx="1002">
                        <c:v>0</c:v>
                      </c:pt>
                      <c:pt idx="1003">
                        <c:v>0</c:v>
                      </c:pt>
                      <c:pt idx="1004">
                        <c:v>0</c:v>
                      </c:pt>
                      <c:pt idx="1005">
                        <c:v>0</c:v>
                      </c:pt>
                      <c:pt idx="1006">
                        <c:v>0</c:v>
                      </c:pt>
                      <c:pt idx="1007">
                        <c:v>0</c:v>
                      </c:pt>
                      <c:pt idx="1008">
                        <c:v>0</c:v>
                      </c:pt>
                      <c:pt idx="1009">
                        <c:v>0</c:v>
                      </c:pt>
                      <c:pt idx="1010">
                        <c:v>0</c:v>
                      </c:pt>
                      <c:pt idx="1011">
                        <c:v>0</c:v>
                      </c:pt>
                      <c:pt idx="1012">
                        <c:v>0</c:v>
                      </c:pt>
                      <c:pt idx="1013">
                        <c:v>0</c:v>
                      </c:pt>
                      <c:pt idx="1014">
                        <c:v>0</c:v>
                      </c:pt>
                      <c:pt idx="1015">
                        <c:v>0</c:v>
                      </c:pt>
                      <c:pt idx="1016">
                        <c:v>0</c:v>
                      </c:pt>
                      <c:pt idx="1017">
                        <c:v>0</c:v>
                      </c:pt>
                      <c:pt idx="1018">
                        <c:v>0</c:v>
                      </c:pt>
                      <c:pt idx="1019">
                        <c:v>0</c:v>
                      </c:pt>
                      <c:pt idx="1020">
                        <c:v>0</c:v>
                      </c:pt>
                      <c:pt idx="1021">
                        <c:v>0</c:v>
                      </c:pt>
                      <c:pt idx="1022">
                        <c:v>0</c:v>
                      </c:pt>
                      <c:pt idx="1023">
                        <c:v>0</c:v>
                      </c:pt>
                      <c:pt idx="1024">
                        <c:v>0</c:v>
                      </c:pt>
                      <c:pt idx="1025">
                        <c:v>0</c:v>
                      </c:pt>
                      <c:pt idx="1026">
                        <c:v>3.0864197530864199E-2</c:v>
                      </c:pt>
                      <c:pt idx="1027">
                        <c:v>0.1388888888888889</c:v>
                      </c:pt>
                      <c:pt idx="1028">
                        <c:v>0.30092592592592587</c:v>
                      </c:pt>
                      <c:pt idx="1029">
                        <c:v>0.42438271604938266</c:v>
                      </c:pt>
                      <c:pt idx="1030">
                        <c:v>0.43981481481481477</c:v>
                      </c:pt>
                      <c:pt idx="1031">
                        <c:v>0.37808641975308632</c:v>
                      </c:pt>
                      <c:pt idx="1032">
                        <c:v>0.31635802469135799</c:v>
                      </c:pt>
                      <c:pt idx="1033">
                        <c:v>0.28163580246913589</c:v>
                      </c:pt>
                      <c:pt idx="1034">
                        <c:v>0.26234567901234562</c:v>
                      </c:pt>
                      <c:pt idx="1035">
                        <c:v>0.2276234567901235</c:v>
                      </c:pt>
                      <c:pt idx="1036">
                        <c:v>0.18132716049382738</c:v>
                      </c:pt>
                      <c:pt idx="1037">
                        <c:v>0.1504629629629628</c:v>
                      </c:pt>
                      <c:pt idx="1038">
                        <c:v>0.1504629629629628</c:v>
                      </c:pt>
                      <c:pt idx="1039">
                        <c:v>0.1736111111111111</c:v>
                      </c:pt>
                      <c:pt idx="1040">
                        <c:v>0.18518518518518501</c:v>
                      </c:pt>
                      <c:pt idx="1041">
                        <c:v>0.1736111111111111</c:v>
                      </c:pt>
                      <c:pt idx="1042">
                        <c:v>0.13503086419753099</c:v>
                      </c:pt>
                      <c:pt idx="1043">
                        <c:v>8.1018518518518601E-2</c:v>
                      </c:pt>
                      <c:pt idx="1044">
                        <c:v>3.4722222222222224E-2</c:v>
                      </c:pt>
                      <c:pt idx="1045">
                        <c:v>1.1574074074073909E-2</c:v>
                      </c:pt>
                      <c:pt idx="1046">
                        <c:v>1.1574074074074157E-2</c:v>
                      </c:pt>
                      <c:pt idx="1047">
                        <c:v>1.5432098765432044E-2</c:v>
                      </c:pt>
                      <c:pt idx="1048">
                        <c:v>0</c:v>
                      </c:pt>
                      <c:pt idx="1049">
                        <c:v>-3.8580246913580106E-2</c:v>
                      </c:pt>
                      <c:pt idx="1050">
                        <c:v>-9.2592592592592504E-2</c:v>
                      </c:pt>
                      <c:pt idx="1051">
                        <c:v>-0.13503086419753099</c:v>
                      </c:pt>
                      <c:pt idx="1052">
                        <c:v>-0.1620370370370372</c:v>
                      </c:pt>
                      <c:pt idx="1053">
                        <c:v>-0.19290123456790104</c:v>
                      </c:pt>
                      <c:pt idx="1054">
                        <c:v>-0.23919753086419765</c:v>
                      </c:pt>
                      <c:pt idx="1055">
                        <c:v>-0.30092592592592582</c:v>
                      </c:pt>
                      <c:pt idx="1056">
                        <c:v>-0.37037037037037029</c:v>
                      </c:pt>
                      <c:pt idx="1057">
                        <c:v>-0.40895061728395066</c:v>
                      </c:pt>
                      <c:pt idx="1058">
                        <c:v>-0.37422839506172828</c:v>
                      </c:pt>
                      <c:pt idx="1059">
                        <c:v>-0.3356481481481482</c:v>
                      </c:pt>
                      <c:pt idx="1060">
                        <c:v>-0.29320987654320979</c:v>
                      </c:pt>
                      <c:pt idx="1061">
                        <c:v>-0.18132716049382713</c:v>
                      </c:pt>
                      <c:pt idx="1062">
                        <c:v>-5.0154320987654391E-2</c:v>
                      </c:pt>
                      <c:pt idx="1063">
                        <c:v>3.0864197530864272E-2</c:v>
                      </c:pt>
                      <c:pt idx="1064">
                        <c:v>0.13503086419753088</c:v>
                      </c:pt>
                      <c:pt idx="1065">
                        <c:v>0.27391975308641969</c:v>
                      </c:pt>
                      <c:pt idx="1066">
                        <c:v>0.30092592592592582</c:v>
                      </c:pt>
                      <c:pt idx="1067">
                        <c:v>0.18132716049382724</c:v>
                      </c:pt>
                      <c:pt idx="1068">
                        <c:v>6.9444444444444572E-2</c:v>
                      </c:pt>
                      <c:pt idx="1069">
                        <c:v>6.9444444444444323E-2</c:v>
                      </c:pt>
                      <c:pt idx="1070">
                        <c:v>0.1388888888888889</c:v>
                      </c:pt>
                      <c:pt idx="1071">
                        <c:v>0.20833333333333345</c:v>
                      </c:pt>
                      <c:pt idx="1072">
                        <c:v>0.25077160493827155</c:v>
                      </c:pt>
                      <c:pt idx="1073">
                        <c:v>0.29706790123456772</c:v>
                      </c:pt>
                      <c:pt idx="1074">
                        <c:v>0.35493827160493824</c:v>
                      </c:pt>
                      <c:pt idx="1075">
                        <c:v>0.37808641975308632</c:v>
                      </c:pt>
                      <c:pt idx="1076">
                        <c:v>0.33950617283950596</c:v>
                      </c:pt>
                      <c:pt idx="1077">
                        <c:v>0.27391975308641986</c:v>
                      </c:pt>
                      <c:pt idx="1078">
                        <c:v>0.21604938271604959</c:v>
                      </c:pt>
                      <c:pt idx="1079">
                        <c:v>0.18518518518518526</c:v>
                      </c:pt>
                      <c:pt idx="1080">
                        <c:v>0.14274691358024702</c:v>
                      </c:pt>
                      <c:pt idx="1081">
                        <c:v>6.9444444444444448E-2</c:v>
                      </c:pt>
                      <c:pt idx="1082">
                        <c:v>-3.8580246913581342E-3</c:v>
                      </c:pt>
                      <c:pt idx="1083">
                        <c:v>-8.1018518518518851E-2</c:v>
                      </c:pt>
                      <c:pt idx="1084">
                        <c:v>-0.12345679012345684</c:v>
                      </c:pt>
                      <c:pt idx="1085">
                        <c:v>-8.8734567901234129E-2</c:v>
                      </c:pt>
                      <c:pt idx="1086">
                        <c:v>-2.7006172839505953E-2</c:v>
                      </c:pt>
                      <c:pt idx="1087">
                        <c:v>3.8580246913581342E-3</c:v>
                      </c:pt>
                      <c:pt idx="1088">
                        <c:v>7.7160493827157749E-3</c:v>
                      </c:pt>
                      <c:pt idx="1089">
                        <c:v>3.8580246913576407E-3</c:v>
                      </c:pt>
                      <c:pt idx="1090">
                        <c:v>0</c:v>
                      </c:pt>
                      <c:pt idx="1091">
                        <c:v>1.1574074074074403E-2</c:v>
                      </c:pt>
                      <c:pt idx="1092">
                        <c:v>5.0154320987654266E-2</c:v>
                      </c:pt>
                      <c:pt idx="1093">
                        <c:v>0.10030864197530853</c:v>
                      </c:pt>
                      <c:pt idx="1094">
                        <c:v>0.11188271604938294</c:v>
                      </c:pt>
                      <c:pt idx="1095">
                        <c:v>7.7160493827160712E-2</c:v>
                      </c:pt>
                      <c:pt idx="1096">
                        <c:v>3.4722222222222224E-2</c:v>
                      </c:pt>
                      <c:pt idx="1097">
                        <c:v>-7.7160493827162684E-3</c:v>
                      </c:pt>
                      <c:pt idx="1098">
                        <c:v>-6.1728395061728669E-2</c:v>
                      </c:pt>
                      <c:pt idx="1099">
                        <c:v>-0.12345679012345684</c:v>
                      </c:pt>
                      <c:pt idx="1100">
                        <c:v>-0.13117283950617262</c:v>
                      </c:pt>
                      <c:pt idx="1101">
                        <c:v>-7.3302469135802573E-2</c:v>
                      </c:pt>
                      <c:pt idx="1102">
                        <c:v>-3.8580246913581342E-3</c:v>
                      </c:pt>
                      <c:pt idx="1103">
                        <c:v>6.9444444444444448E-2</c:v>
                      </c:pt>
                      <c:pt idx="1104">
                        <c:v>0.13503086419753074</c:v>
                      </c:pt>
                      <c:pt idx="1105">
                        <c:v>0.14274691358024702</c:v>
                      </c:pt>
                      <c:pt idx="1106">
                        <c:v>8.4876543209876976E-2</c:v>
                      </c:pt>
                      <c:pt idx="1107">
                        <c:v>1.9290123456790178E-2</c:v>
                      </c:pt>
                      <c:pt idx="1108">
                        <c:v>-3.8580246913580356E-2</c:v>
                      </c:pt>
                      <c:pt idx="1109">
                        <c:v>-9.2592592592592754E-2</c:v>
                      </c:pt>
                      <c:pt idx="1110">
                        <c:v>-8.8734567901234615E-2</c:v>
                      </c:pt>
                      <c:pt idx="1111">
                        <c:v>-2.7006172839506445E-2</c:v>
                      </c:pt>
                      <c:pt idx="1112">
                        <c:v>5.4012345679012398E-2</c:v>
                      </c:pt>
                      <c:pt idx="1113">
                        <c:v>0.15432098765432142</c:v>
                      </c:pt>
                      <c:pt idx="1114">
                        <c:v>0.20833333333333331</c:v>
                      </c:pt>
                      <c:pt idx="1115">
                        <c:v>0.15817901234567908</c:v>
                      </c:pt>
                      <c:pt idx="1116">
                        <c:v>6.5586419753086309E-2</c:v>
                      </c:pt>
                      <c:pt idx="1117">
                        <c:v>-3.8580246913581342E-3</c:v>
                      </c:pt>
                      <c:pt idx="1118">
                        <c:v>-6.1728395061728669E-2</c:v>
                      </c:pt>
                      <c:pt idx="1119">
                        <c:v>-9.2592592592592268E-2</c:v>
                      </c:pt>
                      <c:pt idx="1120">
                        <c:v>-7.3302469135802087E-2</c:v>
                      </c:pt>
                      <c:pt idx="1121">
                        <c:v>-4.6296296296296627E-2</c:v>
                      </c:pt>
                      <c:pt idx="1122">
                        <c:v>-5.0154320987654266E-2</c:v>
                      </c:pt>
                      <c:pt idx="1123">
                        <c:v>-9.6450617283950393E-2</c:v>
                      </c:pt>
                      <c:pt idx="1124">
                        <c:v>-0.17746913580246923</c:v>
                      </c:pt>
                      <c:pt idx="1125">
                        <c:v>-0.28549382716049426</c:v>
                      </c:pt>
                      <c:pt idx="1126">
                        <c:v>-0.37808641975308654</c:v>
                      </c:pt>
                      <c:pt idx="1127">
                        <c:v>-0.40895061728395038</c:v>
                      </c:pt>
                      <c:pt idx="1128">
                        <c:v>-0.40123456790123435</c:v>
                      </c:pt>
                      <c:pt idx="1129">
                        <c:v>-0.34722222222222221</c:v>
                      </c:pt>
                      <c:pt idx="1130">
                        <c:v>-0.27777777777777801</c:v>
                      </c:pt>
                      <c:pt idx="1131">
                        <c:v>-0.24691358024691343</c:v>
                      </c:pt>
                      <c:pt idx="1132">
                        <c:v>-0.2430555555555553</c:v>
                      </c:pt>
                      <c:pt idx="1133">
                        <c:v>-0.26234567901234584</c:v>
                      </c:pt>
                      <c:pt idx="1134">
                        <c:v>-0.2777777777777779</c:v>
                      </c:pt>
                      <c:pt idx="1135">
                        <c:v>-0.25848765432098758</c:v>
                      </c:pt>
                      <c:pt idx="1136">
                        <c:v>-0.18518518518518515</c:v>
                      </c:pt>
                      <c:pt idx="1137">
                        <c:v>-8.1018518518518531E-2</c:v>
                      </c:pt>
                      <c:pt idx="1138">
                        <c:v>-1.1574074074074034E-2</c:v>
                      </c:pt>
                      <c:pt idx="1139">
                        <c:v>1.5432098765432105E-2</c:v>
                      </c:pt>
                      <c:pt idx="1140">
                        <c:v>3.086419753086421E-2</c:v>
                      </c:pt>
                      <c:pt idx="1141">
                        <c:v>6.9444444444444448E-2</c:v>
                      </c:pt>
                      <c:pt idx="1142">
                        <c:v>0.15432098765432106</c:v>
                      </c:pt>
                      <c:pt idx="1143">
                        <c:v>0.23533950617283952</c:v>
                      </c:pt>
                      <c:pt idx="1144">
                        <c:v>0.20447530864197508</c:v>
                      </c:pt>
                      <c:pt idx="1145">
                        <c:v>8.8734567901234615E-2</c:v>
                      </c:pt>
                      <c:pt idx="1146">
                        <c:v>-6.5586419753086309E-2</c:v>
                      </c:pt>
                      <c:pt idx="1147">
                        <c:v>-0.28549382716049393</c:v>
                      </c:pt>
                      <c:pt idx="1148">
                        <c:v>-0.34336419753086417</c:v>
                      </c:pt>
                      <c:pt idx="1149">
                        <c:v>-0.20833333333333331</c:v>
                      </c:pt>
                      <c:pt idx="1150">
                        <c:v>-6.9444444444444503E-2</c:v>
                      </c:pt>
                      <c:pt idx="1151">
                        <c:v>0</c:v>
                      </c:pt>
                      <c:pt idx="1152">
                        <c:v>7.3302469135802517E-2</c:v>
                      </c:pt>
                      <c:pt idx="1153">
                        <c:v>0.26234567901234573</c:v>
                      </c:pt>
                      <c:pt idx="1154">
                        <c:v>0.43209876543209874</c:v>
                      </c:pt>
                      <c:pt idx="1155">
                        <c:v>0.42438271604938282</c:v>
                      </c:pt>
                      <c:pt idx="1156">
                        <c:v>0.33564814814814792</c:v>
                      </c:pt>
                      <c:pt idx="1157">
                        <c:v>0.32407407407407413</c:v>
                      </c:pt>
                      <c:pt idx="1158">
                        <c:v>0.37037037037037052</c:v>
                      </c:pt>
                      <c:pt idx="1159">
                        <c:v>0.41280864197530825</c:v>
                      </c:pt>
                      <c:pt idx="1160">
                        <c:v>0.40123456790123435</c:v>
                      </c:pt>
                      <c:pt idx="1161">
                        <c:v>0.34336419753086406</c:v>
                      </c:pt>
                      <c:pt idx="1162">
                        <c:v>0.29706790123456794</c:v>
                      </c:pt>
                      <c:pt idx="1163">
                        <c:v>0.27777777777777779</c:v>
                      </c:pt>
                      <c:pt idx="1164">
                        <c:v>0.26620370370370389</c:v>
                      </c:pt>
                      <c:pt idx="1165">
                        <c:v>0.25462962962962948</c:v>
                      </c:pt>
                      <c:pt idx="1166">
                        <c:v>0.17746913580246923</c:v>
                      </c:pt>
                      <c:pt idx="1167">
                        <c:v>0.10416666666666716</c:v>
                      </c:pt>
                      <c:pt idx="1168">
                        <c:v>0.12345679012345684</c:v>
                      </c:pt>
                      <c:pt idx="1169">
                        <c:v>0.1388888888888889</c:v>
                      </c:pt>
                      <c:pt idx="1170">
                        <c:v>0.12731481481481449</c:v>
                      </c:pt>
                      <c:pt idx="1171">
                        <c:v>0.11959876543209871</c:v>
                      </c:pt>
                      <c:pt idx="1172">
                        <c:v>0.1080246913580248</c:v>
                      </c:pt>
                      <c:pt idx="1173">
                        <c:v>9.6450617283950393E-2</c:v>
                      </c:pt>
                      <c:pt idx="1174">
                        <c:v>8.8734567901234129E-2</c:v>
                      </c:pt>
                      <c:pt idx="1175">
                        <c:v>7.7160493827160712E-2</c:v>
                      </c:pt>
                      <c:pt idx="1176">
                        <c:v>6.5586419753086808E-2</c:v>
                      </c:pt>
                      <c:pt idx="1177">
                        <c:v>6.1728395061728177E-2</c:v>
                      </c:pt>
                      <c:pt idx="1178">
                        <c:v>6.9444444444444448E-2</c:v>
                      </c:pt>
                      <c:pt idx="1179">
                        <c:v>7.7160493827160212E-2</c:v>
                      </c:pt>
                      <c:pt idx="1180">
                        <c:v>7.7160493827160212E-2</c:v>
                      </c:pt>
                      <c:pt idx="1181">
                        <c:v>7.3302469135803072E-2</c:v>
                      </c:pt>
                      <c:pt idx="1182">
                        <c:v>6.1728395061728669E-2</c:v>
                      </c:pt>
                      <c:pt idx="1183">
                        <c:v>5.0154320987653774E-2</c:v>
                      </c:pt>
                      <c:pt idx="1184">
                        <c:v>4.2438271604937995E-2</c:v>
                      </c:pt>
                      <c:pt idx="1185">
                        <c:v>3.0864197530864088E-2</c:v>
                      </c:pt>
                      <c:pt idx="1186">
                        <c:v>1.1574074074073909E-2</c:v>
                      </c:pt>
                      <c:pt idx="1187">
                        <c:v>0</c:v>
                      </c:pt>
                      <c:pt idx="1188">
                        <c:v>0</c:v>
                      </c:pt>
                      <c:pt idx="1189">
                        <c:v>0</c:v>
                      </c:pt>
                      <c:pt idx="1190">
                        <c:v>0</c:v>
                      </c:pt>
                      <c:pt idx="1191">
                        <c:v>0</c:v>
                      </c:pt>
                      <c:pt idx="1192">
                        <c:v>0</c:v>
                      </c:pt>
                      <c:pt idx="1193">
                        <c:v>0</c:v>
                      </c:pt>
                      <c:pt idx="1194">
                        <c:v>0</c:v>
                      </c:pt>
                      <c:pt idx="1195">
                        <c:v>3.8580246913586277E-3</c:v>
                      </c:pt>
                      <c:pt idx="1196">
                        <c:v>3.8580246913586277E-3</c:v>
                      </c:pt>
                      <c:pt idx="1197">
                        <c:v>3.8580246913576407E-3</c:v>
                      </c:pt>
                      <c:pt idx="1198">
                        <c:v>1.9290123456790178E-2</c:v>
                      </c:pt>
                      <c:pt idx="1199">
                        <c:v>3.4722222222222716E-2</c:v>
                      </c:pt>
                      <c:pt idx="1200">
                        <c:v>5.0154320987654266E-2</c:v>
                      </c:pt>
                      <c:pt idx="1201">
                        <c:v>6.1728395061728177E-2</c:v>
                      </c:pt>
                      <c:pt idx="1202">
                        <c:v>5.4012345679012398E-2</c:v>
                      </c:pt>
                      <c:pt idx="1203">
                        <c:v>3.8580246913579863E-2</c:v>
                      </c:pt>
                      <c:pt idx="1204">
                        <c:v>2.3148148148147817E-2</c:v>
                      </c:pt>
                      <c:pt idx="1205">
                        <c:v>1.1574074074074403E-2</c:v>
                      </c:pt>
                      <c:pt idx="1206">
                        <c:v>7.7160493827162684E-3</c:v>
                      </c:pt>
                      <c:pt idx="1207">
                        <c:v>7.7160493827157749E-3</c:v>
                      </c:pt>
                      <c:pt idx="1208">
                        <c:v>7.7160493827162684E-3</c:v>
                      </c:pt>
                      <c:pt idx="1209">
                        <c:v>3.8580246913586277E-3</c:v>
                      </c:pt>
                      <c:pt idx="1210">
                        <c:v>0</c:v>
                      </c:pt>
                      <c:pt idx="1211">
                        <c:v>0</c:v>
                      </c:pt>
                      <c:pt idx="1212">
                        <c:v>-3.8580246913586277E-3</c:v>
                      </c:pt>
                      <c:pt idx="1213">
                        <c:v>-3.8580246913586277E-3</c:v>
                      </c:pt>
                      <c:pt idx="1214">
                        <c:v>0</c:v>
                      </c:pt>
                      <c:pt idx="1215">
                        <c:v>0</c:v>
                      </c:pt>
                      <c:pt idx="1216">
                        <c:v>-3.8580246913576407E-3</c:v>
                      </c:pt>
                      <c:pt idx="1217">
                        <c:v>-7.7160493827157749E-3</c:v>
                      </c:pt>
                      <c:pt idx="1218">
                        <c:v>-7.7160493827162684E-3</c:v>
                      </c:pt>
                      <c:pt idx="1219">
                        <c:v>-7.7160493827157749E-3</c:v>
                      </c:pt>
                      <c:pt idx="1220">
                        <c:v>-1.1574074074073909E-2</c:v>
                      </c:pt>
                      <c:pt idx="1221">
                        <c:v>-1.9290123456790178E-2</c:v>
                      </c:pt>
                      <c:pt idx="1222">
                        <c:v>-2.3148148148148313E-2</c:v>
                      </c:pt>
                      <c:pt idx="1223">
                        <c:v>-2.7006172839506445E-2</c:v>
                      </c:pt>
                      <c:pt idx="1224">
                        <c:v>-2.3148148148147817E-2</c:v>
                      </c:pt>
                      <c:pt idx="1225">
                        <c:v>-1.5432098765432044E-2</c:v>
                      </c:pt>
                      <c:pt idx="1226">
                        <c:v>-1.1574074074074403E-2</c:v>
                      </c:pt>
                      <c:pt idx="1227">
                        <c:v>-1.1574074074073909E-2</c:v>
                      </c:pt>
                      <c:pt idx="1228">
                        <c:v>-1.1574074074073909E-2</c:v>
                      </c:pt>
                      <c:pt idx="1229">
                        <c:v>-1.1574074074073909E-2</c:v>
                      </c:pt>
                      <c:pt idx="1230">
                        <c:v>-1.5432098765432044E-2</c:v>
                      </c:pt>
                      <c:pt idx="1231">
                        <c:v>-1.1574074074074403E-2</c:v>
                      </c:pt>
                      <c:pt idx="1232">
                        <c:v>-3.8580246913581342E-3</c:v>
                      </c:pt>
                      <c:pt idx="1233">
                        <c:v>-3.8580246913581342E-3</c:v>
                      </c:pt>
                      <c:pt idx="1234">
                        <c:v>-3.8580246913581342E-3</c:v>
                      </c:pt>
                      <c:pt idx="1235">
                        <c:v>-7.7160493827162684E-3</c:v>
                      </c:pt>
                      <c:pt idx="1236">
                        <c:v>-1.543209876543155E-2</c:v>
                      </c:pt>
                      <c:pt idx="1237">
                        <c:v>-2.700617283950546E-2</c:v>
                      </c:pt>
                      <c:pt idx="1238">
                        <c:v>-4.243827160493898E-2</c:v>
                      </c:pt>
                      <c:pt idx="1239">
                        <c:v>-5.4012345679012891E-2</c:v>
                      </c:pt>
                      <c:pt idx="1240">
                        <c:v>-5.7870370370370038E-2</c:v>
                      </c:pt>
                      <c:pt idx="1241">
                        <c:v>-5.4012345679012398E-2</c:v>
                      </c:pt>
                      <c:pt idx="1242">
                        <c:v>-5.0154320987654266E-2</c:v>
                      </c:pt>
                      <c:pt idx="1243">
                        <c:v>-5.0154320987654266E-2</c:v>
                      </c:pt>
                      <c:pt idx="1244">
                        <c:v>-5.0154320987654266E-2</c:v>
                      </c:pt>
                      <c:pt idx="1245">
                        <c:v>-4.6296296296296134E-2</c:v>
                      </c:pt>
                      <c:pt idx="1246">
                        <c:v>-5.0154320987654266E-2</c:v>
                      </c:pt>
                      <c:pt idx="1247">
                        <c:v>-5.4012345679012398E-2</c:v>
                      </c:pt>
                      <c:pt idx="1248">
                        <c:v>-5.4012345679012398E-2</c:v>
                      </c:pt>
                      <c:pt idx="1249">
                        <c:v>-5.4012345679012398E-2</c:v>
                      </c:pt>
                      <c:pt idx="1250">
                        <c:v>-5.0154320987654266E-2</c:v>
                      </c:pt>
                      <c:pt idx="1251">
                        <c:v>-4.6296296296296134E-2</c:v>
                      </c:pt>
                      <c:pt idx="1252">
                        <c:v>-4.6296296296296627E-2</c:v>
                      </c:pt>
                      <c:pt idx="1253">
                        <c:v>-4.6296296296296134E-2</c:v>
                      </c:pt>
                      <c:pt idx="1254">
                        <c:v>-4.6296296296296134E-2</c:v>
                      </c:pt>
                      <c:pt idx="1255">
                        <c:v>-4.6296296296296134E-2</c:v>
                      </c:pt>
                      <c:pt idx="1256">
                        <c:v>-4.6296296296296627E-2</c:v>
                      </c:pt>
                      <c:pt idx="1257">
                        <c:v>-4.6296296296296627E-2</c:v>
                      </c:pt>
                      <c:pt idx="1258">
                        <c:v>-4.6296296296295635E-2</c:v>
                      </c:pt>
                      <c:pt idx="1259">
                        <c:v>-4.2438271604937995E-2</c:v>
                      </c:pt>
                      <c:pt idx="1260">
                        <c:v>-3.4722222222222716E-2</c:v>
                      </c:pt>
                      <c:pt idx="1261">
                        <c:v>-2.7006172839506445E-2</c:v>
                      </c:pt>
                      <c:pt idx="1262">
                        <c:v>-1.1574074074073909E-2</c:v>
                      </c:pt>
                      <c:pt idx="1263">
                        <c:v>3.8580246913581342E-3</c:v>
                      </c:pt>
                      <c:pt idx="1264">
                        <c:v>1.5432098765432044E-2</c:v>
                      </c:pt>
                      <c:pt idx="1265">
                        <c:v>2.3148148148148313E-2</c:v>
                      </c:pt>
                      <c:pt idx="1266">
                        <c:v>1.9290123456790178E-2</c:v>
                      </c:pt>
                      <c:pt idx="1267">
                        <c:v>1.543209876543155E-2</c:v>
                      </c:pt>
                      <c:pt idx="1268">
                        <c:v>7.7160493827157749E-3</c:v>
                      </c:pt>
                      <c:pt idx="1269">
                        <c:v>-7.7160493827157749E-3</c:v>
                      </c:pt>
                      <c:pt idx="1270">
                        <c:v>-1.9290123456790178E-2</c:v>
                      </c:pt>
                      <c:pt idx="1271">
                        <c:v>-2.7006172839505953E-2</c:v>
                      </c:pt>
                      <c:pt idx="1272">
                        <c:v>-3.0864197530864088E-2</c:v>
                      </c:pt>
                      <c:pt idx="1273">
                        <c:v>-2.7006172839506445E-2</c:v>
                      </c:pt>
                      <c:pt idx="1274">
                        <c:v>-2.3148148148147817E-2</c:v>
                      </c:pt>
                      <c:pt idx="1275">
                        <c:v>-1.9290123456790178E-2</c:v>
                      </c:pt>
                      <c:pt idx="1276">
                        <c:v>-7.7160493827162684E-3</c:v>
                      </c:pt>
                      <c:pt idx="1277">
                        <c:v>3.8580246913581342E-3</c:v>
                      </c:pt>
                      <c:pt idx="1278">
                        <c:v>7.7160493827162684E-3</c:v>
                      </c:pt>
                      <c:pt idx="1279">
                        <c:v>1.1574074074073909E-2</c:v>
                      </c:pt>
                      <c:pt idx="1280">
                        <c:v>1.5432098765432044E-2</c:v>
                      </c:pt>
                      <c:pt idx="1281">
                        <c:v>7.7160493827162684E-3</c:v>
                      </c:pt>
                      <c:pt idx="1282">
                        <c:v>3.8580246913581342E-3</c:v>
                      </c:pt>
                      <c:pt idx="1283">
                        <c:v>3.8580246913581342E-3</c:v>
                      </c:pt>
                      <c:pt idx="1284">
                        <c:v>0</c:v>
                      </c:pt>
                      <c:pt idx="1285">
                        <c:v>-7.7160493827162684E-3</c:v>
                      </c:pt>
                      <c:pt idx="1286">
                        <c:v>-1.5432098765432044E-2</c:v>
                      </c:pt>
                      <c:pt idx="1287">
                        <c:v>-1.9290123456790178E-2</c:v>
                      </c:pt>
                      <c:pt idx="1288">
                        <c:v>-2.7006172839506445E-2</c:v>
                      </c:pt>
                      <c:pt idx="1289">
                        <c:v>-3.0864197530864088E-2</c:v>
                      </c:pt>
                      <c:pt idx="1290">
                        <c:v>-2.7006172839506445E-2</c:v>
                      </c:pt>
                      <c:pt idx="1291">
                        <c:v>-2.7006172839505953E-2</c:v>
                      </c:pt>
                      <c:pt idx="1292">
                        <c:v>-3.4722222222221731E-2</c:v>
                      </c:pt>
                      <c:pt idx="1293">
                        <c:v>-3.8580246913580356E-2</c:v>
                      </c:pt>
                      <c:pt idx="1294">
                        <c:v>-3.8580246913580356E-2</c:v>
                      </c:pt>
                      <c:pt idx="1295">
                        <c:v>-3.0864197530864088E-2</c:v>
                      </c:pt>
                      <c:pt idx="1296">
                        <c:v>-1.5432098765432044E-2</c:v>
                      </c:pt>
                      <c:pt idx="1297">
                        <c:v>0</c:v>
                      </c:pt>
                      <c:pt idx="1298">
                        <c:v>1.1574074074073909E-2</c:v>
                      </c:pt>
                      <c:pt idx="1299">
                        <c:v>1.9290123456790178E-2</c:v>
                      </c:pt>
                      <c:pt idx="1300">
                        <c:v>1.9290123456790178E-2</c:v>
                      </c:pt>
                      <c:pt idx="1301">
                        <c:v>1.543209876543155E-2</c:v>
                      </c:pt>
                      <c:pt idx="1302">
                        <c:v>1.5432098765432044E-2</c:v>
                      </c:pt>
                      <c:pt idx="1303">
                        <c:v>1.9290123456790178E-2</c:v>
                      </c:pt>
                      <c:pt idx="1304">
                        <c:v>1.5432098765432537E-2</c:v>
                      </c:pt>
                      <c:pt idx="1305">
                        <c:v>7.7160493827162684E-3</c:v>
                      </c:pt>
                      <c:pt idx="1306">
                        <c:v>3.8580246913576407E-3</c:v>
                      </c:pt>
                      <c:pt idx="1307">
                        <c:v>0</c:v>
                      </c:pt>
                      <c:pt idx="1308">
                        <c:v>-3.8580246913576407E-3</c:v>
                      </c:pt>
                      <c:pt idx="1309">
                        <c:v>-3.8580246913576407E-3</c:v>
                      </c:pt>
                      <c:pt idx="1310">
                        <c:v>-3.8580246913586277E-3</c:v>
                      </c:pt>
                      <c:pt idx="1311">
                        <c:v>-7.7160493827162684E-3</c:v>
                      </c:pt>
                      <c:pt idx="1312">
                        <c:v>-1.1574074074073909E-2</c:v>
                      </c:pt>
                      <c:pt idx="1313">
                        <c:v>-1.9290123456790178E-2</c:v>
                      </c:pt>
                      <c:pt idx="1314">
                        <c:v>-1.9290123456790178E-2</c:v>
                      </c:pt>
                      <c:pt idx="1315">
                        <c:v>-1.9290123456790178E-2</c:v>
                      </c:pt>
                      <c:pt idx="1316">
                        <c:v>-3.4722222222222224E-2</c:v>
                      </c:pt>
                      <c:pt idx="1317">
                        <c:v>-3.8580246913580356E-2</c:v>
                      </c:pt>
                      <c:pt idx="1318">
                        <c:v>-3.0864197530864088E-2</c:v>
                      </c:pt>
                      <c:pt idx="1319">
                        <c:v>-7.7160493827157749E-3</c:v>
                      </c:pt>
                      <c:pt idx="1320">
                        <c:v>2.7006172839505953E-2</c:v>
                      </c:pt>
                      <c:pt idx="1321">
                        <c:v>5.4012345679012398E-2</c:v>
                      </c:pt>
                      <c:pt idx="1322">
                        <c:v>8.1018518518518351E-2</c:v>
                      </c:pt>
                      <c:pt idx="1323">
                        <c:v>0.10802469135802431</c:v>
                      </c:pt>
                      <c:pt idx="1324">
                        <c:v>0.1195987654320992</c:v>
                      </c:pt>
                      <c:pt idx="1325">
                        <c:v>0.10030864197530853</c:v>
                      </c:pt>
                      <c:pt idx="1326">
                        <c:v>6.1728395061728177E-2</c:v>
                      </c:pt>
                      <c:pt idx="1327">
                        <c:v>2.7006172839506445E-2</c:v>
                      </c:pt>
                      <c:pt idx="1328">
                        <c:v>7.7160493827162684E-3</c:v>
                      </c:pt>
                      <c:pt idx="1329">
                        <c:v>0</c:v>
                      </c:pt>
                      <c:pt idx="1330">
                        <c:v>0</c:v>
                      </c:pt>
                      <c:pt idx="1331">
                        <c:v>0</c:v>
                      </c:pt>
                      <c:pt idx="1332">
                        <c:v>-3.8580246913576407E-3</c:v>
                      </c:pt>
                      <c:pt idx="1333">
                        <c:v>-1.5432098765432537E-2</c:v>
                      </c:pt>
                      <c:pt idx="1334">
                        <c:v>-2.3148148148148806E-2</c:v>
                      </c:pt>
                      <c:pt idx="1335">
                        <c:v>-2.3148148148147817E-2</c:v>
                      </c:pt>
                      <c:pt idx="1336">
                        <c:v>-1.543209876543155E-2</c:v>
                      </c:pt>
                      <c:pt idx="1337">
                        <c:v>-7.7160493827162684E-3</c:v>
                      </c:pt>
                      <c:pt idx="1338">
                        <c:v>-3.8580246913586277E-3</c:v>
                      </c:pt>
                      <c:pt idx="1339">
                        <c:v>0</c:v>
                      </c:pt>
                      <c:pt idx="1340">
                        <c:v>3.8580246913586277E-3</c:v>
                      </c:pt>
                      <c:pt idx="1341">
                        <c:v>7.7160493827162684E-3</c:v>
                      </c:pt>
                      <c:pt idx="1342">
                        <c:v>1.9290123456790178E-2</c:v>
                      </c:pt>
                      <c:pt idx="1343">
                        <c:v>3.0864197530864088E-2</c:v>
                      </c:pt>
                      <c:pt idx="1344">
                        <c:v>3.0864197530864088E-2</c:v>
                      </c:pt>
                      <c:pt idx="1345">
                        <c:v>2.7006172839506445E-2</c:v>
                      </c:pt>
                      <c:pt idx="1346">
                        <c:v>1.543209876543155E-2</c:v>
                      </c:pt>
                      <c:pt idx="1347">
                        <c:v>3.8580246913576407E-3</c:v>
                      </c:pt>
                      <c:pt idx="1348">
                        <c:v>-7.7160493827157749E-3</c:v>
                      </c:pt>
                      <c:pt idx="1349">
                        <c:v>-3.4722222222221731E-2</c:v>
                      </c:pt>
                      <c:pt idx="1350">
                        <c:v>-6.9444444444444448E-2</c:v>
                      </c:pt>
                      <c:pt idx="1351">
                        <c:v>-9.6450617283950893E-2</c:v>
                      </c:pt>
                      <c:pt idx="1352">
                        <c:v>-0.1080246913580248</c:v>
                      </c:pt>
                      <c:pt idx="1353">
                        <c:v>-0.11188271604938294</c:v>
                      </c:pt>
                      <c:pt idx="1354">
                        <c:v>-0.11574074074074057</c:v>
                      </c:pt>
                      <c:pt idx="1355">
                        <c:v>-0.12345679012345684</c:v>
                      </c:pt>
                      <c:pt idx="1356">
                        <c:v>-0.1388888888888889</c:v>
                      </c:pt>
                      <c:pt idx="1357">
                        <c:v>-0.1504629629629623</c:v>
                      </c:pt>
                      <c:pt idx="1358">
                        <c:v>-0.15817901234567908</c:v>
                      </c:pt>
                      <c:pt idx="1359">
                        <c:v>-0.16975308641975348</c:v>
                      </c:pt>
                      <c:pt idx="1360">
                        <c:v>-0.1736111111111111</c:v>
                      </c:pt>
                      <c:pt idx="1361">
                        <c:v>-0.1388888888888889</c:v>
                      </c:pt>
                      <c:pt idx="1362">
                        <c:v>-6.9444444444444448E-2</c:v>
                      </c:pt>
                      <c:pt idx="1363">
                        <c:v>7.7160493827162684E-3</c:v>
                      </c:pt>
                      <c:pt idx="1364">
                        <c:v>7.7160493827160212E-2</c:v>
                      </c:pt>
                      <c:pt idx="1365">
                        <c:v>8.487654320987649E-2</c:v>
                      </c:pt>
                      <c:pt idx="1366">
                        <c:v>3.4722222222222716E-2</c:v>
                      </c:pt>
                      <c:pt idx="1367">
                        <c:v>-2.7006172839506445E-2</c:v>
                      </c:pt>
                      <c:pt idx="1368">
                        <c:v>-0.10416666666666666</c:v>
                      </c:pt>
                      <c:pt idx="1369">
                        <c:v>-0.13503086419753074</c:v>
                      </c:pt>
                      <c:pt idx="1370">
                        <c:v>-8.4876543209876976E-2</c:v>
                      </c:pt>
                      <c:pt idx="1371">
                        <c:v>-2.3148148148148313E-2</c:v>
                      </c:pt>
                      <c:pt idx="1372">
                        <c:v>0</c:v>
                      </c:pt>
                      <c:pt idx="1373">
                        <c:v>-1.9290123456789932E-2</c:v>
                      </c:pt>
                      <c:pt idx="1374">
                        <c:v>-6.1728395061728177E-2</c:v>
                      </c:pt>
                      <c:pt idx="1375">
                        <c:v>-0.11574074074074082</c:v>
                      </c:pt>
                      <c:pt idx="1376">
                        <c:v>-0.20833333333333331</c:v>
                      </c:pt>
                      <c:pt idx="1377">
                        <c:v>-0.33950617283950596</c:v>
                      </c:pt>
                      <c:pt idx="1378">
                        <c:v>-0.40895061728395038</c:v>
                      </c:pt>
                      <c:pt idx="1379">
                        <c:v>-0.40895061728395066</c:v>
                      </c:pt>
                      <c:pt idx="1380">
                        <c:v>-0.40895061728395066</c:v>
                      </c:pt>
                      <c:pt idx="1381">
                        <c:v>-0.29320987654320996</c:v>
                      </c:pt>
                      <c:pt idx="1382">
                        <c:v>-1.1574074074074157E-2</c:v>
                      </c:pt>
                      <c:pt idx="1383">
                        <c:v>0.21604938271604923</c:v>
                      </c:pt>
                      <c:pt idx="1384">
                        <c:v>0.24305555555555555</c:v>
                      </c:pt>
                      <c:pt idx="1385">
                        <c:v>0.14660493827160515</c:v>
                      </c:pt>
                      <c:pt idx="1386">
                        <c:v>7.7160493827160462E-2</c:v>
                      </c:pt>
                      <c:pt idx="1387">
                        <c:v>0.10416666666666666</c:v>
                      </c:pt>
                      <c:pt idx="1388">
                        <c:v>0.18904320987654316</c:v>
                      </c:pt>
                      <c:pt idx="1389">
                        <c:v>0.27391975308641964</c:v>
                      </c:pt>
                      <c:pt idx="1390">
                        <c:v>0.29706790123456794</c:v>
                      </c:pt>
                      <c:pt idx="1391">
                        <c:v>0.24305555555555555</c:v>
                      </c:pt>
                      <c:pt idx="1392">
                        <c:v>0.15817901234567883</c:v>
                      </c:pt>
                      <c:pt idx="1393">
                        <c:v>8.1018518518518601E-2</c:v>
                      </c:pt>
                      <c:pt idx="1394">
                        <c:v>2.3148148148148313E-2</c:v>
                      </c:pt>
                      <c:pt idx="1395">
                        <c:v>-7.7160493827160221E-3</c:v>
                      </c:pt>
                      <c:pt idx="1396">
                        <c:v>-3.0864197530864088E-2</c:v>
                      </c:pt>
                      <c:pt idx="1397">
                        <c:v>-5.7870370370370287E-2</c:v>
                      </c:pt>
                      <c:pt idx="1398">
                        <c:v>-7.7160493827160712E-2</c:v>
                      </c:pt>
                      <c:pt idx="1399">
                        <c:v>-9.6450617283950643E-2</c:v>
                      </c:pt>
                      <c:pt idx="1400">
                        <c:v>-0.11574074074074057</c:v>
                      </c:pt>
                      <c:pt idx="1401">
                        <c:v>-0.12731481481481496</c:v>
                      </c:pt>
                      <c:pt idx="1402">
                        <c:v>-0.15046296296296305</c:v>
                      </c:pt>
                      <c:pt idx="1403">
                        <c:v>-0.21604938271604934</c:v>
                      </c:pt>
                      <c:pt idx="1404">
                        <c:v>-0.33564814814814808</c:v>
                      </c:pt>
                      <c:pt idx="1405">
                        <c:v>-0.40895061728395066</c:v>
                      </c:pt>
                      <c:pt idx="1406">
                        <c:v>-0.34336419753086422</c:v>
                      </c:pt>
                      <c:pt idx="1407">
                        <c:v>-0.16589506172839508</c:v>
                      </c:pt>
                      <c:pt idx="1408">
                        <c:v>-1.1574074074074157E-2</c:v>
                      </c:pt>
                      <c:pt idx="1409">
                        <c:v>2.3148148148148188E-2</c:v>
                      </c:pt>
                      <c:pt idx="1410">
                        <c:v>3.858024691358011E-3</c:v>
                      </c:pt>
                      <c:pt idx="1411">
                        <c:v>-1.5432098765432044E-2</c:v>
                      </c:pt>
                      <c:pt idx="1412">
                        <c:v>-2.7006172839506199E-2</c:v>
                      </c:pt>
                      <c:pt idx="1413">
                        <c:v>-1.1574074074074034E-2</c:v>
                      </c:pt>
                      <c:pt idx="1414">
                        <c:v>5.7870370370370412E-2</c:v>
                      </c:pt>
                      <c:pt idx="1415">
                        <c:v>0.16589506172839508</c:v>
                      </c:pt>
                      <c:pt idx="1416">
                        <c:v>0.25462962962962959</c:v>
                      </c:pt>
                      <c:pt idx="1417">
                        <c:v>0.28163580246913567</c:v>
                      </c:pt>
                      <c:pt idx="1418">
                        <c:v>0.23533950617283952</c:v>
                      </c:pt>
                      <c:pt idx="1419">
                        <c:v>0.12731481481481496</c:v>
                      </c:pt>
                      <c:pt idx="1420">
                        <c:v>0</c:v>
                      </c:pt>
                      <c:pt idx="1421">
                        <c:v>-0.13117283950617312</c:v>
                      </c:pt>
                      <c:pt idx="1422">
                        <c:v>-0.21604938271604934</c:v>
                      </c:pt>
                      <c:pt idx="1423">
                        <c:v>-0.15432098765432092</c:v>
                      </c:pt>
                      <c:pt idx="1424">
                        <c:v>-2.7006172839506199E-2</c:v>
                      </c:pt>
                      <c:pt idx="1425">
                        <c:v>7.7160493827160462E-2</c:v>
                      </c:pt>
                      <c:pt idx="1426">
                        <c:v>0.18904320987654316</c:v>
                      </c:pt>
                      <c:pt idx="1427">
                        <c:v>0.21219135802469147</c:v>
                      </c:pt>
                      <c:pt idx="1428">
                        <c:v>0.11574074074074082</c:v>
                      </c:pt>
                      <c:pt idx="1429">
                        <c:v>3.8580246913578874E-3</c:v>
                      </c:pt>
                      <c:pt idx="1430">
                        <c:v>-9.2592592592592504E-2</c:v>
                      </c:pt>
                      <c:pt idx="1431">
                        <c:v>-0.20447530864197519</c:v>
                      </c:pt>
                      <c:pt idx="1432">
                        <c:v>-0.33950617283950618</c:v>
                      </c:pt>
                      <c:pt idx="1433">
                        <c:v>-0.40895061728395049</c:v>
                      </c:pt>
                      <c:pt idx="1434">
                        <c:v>-0.41280864197530864</c:v>
                      </c:pt>
                      <c:pt idx="1435">
                        <c:v>-0.26620370370370361</c:v>
                      </c:pt>
                      <c:pt idx="1436">
                        <c:v>-3.4722222222222224E-2</c:v>
                      </c:pt>
                      <c:pt idx="1437">
                        <c:v>7.7160493827160462E-2</c:v>
                      </c:pt>
                      <c:pt idx="1438">
                        <c:v>8.8734567901234504E-2</c:v>
                      </c:pt>
                      <c:pt idx="1439">
                        <c:v>3.8580246913580231E-2</c:v>
                      </c:pt>
                      <c:pt idx="1440">
                        <c:v>-2.3148148148148188E-2</c:v>
                      </c:pt>
                      <c:pt idx="1441">
                        <c:v>-9.6450617283950643E-2</c:v>
                      </c:pt>
                      <c:pt idx="1442">
                        <c:v>-0.11959876543209871</c:v>
                      </c:pt>
                      <c:pt idx="1443">
                        <c:v>-6.1728395061728419E-2</c:v>
                      </c:pt>
                      <c:pt idx="1444">
                        <c:v>0</c:v>
                      </c:pt>
                      <c:pt idx="1445">
                        <c:v>1.9290123456790053E-2</c:v>
                      </c:pt>
                      <c:pt idx="1446">
                        <c:v>-1.5432098765432167E-2</c:v>
                      </c:pt>
                      <c:pt idx="1447">
                        <c:v>-0.13503086419753074</c:v>
                      </c:pt>
                      <c:pt idx="1448">
                        <c:v>-0.30864197530864185</c:v>
                      </c:pt>
                      <c:pt idx="1449">
                        <c:v>-0.40123456790123463</c:v>
                      </c:pt>
                      <c:pt idx="1450">
                        <c:v>-0.33564814814814814</c:v>
                      </c:pt>
                      <c:pt idx="1451">
                        <c:v>-0.17746913580246912</c:v>
                      </c:pt>
                      <c:pt idx="1452">
                        <c:v>-4.6296296296296294E-2</c:v>
                      </c:pt>
                      <c:pt idx="1453">
                        <c:v>0</c:v>
                      </c:pt>
                      <c:pt idx="1454">
                        <c:v>0</c:v>
                      </c:pt>
                      <c:pt idx="1455">
                        <c:v>0</c:v>
                      </c:pt>
                      <c:pt idx="1456">
                        <c:v>0</c:v>
                      </c:pt>
                      <c:pt idx="1457">
                        <c:v>0</c:v>
                      </c:pt>
                      <c:pt idx="1458">
                        <c:v>0</c:v>
                      </c:pt>
                      <c:pt idx="1459">
                        <c:v>0</c:v>
                      </c:pt>
                      <c:pt idx="1460">
                        <c:v>0</c:v>
                      </c:pt>
                      <c:pt idx="1461">
                        <c:v>0</c:v>
                      </c:pt>
                      <c:pt idx="1462">
                        <c:v>0</c:v>
                      </c:pt>
                      <c:pt idx="1463">
                        <c:v>0</c:v>
                      </c:pt>
                      <c:pt idx="1464">
                        <c:v>0</c:v>
                      </c:pt>
                      <c:pt idx="1465">
                        <c:v>0</c:v>
                      </c:pt>
                      <c:pt idx="1466">
                        <c:v>0</c:v>
                      </c:pt>
                      <c:pt idx="1467">
                        <c:v>0</c:v>
                      </c:pt>
                      <c:pt idx="1468">
                        <c:v>0</c:v>
                      </c:pt>
                      <c:pt idx="1469">
                        <c:v>0</c:v>
                      </c:pt>
                      <c:pt idx="1470">
                        <c:v>0</c:v>
                      </c:pt>
                      <c:pt idx="1471">
                        <c:v>0</c:v>
                      </c:pt>
                      <c:pt idx="1472">
                        <c:v>0</c:v>
                      </c:pt>
                      <c:pt idx="1473">
                        <c:v>0</c:v>
                      </c:pt>
                      <c:pt idx="1474">
                        <c:v>0</c:v>
                      </c:pt>
                      <c:pt idx="1475">
                        <c:v>0</c:v>
                      </c:pt>
                      <c:pt idx="1476">
                        <c:v>0</c:v>
                      </c:pt>
                      <c:pt idx="1477">
                        <c:v>0</c:v>
                      </c:pt>
                      <c:pt idx="1478">
                        <c:v>8.4876543209876545E-2</c:v>
                      </c:pt>
                      <c:pt idx="1479">
                        <c:v>0.16975308641975309</c:v>
                      </c:pt>
                      <c:pt idx="1480">
                        <c:v>0.15817901234567899</c:v>
                      </c:pt>
                      <c:pt idx="1481">
                        <c:v>0.13503086419753088</c:v>
                      </c:pt>
                      <c:pt idx="1482">
                        <c:v>0.11188271604938269</c:v>
                      </c:pt>
                      <c:pt idx="1483">
                        <c:v>9.6450617283950574E-2</c:v>
                      </c:pt>
                      <c:pt idx="1484">
                        <c:v>8.873456790123456E-2</c:v>
                      </c:pt>
                      <c:pt idx="1485">
                        <c:v>9.6450617283950643E-2</c:v>
                      </c:pt>
                      <c:pt idx="1486">
                        <c:v>0.12345679012345678</c:v>
                      </c:pt>
                      <c:pt idx="1487">
                        <c:v>0.15817901234567899</c:v>
                      </c:pt>
                      <c:pt idx="1488">
                        <c:v>0.1967592592592593</c:v>
                      </c:pt>
                      <c:pt idx="1489">
                        <c:v>0.23533950617283952</c:v>
                      </c:pt>
                      <c:pt idx="1490">
                        <c:v>0.26620370370370361</c:v>
                      </c:pt>
                      <c:pt idx="1491">
                        <c:v>0.28549382716049365</c:v>
                      </c:pt>
                      <c:pt idx="1492">
                        <c:v>0.28549382716049404</c:v>
                      </c:pt>
                      <c:pt idx="1493">
                        <c:v>0.27006172839506176</c:v>
                      </c:pt>
                      <c:pt idx="1494">
                        <c:v>0.25077160493827155</c:v>
                      </c:pt>
                      <c:pt idx="1495">
                        <c:v>0.22376543209876537</c:v>
                      </c:pt>
                      <c:pt idx="1496">
                        <c:v>0.19675925925925916</c:v>
                      </c:pt>
                      <c:pt idx="1497">
                        <c:v>0.16975308641975323</c:v>
                      </c:pt>
                      <c:pt idx="1498">
                        <c:v>0.13888888888888865</c:v>
                      </c:pt>
                      <c:pt idx="1499">
                        <c:v>0.10802469135802455</c:v>
                      </c:pt>
                      <c:pt idx="1500">
                        <c:v>7.7160493827160462E-2</c:v>
                      </c:pt>
                      <c:pt idx="1501">
                        <c:v>6.1728395061728419E-2</c:v>
                      </c:pt>
                      <c:pt idx="1502">
                        <c:v>5.4012345679012648E-2</c:v>
                      </c:pt>
                      <c:pt idx="1503">
                        <c:v>5.0154320987654266E-2</c:v>
                      </c:pt>
                      <c:pt idx="1504">
                        <c:v>5.0154320987654266E-2</c:v>
                      </c:pt>
                      <c:pt idx="1505">
                        <c:v>4.2438271604938488E-2</c:v>
                      </c:pt>
                      <c:pt idx="1506">
                        <c:v>3.8580246913580106E-2</c:v>
                      </c:pt>
                      <c:pt idx="1507">
                        <c:v>4.2438271604938245E-2</c:v>
                      </c:pt>
                      <c:pt idx="1508">
                        <c:v>5.0154320987654266E-2</c:v>
                      </c:pt>
                      <c:pt idx="1509">
                        <c:v>6.1728395061728419E-2</c:v>
                      </c:pt>
                      <c:pt idx="1510">
                        <c:v>8.487654320987674E-2</c:v>
                      </c:pt>
                      <c:pt idx="1511">
                        <c:v>0.11574074074074057</c:v>
                      </c:pt>
                      <c:pt idx="1512">
                        <c:v>0.14660493827160467</c:v>
                      </c:pt>
                      <c:pt idx="1513">
                        <c:v>0.1736111111111111</c:v>
                      </c:pt>
                      <c:pt idx="1514">
                        <c:v>0.18518518518518501</c:v>
                      </c:pt>
                      <c:pt idx="1515">
                        <c:v>0.1736111111111111</c:v>
                      </c:pt>
                      <c:pt idx="1516">
                        <c:v>0.13888888888888937</c:v>
                      </c:pt>
                      <c:pt idx="1517">
                        <c:v>0.10416666666666716</c:v>
                      </c:pt>
                      <c:pt idx="1518">
                        <c:v>7.7160493827160712E-2</c:v>
                      </c:pt>
                      <c:pt idx="1519">
                        <c:v>5.7870370370370038E-2</c:v>
                      </c:pt>
                      <c:pt idx="1520">
                        <c:v>4.2438271604937995E-2</c:v>
                      </c:pt>
                      <c:pt idx="1521">
                        <c:v>2.7006172839505953E-2</c:v>
                      </c:pt>
                      <c:pt idx="1522">
                        <c:v>7.7160493827157749E-3</c:v>
                      </c:pt>
                      <c:pt idx="1523">
                        <c:v>-1.9290123456790178E-2</c:v>
                      </c:pt>
                      <c:pt idx="1524">
                        <c:v>-5.7870370370370038E-2</c:v>
                      </c:pt>
                      <c:pt idx="1525">
                        <c:v>-0.1080246913580248</c:v>
                      </c:pt>
                      <c:pt idx="1526">
                        <c:v>-0.1504629629629633</c:v>
                      </c:pt>
                      <c:pt idx="1527">
                        <c:v>-0.17746913580246876</c:v>
                      </c:pt>
                      <c:pt idx="1528">
                        <c:v>-0.17746913580246876</c:v>
                      </c:pt>
                      <c:pt idx="1529">
                        <c:v>-0.15432098765432092</c:v>
                      </c:pt>
                      <c:pt idx="1530">
                        <c:v>-0.1195987654320992</c:v>
                      </c:pt>
                      <c:pt idx="1531">
                        <c:v>-7.7160493827160712E-2</c:v>
                      </c:pt>
                      <c:pt idx="1532">
                        <c:v>-3.4722222222221731E-2</c:v>
                      </c:pt>
                      <c:pt idx="1533">
                        <c:v>7.7160493827162684E-3</c:v>
                      </c:pt>
                      <c:pt idx="1534">
                        <c:v>5.4012345679011906E-2</c:v>
                      </c:pt>
                      <c:pt idx="1535">
                        <c:v>0.1080246913580248</c:v>
                      </c:pt>
                      <c:pt idx="1536">
                        <c:v>0.1620370370370372</c:v>
                      </c:pt>
                      <c:pt idx="1537">
                        <c:v>0.20061728395061706</c:v>
                      </c:pt>
                      <c:pt idx="1538">
                        <c:v>0.23148148148148115</c:v>
                      </c:pt>
                      <c:pt idx="1539">
                        <c:v>0.25077160493827183</c:v>
                      </c:pt>
                      <c:pt idx="1540">
                        <c:v>0.26234567901234623</c:v>
                      </c:pt>
                      <c:pt idx="1541">
                        <c:v>0.26620370370370339</c:v>
                      </c:pt>
                      <c:pt idx="1542">
                        <c:v>0.25077160493827183</c:v>
                      </c:pt>
                      <c:pt idx="1543">
                        <c:v>0.21604938271604959</c:v>
                      </c:pt>
                      <c:pt idx="1544">
                        <c:v>0.15817901234567858</c:v>
                      </c:pt>
                      <c:pt idx="1545">
                        <c:v>0.10030864197530853</c:v>
                      </c:pt>
                      <c:pt idx="1546">
                        <c:v>6.1728395061728177E-2</c:v>
                      </c:pt>
                      <c:pt idx="1547">
                        <c:v>3.8580246913580356E-2</c:v>
                      </c:pt>
                      <c:pt idx="1548">
                        <c:v>3.4722222222222224E-2</c:v>
                      </c:pt>
                      <c:pt idx="1549">
                        <c:v>3.8580246913579863E-2</c:v>
                      </c:pt>
                      <c:pt idx="1550">
                        <c:v>4.6296296296296627E-2</c:v>
                      </c:pt>
                      <c:pt idx="1551">
                        <c:v>5.4012345679012891E-2</c:v>
                      </c:pt>
                      <c:pt idx="1552">
                        <c:v>5.787037037037053E-2</c:v>
                      </c:pt>
                      <c:pt idx="1553">
                        <c:v>5.7870370370370038E-2</c:v>
                      </c:pt>
                      <c:pt idx="1554">
                        <c:v>5.7870370370370038E-2</c:v>
                      </c:pt>
                      <c:pt idx="1555">
                        <c:v>6.5586419753086309E-2</c:v>
                      </c:pt>
                      <c:pt idx="1556">
                        <c:v>7.7160493827160712E-2</c:v>
                      </c:pt>
                      <c:pt idx="1557">
                        <c:v>8.8734567901234615E-2</c:v>
                      </c:pt>
                      <c:pt idx="1558">
                        <c:v>0.10416666666666666</c:v>
                      </c:pt>
                      <c:pt idx="1559">
                        <c:v>0.11959876543209871</c:v>
                      </c:pt>
                      <c:pt idx="1560">
                        <c:v>0.12345679012345635</c:v>
                      </c:pt>
                      <c:pt idx="1561">
                        <c:v>0.12345679012345684</c:v>
                      </c:pt>
                      <c:pt idx="1562">
                        <c:v>0.12345679012345684</c:v>
                      </c:pt>
                      <c:pt idx="1563">
                        <c:v>0.12731481481481496</c:v>
                      </c:pt>
                      <c:pt idx="1564">
                        <c:v>0.13117283950617312</c:v>
                      </c:pt>
                      <c:pt idx="1565">
                        <c:v>0.13117283950617312</c:v>
                      </c:pt>
                      <c:pt idx="1566">
                        <c:v>0.13503086419753074</c:v>
                      </c:pt>
                      <c:pt idx="1567">
                        <c:v>0.13117283950617262</c:v>
                      </c:pt>
                      <c:pt idx="1568">
                        <c:v>0.11959876543209871</c:v>
                      </c:pt>
                      <c:pt idx="1569">
                        <c:v>0.11188271604938294</c:v>
                      </c:pt>
                      <c:pt idx="1570">
                        <c:v>0.10416666666666666</c:v>
                      </c:pt>
                      <c:pt idx="1571">
                        <c:v>9.6450617283950393E-2</c:v>
                      </c:pt>
                      <c:pt idx="1572">
                        <c:v>8.8734567901234129E-2</c:v>
                      </c:pt>
                      <c:pt idx="1573">
                        <c:v>7.3302469135801587E-2</c:v>
                      </c:pt>
                      <c:pt idx="1574">
                        <c:v>5.4012345679012891E-2</c:v>
                      </c:pt>
                      <c:pt idx="1575">
                        <c:v>3.8580246913580356E-2</c:v>
                      </c:pt>
                      <c:pt idx="1576">
                        <c:v>1.9290123456790671E-2</c:v>
                      </c:pt>
                      <c:pt idx="1577">
                        <c:v>0</c:v>
                      </c:pt>
                      <c:pt idx="1578">
                        <c:v>-1.5432098765432537E-2</c:v>
                      </c:pt>
                      <c:pt idx="1579">
                        <c:v>-2.3148148148147817E-2</c:v>
                      </c:pt>
                      <c:pt idx="1580">
                        <c:v>-3.0864197530864088E-2</c:v>
                      </c:pt>
                      <c:pt idx="1581">
                        <c:v>-3.4722222222222224E-2</c:v>
                      </c:pt>
                      <c:pt idx="1582">
                        <c:v>-3.8580246913580356E-2</c:v>
                      </c:pt>
                      <c:pt idx="1583">
                        <c:v>-5.0154320987653774E-2</c:v>
                      </c:pt>
                      <c:pt idx="1584">
                        <c:v>-5.7870370370370038E-2</c:v>
                      </c:pt>
                      <c:pt idx="1585">
                        <c:v>-6.5586419753087294E-2</c:v>
                      </c:pt>
                      <c:pt idx="1586">
                        <c:v>-7.3302469135803558E-2</c:v>
                      </c:pt>
                      <c:pt idx="1587">
                        <c:v>-7.7160493827159726E-2</c:v>
                      </c:pt>
                      <c:pt idx="1588">
                        <c:v>-7.3302469135801587E-2</c:v>
                      </c:pt>
                      <c:pt idx="1589">
                        <c:v>-6.1728395061728177E-2</c:v>
                      </c:pt>
                      <c:pt idx="1590">
                        <c:v>-5.0154320987654266E-2</c:v>
                      </c:pt>
                      <c:pt idx="1591">
                        <c:v>-3.8580246913580848E-2</c:v>
                      </c:pt>
                      <c:pt idx="1592">
                        <c:v>-3.0864197530864581E-2</c:v>
                      </c:pt>
                      <c:pt idx="1593">
                        <c:v>-2.3148148148147817E-2</c:v>
                      </c:pt>
                      <c:pt idx="1594">
                        <c:v>-1.5432098765432044E-2</c:v>
                      </c:pt>
                      <c:pt idx="1595">
                        <c:v>-2.3148148148148313E-2</c:v>
                      </c:pt>
                      <c:pt idx="1596">
                        <c:v>-3.0864197530864088E-2</c:v>
                      </c:pt>
                      <c:pt idx="1597">
                        <c:v>-4.2438271604937995E-2</c:v>
                      </c:pt>
                      <c:pt idx="1598">
                        <c:v>-5.7870370370370038E-2</c:v>
                      </c:pt>
                      <c:pt idx="1599">
                        <c:v>-6.5586419753086808E-2</c:v>
                      </c:pt>
                      <c:pt idx="1600">
                        <c:v>-7.3302469135803072E-2</c:v>
                      </c:pt>
                      <c:pt idx="1601">
                        <c:v>-7.7160493827160212E-2</c:v>
                      </c:pt>
                      <c:pt idx="1602">
                        <c:v>-6.9444444444443948E-2</c:v>
                      </c:pt>
                      <c:pt idx="1603">
                        <c:v>-5.4012345679012891E-2</c:v>
                      </c:pt>
                      <c:pt idx="1604">
                        <c:v>-4.243827160493898E-2</c:v>
                      </c:pt>
                      <c:pt idx="1605">
                        <c:v>-2.700617283950546E-2</c:v>
                      </c:pt>
                      <c:pt idx="1606">
                        <c:v>-1.543209876543155E-2</c:v>
                      </c:pt>
                      <c:pt idx="1607">
                        <c:v>-7.7160493827162684E-3</c:v>
                      </c:pt>
                      <c:pt idx="1608">
                        <c:v>0</c:v>
                      </c:pt>
                      <c:pt idx="1609">
                        <c:v>7.7160493827162684E-3</c:v>
                      </c:pt>
                      <c:pt idx="1610">
                        <c:v>1.1574074074073909E-2</c:v>
                      </c:pt>
                      <c:pt idx="1611">
                        <c:v>1.543209876543155E-2</c:v>
                      </c:pt>
                      <c:pt idx="1612">
                        <c:v>2.7006172839506445E-2</c:v>
                      </c:pt>
                      <c:pt idx="1613">
                        <c:v>3.8580246913580356E-2</c:v>
                      </c:pt>
                      <c:pt idx="1614">
                        <c:v>5.0154320987654266E-2</c:v>
                      </c:pt>
                      <c:pt idx="1615">
                        <c:v>6.1728395061728669E-2</c:v>
                      </c:pt>
                      <c:pt idx="1616">
                        <c:v>7.7160493827160212E-2</c:v>
                      </c:pt>
                      <c:pt idx="1617">
                        <c:v>8.8734567901234615E-2</c:v>
                      </c:pt>
                      <c:pt idx="1618">
                        <c:v>9.6450617283950893E-2</c:v>
                      </c:pt>
                      <c:pt idx="1619">
                        <c:v>9.2592592592592268E-2</c:v>
                      </c:pt>
                      <c:pt idx="1620">
                        <c:v>8.1018518518518351E-2</c:v>
                      </c:pt>
                      <c:pt idx="1621">
                        <c:v>6.9444444444444448E-2</c:v>
                      </c:pt>
                      <c:pt idx="1622">
                        <c:v>5.4012345679011906E-2</c:v>
                      </c:pt>
                      <c:pt idx="1623">
                        <c:v>3.0864197530864088E-2</c:v>
                      </c:pt>
                      <c:pt idx="1624">
                        <c:v>3.8580246913581342E-3</c:v>
                      </c:pt>
                      <c:pt idx="1625">
                        <c:v>-1.9290123456789685E-2</c:v>
                      </c:pt>
                      <c:pt idx="1626">
                        <c:v>-5.4012345679011906E-2</c:v>
                      </c:pt>
                      <c:pt idx="1627">
                        <c:v>-9.2592592592592754E-2</c:v>
                      </c:pt>
                      <c:pt idx="1628">
                        <c:v>-0.12345679012345684</c:v>
                      </c:pt>
                      <c:pt idx="1629">
                        <c:v>-0.14274691358024702</c:v>
                      </c:pt>
                      <c:pt idx="1630">
                        <c:v>-0.14274691358024702</c:v>
                      </c:pt>
                      <c:pt idx="1631">
                        <c:v>-0.11959876543209871</c:v>
                      </c:pt>
                      <c:pt idx="1632">
                        <c:v>-8.487654320987649E-2</c:v>
                      </c:pt>
                      <c:pt idx="1633">
                        <c:v>-4.6296296296296627E-2</c:v>
                      </c:pt>
                      <c:pt idx="1634">
                        <c:v>-1.5432098765432044E-2</c:v>
                      </c:pt>
                      <c:pt idx="1635">
                        <c:v>-3.8580246913576407E-3</c:v>
                      </c:pt>
                      <c:pt idx="1636">
                        <c:v>-3.8580246913581342E-3</c:v>
                      </c:pt>
                      <c:pt idx="1637">
                        <c:v>-1.5432098765432044E-2</c:v>
                      </c:pt>
                      <c:pt idx="1638">
                        <c:v>-2.7006172839505953E-2</c:v>
                      </c:pt>
                      <c:pt idx="1639">
                        <c:v>-3.4722222222222224E-2</c:v>
                      </c:pt>
                      <c:pt idx="1640">
                        <c:v>-3.4722222222222224E-2</c:v>
                      </c:pt>
                      <c:pt idx="1641">
                        <c:v>-2.3148148148148313E-2</c:v>
                      </c:pt>
                      <c:pt idx="1642">
                        <c:v>-3.8580246913581342E-3</c:v>
                      </c:pt>
                      <c:pt idx="1643">
                        <c:v>2.3148148148148313E-2</c:v>
                      </c:pt>
                      <c:pt idx="1644">
                        <c:v>4.6296296296296134E-2</c:v>
                      </c:pt>
                      <c:pt idx="1645">
                        <c:v>6.5586419753086309E-2</c:v>
                      </c:pt>
                      <c:pt idx="1646">
                        <c:v>8.1018518518518851E-2</c:v>
                      </c:pt>
                      <c:pt idx="1647">
                        <c:v>9.2592592592592754E-2</c:v>
                      </c:pt>
                      <c:pt idx="1648">
                        <c:v>0.10416666666666666</c:v>
                      </c:pt>
                      <c:pt idx="1649">
                        <c:v>0.10802469135802431</c:v>
                      </c:pt>
                      <c:pt idx="1650">
                        <c:v>0.1080246913580248</c:v>
                      </c:pt>
                      <c:pt idx="1651">
                        <c:v>0.10030864197530902</c:v>
                      </c:pt>
                      <c:pt idx="1652">
                        <c:v>8.8734567901234129E-2</c:v>
                      </c:pt>
                      <c:pt idx="1653">
                        <c:v>8.1018518518518351E-2</c:v>
                      </c:pt>
                      <c:pt idx="1654">
                        <c:v>6.9444444444444448E-2</c:v>
                      </c:pt>
                      <c:pt idx="1655">
                        <c:v>6.1728395061728177E-2</c:v>
                      </c:pt>
                      <c:pt idx="1656">
                        <c:v>6.1728395061729162E-2</c:v>
                      </c:pt>
                      <c:pt idx="1657">
                        <c:v>6.1728395061729162E-2</c:v>
                      </c:pt>
                      <c:pt idx="1658">
                        <c:v>6.1728395061728177E-2</c:v>
                      </c:pt>
                      <c:pt idx="1659">
                        <c:v>6.1728395061728177E-2</c:v>
                      </c:pt>
                      <c:pt idx="1660">
                        <c:v>6.1728395061728177E-2</c:v>
                      </c:pt>
                      <c:pt idx="1661">
                        <c:v>5.7870370370370038E-2</c:v>
                      </c:pt>
                      <c:pt idx="1662">
                        <c:v>5.7870370370370038E-2</c:v>
                      </c:pt>
                      <c:pt idx="1663">
                        <c:v>5.7870370370370038E-2</c:v>
                      </c:pt>
                      <c:pt idx="1664">
                        <c:v>5.0154320987654759E-2</c:v>
                      </c:pt>
                      <c:pt idx="1665">
                        <c:v>4.6296296296296627E-2</c:v>
                      </c:pt>
                      <c:pt idx="1666">
                        <c:v>3.8580246913580356E-2</c:v>
                      </c:pt>
                      <c:pt idx="1667">
                        <c:v>3.0864197530864088E-2</c:v>
                      </c:pt>
                      <c:pt idx="1668">
                        <c:v>2.7006172839505953E-2</c:v>
                      </c:pt>
                      <c:pt idx="1669">
                        <c:v>2.3148148148148806E-2</c:v>
                      </c:pt>
                      <c:pt idx="1670">
                        <c:v>1.9290123456789685E-2</c:v>
                      </c:pt>
                      <c:pt idx="1671">
                        <c:v>1.1574074074073416E-2</c:v>
                      </c:pt>
                      <c:pt idx="1672">
                        <c:v>7.7160493827162684E-3</c:v>
                      </c:pt>
                      <c:pt idx="1673">
                        <c:v>7.7160493827162684E-3</c:v>
                      </c:pt>
                      <c:pt idx="1674">
                        <c:v>3.8580246913581342E-3</c:v>
                      </c:pt>
                      <c:pt idx="1675">
                        <c:v>0</c:v>
                      </c:pt>
                      <c:pt idx="1676">
                        <c:v>-3.8580246913581342E-3</c:v>
                      </c:pt>
                      <c:pt idx="1677">
                        <c:v>-1.1574074074074403E-2</c:v>
                      </c:pt>
                      <c:pt idx="1678">
                        <c:v>-1.9290123456790671E-2</c:v>
                      </c:pt>
                      <c:pt idx="1679">
                        <c:v>-2.3148148148147817E-2</c:v>
                      </c:pt>
                      <c:pt idx="1680">
                        <c:v>-2.3148148148147817E-2</c:v>
                      </c:pt>
                      <c:pt idx="1681">
                        <c:v>-1.5432098765432537E-2</c:v>
                      </c:pt>
                      <c:pt idx="1682">
                        <c:v>-3.8580246913581342E-3</c:v>
                      </c:pt>
                      <c:pt idx="1683">
                        <c:v>7.7160493827162684E-3</c:v>
                      </c:pt>
                      <c:pt idx="1684">
                        <c:v>2.3148148148148806E-2</c:v>
                      </c:pt>
                      <c:pt idx="1685">
                        <c:v>3.0864197530864088E-2</c:v>
                      </c:pt>
                      <c:pt idx="1686">
                        <c:v>3.0864197530864088E-2</c:v>
                      </c:pt>
                      <c:pt idx="1687">
                        <c:v>3.0864197530865074E-2</c:v>
                      </c:pt>
                      <c:pt idx="1688">
                        <c:v>2.3148148148147817E-2</c:v>
                      </c:pt>
                      <c:pt idx="1689">
                        <c:v>1.543209876543155E-2</c:v>
                      </c:pt>
                      <c:pt idx="1690">
                        <c:v>1.1574074074074403E-2</c:v>
                      </c:pt>
                      <c:pt idx="1691">
                        <c:v>7.7160493827162684E-3</c:v>
                      </c:pt>
                      <c:pt idx="1692">
                        <c:v>7.7160493827152813E-3</c:v>
                      </c:pt>
                      <c:pt idx="1693">
                        <c:v>7.7160493827152813E-3</c:v>
                      </c:pt>
                      <c:pt idx="1694">
                        <c:v>7.7160493827172555E-3</c:v>
                      </c:pt>
                      <c:pt idx="1695">
                        <c:v>7.7160493827162684E-3</c:v>
                      </c:pt>
                      <c:pt idx="1696">
                        <c:v>7.7160493827152813E-3</c:v>
                      </c:pt>
                      <c:pt idx="1697">
                        <c:v>7.7160493827162684E-3</c:v>
                      </c:pt>
                      <c:pt idx="1698">
                        <c:v>3.8580246913581342E-3</c:v>
                      </c:pt>
                      <c:pt idx="1699">
                        <c:v>-3.8580246913581342E-3</c:v>
                      </c:pt>
                      <c:pt idx="1700">
                        <c:v>-1.1574074074073416E-2</c:v>
                      </c:pt>
                      <c:pt idx="1701">
                        <c:v>-1.5432098765432537E-2</c:v>
                      </c:pt>
                      <c:pt idx="1702">
                        <c:v>-1.5432098765432537E-2</c:v>
                      </c:pt>
                      <c:pt idx="1703">
                        <c:v>-1.9290123456789685E-2</c:v>
                      </c:pt>
                      <c:pt idx="1704">
                        <c:v>-1.9290123456789685E-2</c:v>
                      </c:pt>
                      <c:pt idx="1705">
                        <c:v>-1.543209876543155E-2</c:v>
                      </c:pt>
                      <c:pt idx="1706">
                        <c:v>-1.5432098765432537E-2</c:v>
                      </c:pt>
                      <c:pt idx="1707">
                        <c:v>-1.1574074074074403E-2</c:v>
                      </c:pt>
                      <c:pt idx="1708">
                        <c:v>-7.7160493827162684E-3</c:v>
                      </c:pt>
                      <c:pt idx="1709">
                        <c:v>-7.7160493827162684E-3</c:v>
                      </c:pt>
                      <c:pt idx="1710">
                        <c:v>0</c:v>
                      </c:pt>
                      <c:pt idx="1711">
                        <c:v>7.7160493827162684E-3</c:v>
                      </c:pt>
                      <c:pt idx="1712">
                        <c:v>1.1574074074073416E-2</c:v>
                      </c:pt>
                      <c:pt idx="1713">
                        <c:v>1.9290123456790671E-2</c:v>
                      </c:pt>
                      <c:pt idx="1714">
                        <c:v>2.3148148148148806E-2</c:v>
                      </c:pt>
                      <c:pt idx="1715">
                        <c:v>2.7006172839504967E-2</c:v>
                      </c:pt>
                      <c:pt idx="1716">
                        <c:v>3.0864197530864088E-2</c:v>
                      </c:pt>
                      <c:pt idx="1717">
                        <c:v>3.4722222222223209E-2</c:v>
                      </c:pt>
                      <c:pt idx="1718">
                        <c:v>3.8580246913580356E-2</c:v>
                      </c:pt>
                      <c:pt idx="1719">
                        <c:v>4.2438271604937503E-2</c:v>
                      </c:pt>
                      <c:pt idx="1720">
                        <c:v>4.2438271604938488E-2</c:v>
                      </c:pt>
                      <c:pt idx="1721">
                        <c:v>3.4722222222222224E-2</c:v>
                      </c:pt>
                      <c:pt idx="1722">
                        <c:v>2.3148148148147817E-2</c:v>
                      </c:pt>
                      <c:pt idx="1723">
                        <c:v>1.1574074074074403E-2</c:v>
                      </c:pt>
                      <c:pt idx="1724">
                        <c:v>0</c:v>
                      </c:pt>
                      <c:pt idx="1725">
                        <c:v>-2.3148148148148806E-2</c:v>
                      </c:pt>
                      <c:pt idx="1726">
                        <c:v>-5.4012345679011906E-2</c:v>
                      </c:pt>
                      <c:pt idx="1727">
                        <c:v>-8.8734567901234129E-2</c:v>
                      </c:pt>
                      <c:pt idx="1728">
                        <c:v>-0.12731481481481546</c:v>
                      </c:pt>
                      <c:pt idx="1729">
                        <c:v>-0.16589506172839483</c:v>
                      </c:pt>
                      <c:pt idx="1730">
                        <c:v>-0.18904320987654266</c:v>
                      </c:pt>
                      <c:pt idx="1731">
                        <c:v>-0.19675925925925891</c:v>
                      </c:pt>
                      <c:pt idx="1732">
                        <c:v>-0.19675925925925991</c:v>
                      </c:pt>
                      <c:pt idx="1733">
                        <c:v>-0.18904320987654363</c:v>
                      </c:pt>
                      <c:pt idx="1734">
                        <c:v>-0.18132716049382688</c:v>
                      </c:pt>
                      <c:pt idx="1735">
                        <c:v>-0.17746913580246923</c:v>
                      </c:pt>
                      <c:pt idx="1736">
                        <c:v>-0.18132716049382738</c:v>
                      </c:pt>
                      <c:pt idx="1737">
                        <c:v>-0.18132716049382688</c:v>
                      </c:pt>
                      <c:pt idx="1738">
                        <c:v>-0.17746913580246876</c:v>
                      </c:pt>
                      <c:pt idx="1739">
                        <c:v>-0.16975308641975298</c:v>
                      </c:pt>
                      <c:pt idx="1740">
                        <c:v>-0.1504629629629633</c:v>
                      </c:pt>
                      <c:pt idx="1741">
                        <c:v>-0.12345679012345684</c:v>
                      </c:pt>
                      <c:pt idx="1742">
                        <c:v>-0.10416666666666617</c:v>
                      </c:pt>
                      <c:pt idx="1743">
                        <c:v>-9.2592592592592754E-2</c:v>
                      </c:pt>
                      <c:pt idx="1744">
                        <c:v>-8.1018518518518851E-2</c:v>
                      </c:pt>
                      <c:pt idx="1745">
                        <c:v>-7.7160493827160712E-2</c:v>
                      </c:pt>
                      <c:pt idx="1746">
                        <c:v>-7.7160493827160212E-2</c:v>
                      </c:pt>
                      <c:pt idx="1747">
                        <c:v>-6.9444444444443948E-2</c:v>
                      </c:pt>
                      <c:pt idx="1748">
                        <c:v>-6.1728395061728177E-2</c:v>
                      </c:pt>
                      <c:pt idx="1749">
                        <c:v>-5.4012345679012891E-2</c:v>
                      </c:pt>
                      <c:pt idx="1750">
                        <c:v>-4.243827160493898E-2</c:v>
                      </c:pt>
                      <c:pt idx="1751">
                        <c:v>-3.8580246913580356E-2</c:v>
                      </c:pt>
                      <c:pt idx="1752">
                        <c:v>-3.8580246913579863E-2</c:v>
                      </c:pt>
                      <c:pt idx="1753">
                        <c:v>-3.8580246913579863E-2</c:v>
                      </c:pt>
                      <c:pt idx="1754">
                        <c:v>-3.8580246913580356E-2</c:v>
                      </c:pt>
                      <c:pt idx="1755">
                        <c:v>-3.8580246913580356E-2</c:v>
                      </c:pt>
                      <c:pt idx="1756">
                        <c:v>-3.8580246913580356E-2</c:v>
                      </c:pt>
                      <c:pt idx="1757">
                        <c:v>-4.2438271604937995E-2</c:v>
                      </c:pt>
                      <c:pt idx="1758">
                        <c:v>-4.2438271604937995E-2</c:v>
                      </c:pt>
                      <c:pt idx="1759">
                        <c:v>-4.2438271604937995E-2</c:v>
                      </c:pt>
                      <c:pt idx="1760">
                        <c:v>-4.6296296296296627E-2</c:v>
                      </c:pt>
                      <c:pt idx="1761">
                        <c:v>-4.6296296296296627E-2</c:v>
                      </c:pt>
                      <c:pt idx="1762">
                        <c:v>-4.6296296296296134E-2</c:v>
                      </c:pt>
                      <c:pt idx="1763">
                        <c:v>-4.6296296296296134E-2</c:v>
                      </c:pt>
                      <c:pt idx="1764">
                        <c:v>-5.0154320987654266E-2</c:v>
                      </c:pt>
                      <c:pt idx="1765">
                        <c:v>-6.1728395061728177E-2</c:v>
                      </c:pt>
                      <c:pt idx="1766">
                        <c:v>-8.487654320987649E-2</c:v>
                      </c:pt>
                      <c:pt idx="1767">
                        <c:v>-0.11574074074074106</c:v>
                      </c:pt>
                      <c:pt idx="1768">
                        <c:v>-0.15432098765432092</c:v>
                      </c:pt>
                      <c:pt idx="1769">
                        <c:v>-0.19675925925925941</c:v>
                      </c:pt>
                      <c:pt idx="1770">
                        <c:v>-0.23148148148148165</c:v>
                      </c:pt>
                      <c:pt idx="1771">
                        <c:v>-0.24691358024691318</c:v>
                      </c:pt>
                      <c:pt idx="1772">
                        <c:v>-0.24691358024691318</c:v>
                      </c:pt>
                      <c:pt idx="1773">
                        <c:v>-0.2391975308641979</c:v>
                      </c:pt>
                      <c:pt idx="1774">
                        <c:v>-0.21990740740740772</c:v>
                      </c:pt>
                      <c:pt idx="1775">
                        <c:v>-0.19675925925925916</c:v>
                      </c:pt>
                      <c:pt idx="1776">
                        <c:v>-0.18518518518518501</c:v>
                      </c:pt>
                      <c:pt idx="1777">
                        <c:v>-0.18904320987654316</c:v>
                      </c:pt>
                      <c:pt idx="1778">
                        <c:v>-0.20833333333333356</c:v>
                      </c:pt>
                      <c:pt idx="1779">
                        <c:v>-0.23919753086419765</c:v>
                      </c:pt>
                      <c:pt idx="1780">
                        <c:v>-0.26620370370370361</c:v>
                      </c:pt>
                      <c:pt idx="1781">
                        <c:v>-0.27391975308641964</c:v>
                      </c:pt>
                      <c:pt idx="1782">
                        <c:v>-0.25848765432098736</c:v>
                      </c:pt>
                      <c:pt idx="1783">
                        <c:v>-0.2276234567901235</c:v>
                      </c:pt>
                      <c:pt idx="1784">
                        <c:v>-0.18904320987654338</c:v>
                      </c:pt>
                      <c:pt idx="1785">
                        <c:v>-0.16203703703703695</c:v>
                      </c:pt>
                      <c:pt idx="1786">
                        <c:v>-0.15046296296296305</c:v>
                      </c:pt>
                      <c:pt idx="1787">
                        <c:v>-0.1466049382716049</c:v>
                      </c:pt>
                      <c:pt idx="1788">
                        <c:v>-0.1504629629629628</c:v>
                      </c:pt>
                      <c:pt idx="1789">
                        <c:v>-0.16589506172839508</c:v>
                      </c:pt>
                      <c:pt idx="1790">
                        <c:v>-0.19290123456790129</c:v>
                      </c:pt>
                      <c:pt idx="1791">
                        <c:v>-0.22762345679012339</c:v>
                      </c:pt>
                      <c:pt idx="1792">
                        <c:v>-0.26234567901234568</c:v>
                      </c:pt>
                      <c:pt idx="1793">
                        <c:v>-0.2739197530864198</c:v>
                      </c:pt>
                      <c:pt idx="1794">
                        <c:v>-0.33564814814814814</c:v>
                      </c:pt>
                      <c:pt idx="1795">
                        <c:v>-0.20061728395061729</c:v>
                      </c:pt>
                      <c:pt idx="1796">
                        <c:v>0</c:v>
                      </c:pt>
                      <c:pt idx="1797">
                        <c:v>0</c:v>
                      </c:pt>
                      <c:pt idx="1798">
                        <c:v>0</c:v>
                      </c:pt>
                      <c:pt idx="1799">
                        <c:v>0</c:v>
                      </c:pt>
                      <c:pt idx="1800">
                        <c:v>0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1-9F00-492C-936F-674EFFDAD131}"/>
                  </c:ext>
                </c:extLst>
              </c15:ser>
            </c15:filteredScatterSeries>
          </c:ext>
        </c:extLst>
      </c:scatterChart>
      <c:valAx>
        <c:axId val="522050536"/>
        <c:scaling>
          <c:orientation val="minMax"/>
          <c:max val="1800"/>
          <c:min val="1200"/>
        </c:scaling>
        <c:delete val="0"/>
        <c:axPos val="b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 sz="1400" b="1" i="0" baseline="0">
                    <a:effectLst/>
                  </a:rPr>
                  <a:t>Time (Seconds)</a:t>
                </a:r>
                <a:endParaRPr lang="en-GB" sz="1400" b="1">
                  <a:effectLst/>
                </a:endParaRPr>
              </a:p>
            </c:rich>
          </c:tx>
          <c:layout>
            <c:manualLayout>
              <c:xMode val="edge"/>
              <c:yMode val="edge"/>
              <c:x val="0.42994847902274197"/>
              <c:y val="0.94754517033748775"/>
            </c:manualLayout>
          </c:layout>
          <c:overlay val="0"/>
        </c:title>
        <c:numFmt formatCode="#,##0" sourceLinked="0"/>
        <c:majorTickMark val="cross"/>
        <c:minorTickMark val="cross"/>
        <c:tickLblPos val="nextTo"/>
        <c:txPr>
          <a:bodyPr rot="0" vert="horz"/>
          <a:lstStyle/>
          <a:p>
            <a:pPr>
              <a:defRPr sz="14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en-US"/>
          </a:p>
        </c:txPr>
        <c:crossAx val="1"/>
        <c:crosses val="autoZero"/>
        <c:crossBetween val="midCat"/>
        <c:majorUnit val="120"/>
        <c:minorUnit val="60"/>
      </c:valAx>
      <c:valAx>
        <c:axId val="1"/>
        <c:scaling>
          <c:orientation val="minMax"/>
          <c:max val="140"/>
        </c:scaling>
        <c:delete val="0"/>
        <c:axPos val="l"/>
        <c:majorGridlines/>
        <c:title>
          <c:tx>
            <c:rich>
              <a:bodyPr/>
              <a:lstStyle/>
              <a:p>
                <a:pPr>
                  <a:defRPr sz="14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en-GB"/>
                  <a:t>Vehicle Speed (Km/h)</a:t>
                </a:r>
              </a:p>
            </c:rich>
          </c:tx>
          <c:overlay val="0"/>
        </c:title>
        <c:numFmt formatCode="#,##0" sourceLinked="0"/>
        <c:majorTickMark val="cross"/>
        <c:minorTickMark val="cross"/>
        <c:tickLblPos val="nextTo"/>
        <c:crossAx val="522050536"/>
        <c:crosses val="autoZero"/>
        <c:crossBetween val="midCat"/>
        <c:majorUnit val="20"/>
        <c:minorUnit val="5"/>
      </c:valAx>
      <c:valAx>
        <c:axId val="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4"/>
        <c:crosses val="autoZero"/>
        <c:crossBetween val="midCat"/>
      </c:valAx>
      <c:valAx>
        <c:axId val="4"/>
        <c:scaling>
          <c:orientation val="minMax"/>
          <c:max val="2"/>
          <c:min val="-1.5"/>
        </c:scaling>
        <c:delete val="0"/>
        <c:axPos val="r"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Acceleration (m/s²)</a:t>
                </a:r>
              </a:p>
            </c:rich>
          </c:tx>
          <c:overlay val="0"/>
        </c:title>
        <c:numFmt formatCode="0.0" sourceLinked="0"/>
        <c:majorTickMark val="cross"/>
        <c:minorTickMark val="cross"/>
        <c:tickLblPos val="nextTo"/>
        <c:crossAx val="3"/>
        <c:crosses val="max"/>
        <c:crossBetween val="midCat"/>
        <c:majorUnit val="0.5"/>
        <c:minorUnit val="0.1"/>
      </c:valAx>
    </c:plotArea>
    <c:legend>
      <c:legendPos val="r"/>
      <c:layout>
        <c:manualLayout>
          <c:xMode val="edge"/>
          <c:yMode val="edge"/>
          <c:x val="0.19975833885755923"/>
          <c:y val="0.19527552107400351"/>
          <c:w val="0.23641031024968029"/>
          <c:h val="8.7301587301587324E-2"/>
        </c:manualLayout>
      </c:layout>
      <c:overlay val="0"/>
      <c:spPr>
        <a:noFill/>
        <a:ln>
          <a:noFill/>
        </a:ln>
        <a:effectLst/>
      </c:spPr>
      <c:txPr>
        <a:bodyPr/>
        <a:lstStyle/>
        <a:p>
          <a:pPr>
            <a:defRPr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txPr>
    <a:bodyPr/>
    <a:lstStyle/>
    <a:p>
      <a:pPr>
        <a:defRPr sz="1400" baseline="0"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4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5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600-000000000000}">
  <sheetPr/>
  <sheetViews>
    <sheetView zoomScale="98" workbookViewId="0"/>
  </sheetViews>
  <pageMargins left="0.7" right="0.7" top="0.78740157499999996" bottom="0.78740157499999996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27</xdr:col>
      <xdr:colOff>1233920</xdr:colOff>
      <xdr:row>1</xdr:row>
      <xdr:rowOff>104340</xdr:rowOff>
    </xdr:from>
    <xdr:to>
      <xdr:col>37</xdr:col>
      <xdr:colOff>642938</xdr:colOff>
      <xdr:row>27</xdr:row>
      <xdr:rowOff>180974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BB61A6-1747-906E-AD40-0D7606C5B74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27</xdr:col>
      <xdr:colOff>1234353</xdr:colOff>
      <xdr:row>59</xdr:row>
      <xdr:rowOff>93952</xdr:rowOff>
    </xdr:from>
    <xdr:to>
      <xdr:col>37</xdr:col>
      <xdr:colOff>666749</xdr:colOff>
      <xdr:row>86</xdr:row>
      <xdr:rowOff>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815657F-2585-44AE-9DCD-085C99B419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27</xdr:col>
      <xdr:colOff>1226685</xdr:colOff>
      <xdr:row>30</xdr:row>
      <xdr:rowOff>63954</xdr:rowOff>
    </xdr:from>
    <xdr:to>
      <xdr:col>37</xdr:col>
      <xdr:colOff>666750</xdr:colOff>
      <xdr:row>57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A4C5799-96E1-4D68-B391-6AFB9CD7C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28</xdr:col>
      <xdr:colOff>10575</xdr:colOff>
      <xdr:row>87</xdr:row>
      <xdr:rowOff>179305</xdr:rowOff>
    </xdr:from>
    <xdr:to>
      <xdr:col>37</xdr:col>
      <xdr:colOff>716424</xdr:colOff>
      <xdr:row>111</xdr:row>
      <xdr:rowOff>96379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C5B041E-8440-4A8F-BFEF-176086CC133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0.1744</cdr:x>
      <cdr:y>0.25</cdr:y>
    </cdr:from>
    <cdr:to>
      <cdr:x>0.37106</cdr:x>
      <cdr:y>0.43831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87163AF2-CA66-6FFA-9300-2E91EE273765}"/>
            </a:ext>
          </a:extLst>
        </cdr:cNvPr>
        <cdr:cNvSpPr txBox="1"/>
      </cdr:nvSpPr>
      <cdr:spPr>
        <a:xfrm xmlns:a="http://schemas.openxmlformats.org/drawingml/2006/main">
          <a:off x="895351" y="733425"/>
          <a:ext cx="1009650" cy="55245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0.42529</cdr:x>
      <cdr:y>0.9472</cdr:y>
    </cdr:from>
    <cdr:to>
      <cdr:x>0.59457</cdr:x>
      <cdr:y>0.9824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A44ABCA6-8207-6555-8B5F-A0253B8722D3}"/>
            </a:ext>
          </a:extLst>
        </cdr:cNvPr>
        <cdr:cNvSpPr txBox="1"/>
      </cdr:nvSpPr>
      <cdr:spPr>
        <a:xfrm xmlns:a="http://schemas.openxmlformats.org/drawingml/2006/main">
          <a:off x="3955791" y="5753878"/>
          <a:ext cx="1574541" cy="21382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0.42215</cdr:x>
      <cdr:y>0.936</cdr:y>
    </cdr:from>
    <cdr:to>
      <cdr:x>0.61755</cdr:x>
      <cdr:y>0.984</cdr:y>
    </cdr:to>
    <cdr:sp macro="" textlink="">
      <cdr:nvSpPr>
        <cdr:cNvPr id="5" name="TextBox 4">
          <a:extLst xmlns:a="http://schemas.openxmlformats.org/drawingml/2006/main">
            <a:ext uri="{FF2B5EF4-FFF2-40B4-BE49-F238E27FC236}">
              <a16:creationId xmlns:a16="http://schemas.microsoft.com/office/drawing/2014/main" id="{4B378B3E-9C67-AAA8-BA16-5F565EF288C5}"/>
            </a:ext>
          </a:extLst>
        </cdr:cNvPr>
        <cdr:cNvSpPr txBox="1"/>
      </cdr:nvSpPr>
      <cdr:spPr>
        <a:xfrm xmlns:a="http://schemas.openxmlformats.org/drawingml/2006/main">
          <a:off x="3926633" y="5685842"/>
          <a:ext cx="1817526" cy="2915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lvl="0" indent="0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GB" sz="1600" b="1" i="0" baseline="0">
              <a:effectLst/>
              <a:latin typeface="+mn-lt"/>
              <a:ea typeface="+mn-ea"/>
              <a:cs typeface="+mn-cs"/>
            </a:rPr>
            <a:t>Time (Seconds)</a:t>
          </a:r>
          <a:endParaRPr lang="en-GB" sz="1600" b="1">
            <a:effectLst/>
          </a:endParaRPr>
        </a:p>
        <a:p xmlns:a="http://schemas.openxmlformats.org/drawingml/2006/main">
          <a:endParaRPr lang="en-GB" sz="1100"/>
        </a:p>
      </cdr:txBody>
    </cdr:sp>
  </cdr:relSizeAnchor>
  <cdr:relSizeAnchor xmlns:cdr="http://schemas.openxmlformats.org/drawingml/2006/chartDrawing">
    <cdr:from>
      <cdr:x>0.2581</cdr:x>
      <cdr:y>0</cdr:y>
    </cdr:from>
    <cdr:to>
      <cdr:x>0.81191</cdr:x>
      <cdr:y>0.048</cdr:y>
    </cdr:to>
    <cdr:sp macro="" textlink="">
      <cdr:nvSpPr>
        <cdr:cNvPr id="6" name="TextBox 5">
          <a:extLst xmlns:a="http://schemas.openxmlformats.org/drawingml/2006/main">
            <a:ext uri="{FF2B5EF4-FFF2-40B4-BE49-F238E27FC236}">
              <a16:creationId xmlns:a16="http://schemas.microsoft.com/office/drawing/2014/main" id="{8AD6AF9C-4985-BE42-9C73-01F185E823F9}"/>
            </a:ext>
          </a:extLst>
        </cdr:cNvPr>
        <cdr:cNvSpPr txBox="1"/>
      </cdr:nvSpPr>
      <cdr:spPr>
        <a:xfrm xmlns:a="http://schemas.openxmlformats.org/drawingml/2006/main">
          <a:off x="2400689" y="0"/>
          <a:ext cx="5151275" cy="2915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>
              <a:effectLst/>
              <a:latin typeface="+mn-lt"/>
              <a:ea typeface="+mn-ea"/>
              <a:cs typeface="+mn-cs"/>
            </a:rPr>
            <a:t>A Graph to Show WLTP Class 3 0-600 Seconds</a:t>
          </a:r>
          <a:endParaRPr lang="en-GB" sz="16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GB" sz="1100"/>
        </a:p>
      </cdr:txBody>
    </cdr:sp>
  </cdr:relSizeAnchor>
</c:userShapes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c:userShapes xmlns:c="http://schemas.openxmlformats.org/drawingml/2006/chart">
  <cdr:relSizeAnchor xmlns:cdr="http://schemas.openxmlformats.org/drawingml/2006/chartDrawing">
    <cdr:from>
      <cdr:x>0.30222</cdr:x>
      <cdr:y>0.01796</cdr:y>
    </cdr:from>
    <cdr:to>
      <cdr:x>0.85604</cdr:x>
      <cdr:y>0.06596</cdr:y>
    </cdr:to>
    <cdr:sp macro="" textlink="">
      <cdr:nvSpPr>
        <cdr:cNvPr id="3" name="TextBox 1">
          <a:extLst xmlns:a="http://schemas.openxmlformats.org/drawingml/2006/main">
            <a:ext uri="{FF2B5EF4-FFF2-40B4-BE49-F238E27FC236}">
              <a16:creationId xmlns:a16="http://schemas.microsoft.com/office/drawing/2014/main" id="{C9D800A4-AAFA-9AB5-74D1-60A138651E72}"/>
            </a:ext>
          </a:extLst>
        </cdr:cNvPr>
        <cdr:cNvSpPr txBox="1"/>
      </cdr:nvSpPr>
      <cdr:spPr>
        <a:xfrm xmlns:a="http://schemas.openxmlformats.org/drawingml/2006/main">
          <a:off x="2811106" y="109117"/>
          <a:ext cx="5151275" cy="29158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squar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600" b="1">
              <a:effectLst/>
              <a:latin typeface="+mn-lt"/>
              <a:ea typeface="+mn-ea"/>
              <a:cs typeface="+mn-cs"/>
            </a:rPr>
            <a:t>A Graph to Show WLTP Class 3 600 - 1200 Seconds</a:t>
          </a:r>
          <a:endParaRPr lang="en-GB" sz="1600" b="1">
            <a:effectLst/>
            <a:latin typeface="+mn-lt"/>
            <a:ea typeface="+mn-ea"/>
            <a:cs typeface="+mn-cs"/>
          </a:endParaRPr>
        </a:p>
        <a:p xmlns:a="http://schemas.openxmlformats.org/drawingml/2006/main">
          <a:endParaRPr lang="en-GB" sz="1100"/>
        </a:p>
      </cdr:txBody>
    </cdr:sp>
  </cdr:relSizeAnchor>
</c:userShapes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01454" cy="607461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Book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</sheetNames>
    <sheetDataSet>
      <sheetData sheetId="0">
        <row r="1">
          <cell r="A1">
            <v>0</v>
          </cell>
          <cell r="B1">
            <v>0</v>
          </cell>
        </row>
        <row r="2">
          <cell r="A2">
            <v>1</v>
          </cell>
          <cell r="B2">
            <v>0</v>
          </cell>
        </row>
        <row r="3">
          <cell r="A3">
            <v>2</v>
          </cell>
          <cell r="B3">
            <v>0</v>
          </cell>
        </row>
        <row r="4">
          <cell r="A4">
            <v>3</v>
          </cell>
          <cell r="B4">
            <v>0</v>
          </cell>
        </row>
        <row r="5">
          <cell r="A5">
            <v>4</v>
          </cell>
          <cell r="B5">
            <v>0</v>
          </cell>
        </row>
        <row r="6">
          <cell r="A6">
            <v>5</v>
          </cell>
          <cell r="B6">
            <v>0</v>
          </cell>
        </row>
        <row r="7">
          <cell r="A7">
            <v>6</v>
          </cell>
          <cell r="B7">
            <v>0</v>
          </cell>
        </row>
        <row r="8">
          <cell r="A8">
            <v>7</v>
          </cell>
          <cell r="B8">
            <v>0</v>
          </cell>
        </row>
        <row r="9">
          <cell r="A9">
            <v>8</v>
          </cell>
          <cell r="B9">
            <v>0</v>
          </cell>
        </row>
        <row r="10">
          <cell r="A10">
            <v>9</v>
          </cell>
          <cell r="B10">
            <v>0</v>
          </cell>
        </row>
        <row r="11">
          <cell r="A11">
            <v>10</v>
          </cell>
          <cell r="B11">
            <v>0</v>
          </cell>
        </row>
        <row r="12">
          <cell r="A12">
            <v>11</v>
          </cell>
          <cell r="B12">
            <v>0</v>
          </cell>
        </row>
        <row r="13">
          <cell r="A13">
            <v>12</v>
          </cell>
          <cell r="B13">
            <v>0.2</v>
          </cell>
        </row>
        <row r="14">
          <cell r="A14">
            <v>13</v>
          </cell>
          <cell r="B14">
            <v>1.7</v>
          </cell>
        </row>
        <row r="15">
          <cell r="A15">
            <v>14</v>
          </cell>
          <cell r="B15">
            <v>5.4</v>
          </cell>
        </row>
        <row r="16">
          <cell r="A16">
            <v>15</v>
          </cell>
          <cell r="B16">
            <v>9.9</v>
          </cell>
        </row>
        <row r="17">
          <cell r="A17">
            <v>16</v>
          </cell>
          <cell r="B17">
            <v>13.1</v>
          </cell>
        </row>
        <row r="18">
          <cell r="A18">
            <v>17</v>
          </cell>
          <cell r="B18">
            <v>16.899999999999999</v>
          </cell>
        </row>
        <row r="19">
          <cell r="A19">
            <v>18</v>
          </cell>
          <cell r="B19">
            <v>21.7</v>
          </cell>
        </row>
        <row r="20">
          <cell r="A20">
            <v>19</v>
          </cell>
          <cell r="B20">
            <v>26</v>
          </cell>
        </row>
        <row r="21">
          <cell r="A21">
            <v>20</v>
          </cell>
          <cell r="B21">
            <v>27.5</v>
          </cell>
        </row>
        <row r="22">
          <cell r="A22">
            <v>21</v>
          </cell>
          <cell r="B22">
            <v>28.1</v>
          </cell>
        </row>
        <row r="23">
          <cell r="A23">
            <v>22</v>
          </cell>
          <cell r="B23">
            <v>28.3</v>
          </cell>
        </row>
        <row r="24">
          <cell r="A24">
            <v>23</v>
          </cell>
          <cell r="B24">
            <v>28.8</v>
          </cell>
        </row>
        <row r="25">
          <cell r="A25">
            <v>24</v>
          </cell>
          <cell r="B25">
            <v>29.1</v>
          </cell>
        </row>
        <row r="26">
          <cell r="A26">
            <v>25</v>
          </cell>
          <cell r="B26">
            <v>30.8</v>
          </cell>
        </row>
        <row r="27">
          <cell r="A27">
            <v>26</v>
          </cell>
          <cell r="B27">
            <v>31.9</v>
          </cell>
        </row>
        <row r="28">
          <cell r="A28">
            <v>27</v>
          </cell>
          <cell r="B28">
            <v>34.1</v>
          </cell>
        </row>
        <row r="29">
          <cell r="A29">
            <v>28</v>
          </cell>
          <cell r="B29">
            <v>36.6</v>
          </cell>
        </row>
        <row r="30">
          <cell r="A30">
            <v>29</v>
          </cell>
          <cell r="B30">
            <v>39.1</v>
          </cell>
        </row>
        <row r="31">
          <cell r="A31">
            <v>30</v>
          </cell>
          <cell r="B31">
            <v>41.3</v>
          </cell>
        </row>
        <row r="32">
          <cell r="A32">
            <v>31</v>
          </cell>
          <cell r="B32">
            <v>42.5</v>
          </cell>
        </row>
        <row r="33">
          <cell r="A33">
            <v>32</v>
          </cell>
          <cell r="B33">
            <v>43.3</v>
          </cell>
        </row>
        <row r="34">
          <cell r="A34">
            <v>33</v>
          </cell>
          <cell r="B34">
            <v>43.9</v>
          </cell>
        </row>
        <row r="35">
          <cell r="A35">
            <v>34</v>
          </cell>
          <cell r="B35">
            <v>44.4</v>
          </cell>
        </row>
        <row r="36">
          <cell r="A36">
            <v>35</v>
          </cell>
          <cell r="B36">
            <v>44.5</v>
          </cell>
        </row>
        <row r="37">
          <cell r="A37">
            <v>36</v>
          </cell>
          <cell r="B37">
            <v>44.2</v>
          </cell>
        </row>
        <row r="38">
          <cell r="A38">
            <v>37</v>
          </cell>
          <cell r="B38">
            <v>42.7</v>
          </cell>
        </row>
        <row r="39">
          <cell r="A39">
            <v>38</v>
          </cell>
          <cell r="B39">
            <v>39.9</v>
          </cell>
        </row>
        <row r="40">
          <cell r="A40">
            <v>39</v>
          </cell>
          <cell r="B40">
            <v>37</v>
          </cell>
        </row>
        <row r="41">
          <cell r="A41">
            <v>40</v>
          </cell>
          <cell r="B41">
            <v>34.6</v>
          </cell>
        </row>
        <row r="42">
          <cell r="A42">
            <v>41</v>
          </cell>
          <cell r="B42">
            <v>32.299999999999997</v>
          </cell>
        </row>
        <row r="43">
          <cell r="A43">
            <v>42</v>
          </cell>
          <cell r="B43">
            <v>29</v>
          </cell>
        </row>
        <row r="44">
          <cell r="A44">
            <v>43</v>
          </cell>
          <cell r="B44">
            <v>25.1</v>
          </cell>
        </row>
        <row r="45">
          <cell r="A45">
            <v>44</v>
          </cell>
          <cell r="B45">
            <v>22.2</v>
          </cell>
        </row>
        <row r="46">
          <cell r="A46">
            <v>45</v>
          </cell>
          <cell r="B46">
            <v>20.9</v>
          </cell>
        </row>
        <row r="47">
          <cell r="A47">
            <v>46</v>
          </cell>
          <cell r="B47">
            <v>20.399999999999999</v>
          </cell>
        </row>
        <row r="48">
          <cell r="A48">
            <v>47</v>
          </cell>
          <cell r="B48">
            <v>19.5</v>
          </cell>
        </row>
        <row r="49">
          <cell r="A49">
            <v>48</v>
          </cell>
          <cell r="B49">
            <v>18.399999999999999</v>
          </cell>
        </row>
        <row r="50">
          <cell r="A50">
            <v>49</v>
          </cell>
          <cell r="B50">
            <v>17.8</v>
          </cell>
        </row>
        <row r="51">
          <cell r="A51">
            <v>50</v>
          </cell>
          <cell r="B51">
            <v>17.8</v>
          </cell>
        </row>
        <row r="52">
          <cell r="A52">
            <v>51</v>
          </cell>
          <cell r="B52">
            <v>17.399999999999999</v>
          </cell>
        </row>
        <row r="53">
          <cell r="A53">
            <v>52</v>
          </cell>
          <cell r="B53">
            <v>15.7</v>
          </cell>
        </row>
        <row r="54">
          <cell r="A54">
            <v>53</v>
          </cell>
          <cell r="B54">
            <v>13.1</v>
          </cell>
        </row>
        <row r="55">
          <cell r="A55">
            <v>54</v>
          </cell>
          <cell r="B55">
            <v>12.1</v>
          </cell>
        </row>
        <row r="56">
          <cell r="A56">
            <v>55</v>
          </cell>
          <cell r="B56">
            <v>12</v>
          </cell>
        </row>
        <row r="57">
          <cell r="A57">
            <v>56</v>
          </cell>
          <cell r="B57">
            <v>12</v>
          </cell>
        </row>
        <row r="58">
          <cell r="A58">
            <v>57</v>
          </cell>
          <cell r="B58">
            <v>12</v>
          </cell>
        </row>
        <row r="59">
          <cell r="A59">
            <v>58</v>
          </cell>
          <cell r="B59">
            <v>12.3</v>
          </cell>
        </row>
        <row r="60">
          <cell r="A60">
            <v>59</v>
          </cell>
          <cell r="B60">
            <v>12.6</v>
          </cell>
        </row>
        <row r="61">
          <cell r="A61">
            <v>60</v>
          </cell>
          <cell r="B61">
            <v>14.7</v>
          </cell>
        </row>
        <row r="62">
          <cell r="A62">
            <v>61</v>
          </cell>
          <cell r="B62">
            <v>15.3</v>
          </cell>
        </row>
        <row r="63">
          <cell r="A63">
            <v>62</v>
          </cell>
          <cell r="B63">
            <v>15.9</v>
          </cell>
        </row>
        <row r="64">
          <cell r="A64">
            <v>63</v>
          </cell>
          <cell r="B64">
            <v>16.2</v>
          </cell>
        </row>
        <row r="65">
          <cell r="A65">
            <v>64</v>
          </cell>
          <cell r="B65">
            <v>17.100000000000001</v>
          </cell>
        </row>
        <row r="66">
          <cell r="A66">
            <v>65</v>
          </cell>
          <cell r="B66">
            <v>17.8</v>
          </cell>
        </row>
        <row r="67">
          <cell r="A67">
            <v>66</v>
          </cell>
          <cell r="B67">
            <v>18.100000000000001</v>
          </cell>
        </row>
        <row r="68">
          <cell r="A68">
            <v>67</v>
          </cell>
          <cell r="B68">
            <v>18.399999999999999</v>
          </cell>
        </row>
        <row r="69">
          <cell r="A69">
            <v>68</v>
          </cell>
          <cell r="B69">
            <v>20.3</v>
          </cell>
        </row>
        <row r="70">
          <cell r="A70">
            <v>69</v>
          </cell>
          <cell r="B70">
            <v>23.2</v>
          </cell>
        </row>
        <row r="71">
          <cell r="A71">
            <v>70</v>
          </cell>
          <cell r="B71">
            <v>26.5</v>
          </cell>
        </row>
        <row r="72">
          <cell r="A72">
            <v>71</v>
          </cell>
          <cell r="B72">
            <v>29.8</v>
          </cell>
        </row>
        <row r="73">
          <cell r="A73">
            <v>72</v>
          </cell>
          <cell r="B73">
            <v>32.6</v>
          </cell>
        </row>
        <row r="74">
          <cell r="A74">
            <v>73</v>
          </cell>
          <cell r="B74">
            <v>34.4</v>
          </cell>
        </row>
        <row r="75">
          <cell r="A75">
            <v>74</v>
          </cell>
          <cell r="B75">
            <v>35.5</v>
          </cell>
        </row>
        <row r="76">
          <cell r="A76">
            <v>75</v>
          </cell>
          <cell r="B76">
            <v>36.4</v>
          </cell>
        </row>
        <row r="77">
          <cell r="A77">
            <v>76</v>
          </cell>
          <cell r="B77">
            <v>37.4</v>
          </cell>
        </row>
        <row r="78">
          <cell r="A78">
            <v>77</v>
          </cell>
          <cell r="B78">
            <v>38.5</v>
          </cell>
        </row>
        <row r="79">
          <cell r="A79">
            <v>78</v>
          </cell>
          <cell r="B79">
            <v>39.299999999999997</v>
          </cell>
        </row>
        <row r="80">
          <cell r="A80">
            <v>79</v>
          </cell>
          <cell r="B80">
            <v>39.5</v>
          </cell>
        </row>
        <row r="81">
          <cell r="A81">
            <v>80</v>
          </cell>
          <cell r="B81">
            <v>39</v>
          </cell>
        </row>
        <row r="82">
          <cell r="A82">
            <v>81</v>
          </cell>
          <cell r="B82">
            <v>38.5</v>
          </cell>
        </row>
        <row r="83">
          <cell r="A83">
            <v>82</v>
          </cell>
          <cell r="B83">
            <v>37.299999999999997</v>
          </cell>
        </row>
        <row r="84">
          <cell r="A84">
            <v>83</v>
          </cell>
          <cell r="B84">
            <v>37</v>
          </cell>
        </row>
        <row r="85">
          <cell r="A85">
            <v>84</v>
          </cell>
          <cell r="B85">
            <v>36.700000000000003</v>
          </cell>
        </row>
        <row r="86">
          <cell r="A86">
            <v>85</v>
          </cell>
          <cell r="B86">
            <v>35.9</v>
          </cell>
        </row>
        <row r="87">
          <cell r="A87">
            <v>86</v>
          </cell>
          <cell r="B87">
            <v>35.299999999999997</v>
          </cell>
        </row>
        <row r="88">
          <cell r="A88">
            <v>87</v>
          </cell>
          <cell r="B88">
            <v>34.6</v>
          </cell>
        </row>
        <row r="89">
          <cell r="A89">
            <v>88</v>
          </cell>
          <cell r="B89">
            <v>34.200000000000003</v>
          </cell>
        </row>
        <row r="90">
          <cell r="A90">
            <v>89</v>
          </cell>
          <cell r="B90">
            <v>31.9</v>
          </cell>
        </row>
        <row r="91">
          <cell r="A91">
            <v>90</v>
          </cell>
          <cell r="B91">
            <v>27.3</v>
          </cell>
        </row>
        <row r="92">
          <cell r="A92">
            <v>91</v>
          </cell>
          <cell r="B92">
            <v>22</v>
          </cell>
        </row>
        <row r="93">
          <cell r="A93">
            <v>92</v>
          </cell>
          <cell r="B93">
            <v>17</v>
          </cell>
        </row>
        <row r="94">
          <cell r="A94">
            <v>93</v>
          </cell>
          <cell r="B94">
            <v>14.2</v>
          </cell>
        </row>
        <row r="95">
          <cell r="A95">
            <v>94</v>
          </cell>
          <cell r="B95">
            <v>12</v>
          </cell>
        </row>
        <row r="96">
          <cell r="A96">
            <v>95</v>
          </cell>
          <cell r="B96">
            <v>9.1</v>
          </cell>
        </row>
        <row r="97">
          <cell r="A97">
            <v>96</v>
          </cell>
          <cell r="B97">
            <v>5.8</v>
          </cell>
        </row>
        <row r="98">
          <cell r="A98">
            <v>97</v>
          </cell>
          <cell r="B98">
            <v>3.6</v>
          </cell>
        </row>
        <row r="99">
          <cell r="A99">
            <v>98</v>
          </cell>
          <cell r="B99">
            <v>2.2000000000000002</v>
          </cell>
        </row>
        <row r="100">
          <cell r="A100">
            <v>99</v>
          </cell>
          <cell r="B100">
            <v>0</v>
          </cell>
        </row>
        <row r="101">
          <cell r="A101">
            <v>100</v>
          </cell>
          <cell r="B101">
            <v>0</v>
          </cell>
        </row>
        <row r="102">
          <cell r="A102">
            <v>101</v>
          </cell>
          <cell r="B102">
            <v>0</v>
          </cell>
        </row>
        <row r="103">
          <cell r="A103">
            <v>102</v>
          </cell>
          <cell r="B103">
            <v>0</v>
          </cell>
        </row>
        <row r="104">
          <cell r="A104">
            <v>103</v>
          </cell>
          <cell r="B104">
            <v>0</v>
          </cell>
        </row>
        <row r="105">
          <cell r="A105">
            <v>104</v>
          </cell>
          <cell r="B105">
            <v>0</v>
          </cell>
        </row>
        <row r="106">
          <cell r="A106">
            <v>105</v>
          </cell>
          <cell r="B106">
            <v>0</v>
          </cell>
        </row>
        <row r="107">
          <cell r="A107">
            <v>106</v>
          </cell>
          <cell r="B107">
            <v>0</v>
          </cell>
        </row>
        <row r="108">
          <cell r="A108">
            <v>107</v>
          </cell>
          <cell r="B108">
            <v>0</v>
          </cell>
        </row>
        <row r="109">
          <cell r="A109">
            <v>108</v>
          </cell>
          <cell r="B109">
            <v>0</v>
          </cell>
        </row>
        <row r="110">
          <cell r="A110">
            <v>109</v>
          </cell>
          <cell r="B110">
            <v>0</v>
          </cell>
        </row>
        <row r="111">
          <cell r="A111">
            <v>110</v>
          </cell>
          <cell r="B111">
            <v>0</v>
          </cell>
        </row>
        <row r="112">
          <cell r="A112">
            <v>111</v>
          </cell>
          <cell r="B112">
            <v>0</v>
          </cell>
        </row>
        <row r="113">
          <cell r="A113">
            <v>112</v>
          </cell>
          <cell r="B113">
            <v>0</v>
          </cell>
        </row>
        <row r="114">
          <cell r="A114">
            <v>113</v>
          </cell>
          <cell r="B114">
            <v>0</v>
          </cell>
        </row>
        <row r="115">
          <cell r="A115">
            <v>114</v>
          </cell>
          <cell r="B115">
            <v>0</v>
          </cell>
        </row>
        <row r="116">
          <cell r="A116">
            <v>115</v>
          </cell>
          <cell r="B116">
            <v>0</v>
          </cell>
        </row>
        <row r="117">
          <cell r="A117">
            <v>116</v>
          </cell>
          <cell r="B117">
            <v>0</v>
          </cell>
        </row>
        <row r="118">
          <cell r="A118">
            <v>117</v>
          </cell>
          <cell r="B118">
            <v>0</v>
          </cell>
        </row>
        <row r="119">
          <cell r="A119">
            <v>118</v>
          </cell>
          <cell r="B119">
            <v>0</v>
          </cell>
        </row>
        <row r="120">
          <cell r="A120">
            <v>119</v>
          </cell>
          <cell r="B120">
            <v>0</v>
          </cell>
        </row>
        <row r="121">
          <cell r="A121">
            <v>120</v>
          </cell>
          <cell r="B121">
            <v>0</v>
          </cell>
        </row>
        <row r="122">
          <cell r="A122">
            <v>121</v>
          </cell>
          <cell r="B122">
            <v>0</v>
          </cell>
        </row>
        <row r="123">
          <cell r="A123">
            <v>122</v>
          </cell>
          <cell r="B123">
            <v>0</v>
          </cell>
        </row>
        <row r="124">
          <cell r="A124">
            <v>123</v>
          </cell>
          <cell r="B124">
            <v>0</v>
          </cell>
        </row>
        <row r="125">
          <cell r="A125">
            <v>124</v>
          </cell>
          <cell r="B125">
            <v>0</v>
          </cell>
        </row>
        <row r="126">
          <cell r="A126">
            <v>125</v>
          </cell>
          <cell r="B126">
            <v>0</v>
          </cell>
        </row>
        <row r="127">
          <cell r="A127">
            <v>126</v>
          </cell>
          <cell r="B127">
            <v>0</v>
          </cell>
        </row>
        <row r="128">
          <cell r="A128">
            <v>127</v>
          </cell>
          <cell r="B128">
            <v>0</v>
          </cell>
        </row>
        <row r="129">
          <cell r="A129">
            <v>128</v>
          </cell>
          <cell r="B129">
            <v>0</v>
          </cell>
        </row>
        <row r="130">
          <cell r="A130">
            <v>129</v>
          </cell>
          <cell r="B130">
            <v>0</v>
          </cell>
        </row>
        <row r="131">
          <cell r="A131">
            <v>130</v>
          </cell>
          <cell r="B131">
            <v>0</v>
          </cell>
        </row>
        <row r="132">
          <cell r="A132">
            <v>131</v>
          </cell>
          <cell r="B132">
            <v>0</v>
          </cell>
        </row>
        <row r="133">
          <cell r="A133">
            <v>132</v>
          </cell>
          <cell r="B133">
            <v>0</v>
          </cell>
        </row>
        <row r="134">
          <cell r="A134">
            <v>133</v>
          </cell>
          <cell r="B134">
            <v>0</v>
          </cell>
        </row>
        <row r="135">
          <cell r="A135">
            <v>134</v>
          </cell>
          <cell r="B135">
            <v>0</v>
          </cell>
        </row>
        <row r="136">
          <cell r="A136">
            <v>135</v>
          </cell>
          <cell r="B136">
            <v>0</v>
          </cell>
        </row>
        <row r="137">
          <cell r="A137">
            <v>136</v>
          </cell>
          <cell r="B137">
            <v>0</v>
          </cell>
        </row>
        <row r="138">
          <cell r="A138">
            <v>137</v>
          </cell>
          <cell r="B138">
            <v>0</v>
          </cell>
        </row>
        <row r="139">
          <cell r="A139">
            <v>138</v>
          </cell>
          <cell r="B139">
            <v>0.2</v>
          </cell>
        </row>
        <row r="140">
          <cell r="A140">
            <v>139</v>
          </cell>
          <cell r="B140">
            <v>1.9</v>
          </cell>
        </row>
        <row r="141">
          <cell r="A141">
            <v>140</v>
          </cell>
          <cell r="B141">
            <v>6.1</v>
          </cell>
        </row>
        <row r="142">
          <cell r="A142">
            <v>141</v>
          </cell>
          <cell r="B142">
            <v>11.7</v>
          </cell>
        </row>
        <row r="143">
          <cell r="A143">
            <v>142</v>
          </cell>
          <cell r="B143">
            <v>16.399999999999999</v>
          </cell>
        </row>
        <row r="144">
          <cell r="A144">
            <v>143</v>
          </cell>
          <cell r="B144">
            <v>18.899999999999999</v>
          </cell>
        </row>
        <row r="145">
          <cell r="A145">
            <v>144</v>
          </cell>
          <cell r="B145">
            <v>19.899999999999999</v>
          </cell>
        </row>
        <row r="146">
          <cell r="A146">
            <v>145</v>
          </cell>
          <cell r="B146">
            <v>20.8</v>
          </cell>
        </row>
        <row r="147">
          <cell r="A147">
            <v>146</v>
          </cell>
          <cell r="B147">
            <v>22.8</v>
          </cell>
        </row>
        <row r="148">
          <cell r="A148">
            <v>147</v>
          </cell>
          <cell r="B148">
            <v>25.4</v>
          </cell>
        </row>
        <row r="149">
          <cell r="A149">
            <v>148</v>
          </cell>
          <cell r="B149">
            <v>27.7</v>
          </cell>
        </row>
        <row r="150">
          <cell r="A150">
            <v>149</v>
          </cell>
          <cell r="B150">
            <v>29.2</v>
          </cell>
        </row>
        <row r="151">
          <cell r="A151">
            <v>150</v>
          </cell>
          <cell r="B151">
            <v>29.8</v>
          </cell>
        </row>
        <row r="152">
          <cell r="A152">
            <v>151</v>
          </cell>
          <cell r="B152">
            <v>29.4</v>
          </cell>
        </row>
        <row r="153">
          <cell r="A153">
            <v>152</v>
          </cell>
          <cell r="B153">
            <v>27.2</v>
          </cell>
        </row>
        <row r="154">
          <cell r="A154">
            <v>153</v>
          </cell>
          <cell r="B154">
            <v>22.6</v>
          </cell>
        </row>
        <row r="155">
          <cell r="A155">
            <v>154</v>
          </cell>
          <cell r="B155">
            <v>17.3</v>
          </cell>
        </row>
        <row r="156">
          <cell r="A156">
            <v>155</v>
          </cell>
          <cell r="B156">
            <v>13.3</v>
          </cell>
        </row>
        <row r="157">
          <cell r="A157">
            <v>156</v>
          </cell>
          <cell r="B157">
            <v>12</v>
          </cell>
        </row>
        <row r="158">
          <cell r="A158">
            <v>157</v>
          </cell>
          <cell r="B158">
            <v>12.6</v>
          </cell>
        </row>
        <row r="159">
          <cell r="A159">
            <v>158</v>
          </cell>
          <cell r="B159">
            <v>14.1</v>
          </cell>
        </row>
        <row r="160">
          <cell r="A160">
            <v>159</v>
          </cell>
          <cell r="B160">
            <v>17.2</v>
          </cell>
        </row>
        <row r="161">
          <cell r="A161">
            <v>160</v>
          </cell>
          <cell r="B161">
            <v>20.100000000000001</v>
          </cell>
        </row>
        <row r="162">
          <cell r="A162">
            <v>161</v>
          </cell>
          <cell r="B162">
            <v>23.4</v>
          </cell>
        </row>
        <row r="163">
          <cell r="A163">
            <v>162</v>
          </cell>
          <cell r="B163">
            <v>25.5</v>
          </cell>
        </row>
        <row r="164">
          <cell r="A164">
            <v>163</v>
          </cell>
          <cell r="B164">
            <v>27.6</v>
          </cell>
        </row>
        <row r="165">
          <cell r="A165">
            <v>164</v>
          </cell>
          <cell r="B165">
            <v>29.5</v>
          </cell>
        </row>
        <row r="166">
          <cell r="A166">
            <v>165</v>
          </cell>
          <cell r="B166">
            <v>31.1</v>
          </cell>
        </row>
        <row r="167">
          <cell r="A167">
            <v>166</v>
          </cell>
          <cell r="B167">
            <v>32.1</v>
          </cell>
        </row>
        <row r="168">
          <cell r="A168">
            <v>167</v>
          </cell>
          <cell r="B168">
            <v>33.200000000000003</v>
          </cell>
        </row>
        <row r="169">
          <cell r="A169">
            <v>168</v>
          </cell>
          <cell r="B169">
            <v>35.200000000000003</v>
          </cell>
        </row>
        <row r="170">
          <cell r="A170">
            <v>169</v>
          </cell>
          <cell r="B170">
            <v>37.200000000000003</v>
          </cell>
        </row>
        <row r="171">
          <cell r="A171">
            <v>170</v>
          </cell>
          <cell r="B171">
            <v>38</v>
          </cell>
        </row>
        <row r="172">
          <cell r="A172">
            <v>171</v>
          </cell>
          <cell r="B172">
            <v>37.4</v>
          </cell>
        </row>
        <row r="173">
          <cell r="A173">
            <v>172</v>
          </cell>
          <cell r="B173">
            <v>35.1</v>
          </cell>
        </row>
        <row r="174">
          <cell r="A174">
            <v>173</v>
          </cell>
          <cell r="B174">
            <v>31</v>
          </cell>
        </row>
        <row r="175">
          <cell r="A175">
            <v>174</v>
          </cell>
          <cell r="B175">
            <v>27.1</v>
          </cell>
        </row>
        <row r="176">
          <cell r="A176">
            <v>175</v>
          </cell>
          <cell r="B176">
            <v>25.3</v>
          </cell>
        </row>
        <row r="177">
          <cell r="A177">
            <v>176</v>
          </cell>
          <cell r="B177">
            <v>25.1</v>
          </cell>
        </row>
        <row r="178">
          <cell r="A178">
            <v>177</v>
          </cell>
          <cell r="B178">
            <v>25.9</v>
          </cell>
        </row>
        <row r="179">
          <cell r="A179">
            <v>178</v>
          </cell>
          <cell r="B179">
            <v>27.8</v>
          </cell>
        </row>
        <row r="180">
          <cell r="A180">
            <v>179</v>
          </cell>
          <cell r="B180">
            <v>29.2</v>
          </cell>
        </row>
        <row r="181">
          <cell r="A181">
            <v>180</v>
          </cell>
          <cell r="B181">
            <v>29.6</v>
          </cell>
        </row>
        <row r="182">
          <cell r="A182">
            <v>181</v>
          </cell>
          <cell r="B182">
            <v>29.5</v>
          </cell>
        </row>
        <row r="183">
          <cell r="A183">
            <v>182</v>
          </cell>
          <cell r="B183">
            <v>29.2</v>
          </cell>
        </row>
        <row r="184">
          <cell r="A184">
            <v>183</v>
          </cell>
          <cell r="B184">
            <v>28.3</v>
          </cell>
        </row>
        <row r="185">
          <cell r="A185">
            <v>184</v>
          </cell>
          <cell r="B185">
            <v>26.1</v>
          </cell>
        </row>
        <row r="186">
          <cell r="A186">
            <v>185</v>
          </cell>
          <cell r="B186">
            <v>23.6</v>
          </cell>
        </row>
        <row r="187">
          <cell r="A187">
            <v>186</v>
          </cell>
          <cell r="B187">
            <v>21</v>
          </cell>
        </row>
        <row r="188">
          <cell r="A188">
            <v>187</v>
          </cell>
          <cell r="B188">
            <v>18.899999999999999</v>
          </cell>
        </row>
        <row r="189">
          <cell r="A189">
            <v>188</v>
          </cell>
          <cell r="B189">
            <v>17.100000000000001</v>
          </cell>
        </row>
        <row r="190">
          <cell r="A190">
            <v>189</v>
          </cell>
          <cell r="B190">
            <v>15.7</v>
          </cell>
        </row>
        <row r="191">
          <cell r="A191">
            <v>190</v>
          </cell>
          <cell r="B191">
            <v>14.5</v>
          </cell>
        </row>
        <row r="192">
          <cell r="A192">
            <v>191</v>
          </cell>
          <cell r="B192">
            <v>13.7</v>
          </cell>
        </row>
        <row r="193">
          <cell r="A193">
            <v>192</v>
          </cell>
          <cell r="B193">
            <v>12.9</v>
          </cell>
        </row>
        <row r="194">
          <cell r="A194">
            <v>193</v>
          </cell>
          <cell r="B194">
            <v>12.5</v>
          </cell>
        </row>
        <row r="195">
          <cell r="A195">
            <v>194</v>
          </cell>
          <cell r="B195">
            <v>12.2</v>
          </cell>
        </row>
        <row r="196">
          <cell r="A196">
            <v>195</v>
          </cell>
          <cell r="B196">
            <v>12</v>
          </cell>
        </row>
        <row r="197">
          <cell r="A197">
            <v>196</v>
          </cell>
          <cell r="B197">
            <v>12</v>
          </cell>
        </row>
        <row r="198">
          <cell r="A198">
            <v>197</v>
          </cell>
          <cell r="B198">
            <v>12</v>
          </cell>
        </row>
        <row r="199">
          <cell r="A199">
            <v>198</v>
          </cell>
          <cell r="B199">
            <v>12</v>
          </cell>
        </row>
        <row r="200">
          <cell r="A200">
            <v>199</v>
          </cell>
          <cell r="B200">
            <v>12.5</v>
          </cell>
        </row>
        <row r="201">
          <cell r="A201">
            <v>200</v>
          </cell>
          <cell r="B201">
            <v>13</v>
          </cell>
        </row>
        <row r="202">
          <cell r="A202">
            <v>201</v>
          </cell>
          <cell r="B202">
            <v>14</v>
          </cell>
        </row>
        <row r="203">
          <cell r="A203">
            <v>202</v>
          </cell>
          <cell r="B203">
            <v>15</v>
          </cell>
        </row>
        <row r="204">
          <cell r="A204">
            <v>203</v>
          </cell>
          <cell r="B204">
            <v>16.5</v>
          </cell>
        </row>
        <row r="205">
          <cell r="A205">
            <v>204</v>
          </cell>
          <cell r="B205">
            <v>19</v>
          </cell>
        </row>
        <row r="206">
          <cell r="A206">
            <v>205</v>
          </cell>
          <cell r="B206">
            <v>21.2</v>
          </cell>
        </row>
        <row r="207">
          <cell r="A207">
            <v>206</v>
          </cell>
          <cell r="B207">
            <v>23.8</v>
          </cell>
        </row>
        <row r="208">
          <cell r="A208">
            <v>207</v>
          </cell>
          <cell r="B208">
            <v>26.9</v>
          </cell>
        </row>
        <row r="209">
          <cell r="A209">
            <v>208</v>
          </cell>
          <cell r="B209">
            <v>29.6</v>
          </cell>
        </row>
        <row r="210">
          <cell r="A210">
            <v>209</v>
          </cell>
          <cell r="B210">
            <v>32</v>
          </cell>
        </row>
        <row r="211">
          <cell r="A211">
            <v>210</v>
          </cell>
          <cell r="B211">
            <v>35.200000000000003</v>
          </cell>
        </row>
        <row r="212">
          <cell r="A212">
            <v>211</v>
          </cell>
          <cell r="B212">
            <v>37.5</v>
          </cell>
        </row>
        <row r="213">
          <cell r="A213">
            <v>212</v>
          </cell>
          <cell r="B213">
            <v>39.200000000000003</v>
          </cell>
        </row>
        <row r="214">
          <cell r="A214">
            <v>213</v>
          </cell>
          <cell r="B214">
            <v>40.5</v>
          </cell>
        </row>
        <row r="215">
          <cell r="A215">
            <v>214</v>
          </cell>
          <cell r="B215">
            <v>41.6</v>
          </cell>
        </row>
        <row r="216">
          <cell r="A216">
            <v>215</v>
          </cell>
          <cell r="B216">
            <v>43.1</v>
          </cell>
        </row>
        <row r="217">
          <cell r="A217">
            <v>216</v>
          </cell>
          <cell r="B217">
            <v>45</v>
          </cell>
        </row>
        <row r="218">
          <cell r="A218">
            <v>217</v>
          </cell>
          <cell r="B218">
            <v>47.1</v>
          </cell>
        </row>
        <row r="219">
          <cell r="A219">
            <v>218</v>
          </cell>
          <cell r="B219">
            <v>49</v>
          </cell>
        </row>
        <row r="220">
          <cell r="A220">
            <v>219</v>
          </cell>
          <cell r="B220">
            <v>50.6</v>
          </cell>
        </row>
        <row r="221">
          <cell r="A221">
            <v>220</v>
          </cell>
          <cell r="B221">
            <v>51.8</v>
          </cell>
        </row>
        <row r="222">
          <cell r="A222">
            <v>221</v>
          </cell>
          <cell r="B222">
            <v>52.7</v>
          </cell>
        </row>
        <row r="223">
          <cell r="A223">
            <v>222</v>
          </cell>
          <cell r="B223">
            <v>53.1</v>
          </cell>
        </row>
        <row r="224">
          <cell r="A224">
            <v>223</v>
          </cell>
          <cell r="B224">
            <v>53.5</v>
          </cell>
        </row>
        <row r="225">
          <cell r="A225">
            <v>224</v>
          </cell>
          <cell r="B225">
            <v>53.8</v>
          </cell>
        </row>
        <row r="226">
          <cell r="A226">
            <v>225</v>
          </cell>
          <cell r="B226">
            <v>54.2</v>
          </cell>
        </row>
        <row r="227">
          <cell r="A227">
            <v>226</v>
          </cell>
          <cell r="B227">
            <v>54.8</v>
          </cell>
        </row>
        <row r="228">
          <cell r="A228">
            <v>227</v>
          </cell>
          <cell r="B228">
            <v>55.3</v>
          </cell>
        </row>
        <row r="229">
          <cell r="A229">
            <v>228</v>
          </cell>
          <cell r="B229">
            <v>55.8</v>
          </cell>
        </row>
        <row r="230">
          <cell r="A230">
            <v>229</v>
          </cell>
          <cell r="B230">
            <v>56.2</v>
          </cell>
        </row>
        <row r="231">
          <cell r="A231">
            <v>230</v>
          </cell>
          <cell r="B231">
            <v>56.5</v>
          </cell>
        </row>
        <row r="232">
          <cell r="A232">
            <v>231</v>
          </cell>
          <cell r="B232">
            <v>56.5</v>
          </cell>
        </row>
        <row r="233">
          <cell r="A233">
            <v>232</v>
          </cell>
          <cell r="B233">
            <v>56.2</v>
          </cell>
        </row>
        <row r="234">
          <cell r="A234">
            <v>233</v>
          </cell>
          <cell r="B234">
            <v>54.9</v>
          </cell>
        </row>
        <row r="235">
          <cell r="A235">
            <v>234</v>
          </cell>
          <cell r="B235">
            <v>52.9</v>
          </cell>
        </row>
        <row r="236">
          <cell r="A236">
            <v>235</v>
          </cell>
          <cell r="B236">
            <v>51</v>
          </cell>
        </row>
        <row r="237">
          <cell r="A237">
            <v>236</v>
          </cell>
          <cell r="B237">
            <v>49.8</v>
          </cell>
        </row>
        <row r="238">
          <cell r="A238">
            <v>237</v>
          </cell>
          <cell r="B238">
            <v>49.2</v>
          </cell>
        </row>
        <row r="239">
          <cell r="A239">
            <v>238</v>
          </cell>
          <cell r="B239">
            <v>48.4</v>
          </cell>
        </row>
        <row r="240">
          <cell r="A240">
            <v>239</v>
          </cell>
          <cell r="B240">
            <v>46.9</v>
          </cell>
        </row>
        <row r="241">
          <cell r="A241">
            <v>240</v>
          </cell>
          <cell r="B241">
            <v>44.3</v>
          </cell>
        </row>
        <row r="242">
          <cell r="A242">
            <v>241</v>
          </cell>
          <cell r="B242">
            <v>41.5</v>
          </cell>
        </row>
        <row r="243">
          <cell r="A243">
            <v>242</v>
          </cell>
          <cell r="B243">
            <v>39.5</v>
          </cell>
        </row>
        <row r="244">
          <cell r="A244">
            <v>243</v>
          </cell>
          <cell r="B244">
            <v>37</v>
          </cell>
        </row>
        <row r="245">
          <cell r="A245">
            <v>244</v>
          </cell>
          <cell r="B245">
            <v>34.6</v>
          </cell>
        </row>
        <row r="246">
          <cell r="A246">
            <v>245</v>
          </cell>
          <cell r="B246">
            <v>32.299999999999997</v>
          </cell>
        </row>
        <row r="247">
          <cell r="A247">
            <v>246</v>
          </cell>
          <cell r="B247">
            <v>29</v>
          </cell>
        </row>
        <row r="248">
          <cell r="A248">
            <v>247</v>
          </cell>
          <cell r="B248">
            <v>25.1</v>
          </cell>
        </row>
        <row r="249">
          <cell r="A249">
            <v>248</v>
          </cell>
          <cell r="B249">
            <v>22.2</v>
          </cell>
        </row>
        <row r="250">
          <cell r="A250">
            <v>249</v>
          </cell>
          <cell r="B250">
            <v>20.9</v>
          </cell>
        </row>
        <row r="251">
          <cell r="A251">
            <v>250</v>
          </cell>
          <cell r="B251">
            <v>20.399999999999999</v>
          </cell>
        </row>
        <row r="252">
          <cell r="A252">
            <v>251</v>
          </cell>
          <cell r="B252">
            <v>19.5</v>
          </cell>
        </row>
        <row r="253">
          <cell r="A253">
            <v>252</v>
          </cell>
          <cell r="B253">
            <v>18.399999999999999</v>
          </cell>
        </row>
        <row r="254">
          <cell r="A254">
            <v>253</v>
          </cell>
          <cell r="B254">
            <v>17.8</v>
          </cell>
        </row>
        <row r="255">
          <cell r="A255">
            <v>254</v>
          </cell>
          <cell r="B255">
            <v>17.8</v>
          </cell>
        </row>
        <row r="256">
          <cell r="A256">
            <v>255</v>
          </cell>
          <cell r="B256">
            <v>17.399999999999999</v>
          </cell>
        </row>
        <row r="257">
          <cell r="A257">
            <v>256</v>
          </cell>
          <cell r="B257">
            <v>15.7</v>
          </cell>
        </row>
        <row r="258">
          <cell r="A258">
            <v>257</v>
          </cell>
          <cell r="B258">
            <v>14.5</v>
          </cell>
        </row>
        <row r="259">
          <cell r="A259">
            <v>258</v>
          </cell>
          <cell r="B259">
            <v>15.4</v>
          </cell>
        </row>
        <row r="260">
          <cell r="A260">
            <v>259</v>
          </cell>
          <cell r="B260">
            <v>17.899999999999999</v>
          </cell>
        </row>
        <row r="261">
          <cell r="A261">
            <v>260</v>
          </cell>
          <cell r="B261">
            <v>20.6</v>
          </cell>
        </row>
        <row r="262">
          <cell r="A262">
            <v>261</v>
          </cell>
          <cell r="B262">
            <v>23.2</v>
          </cell>
        </row>
        <row r="263">
          <cell r="A263">
            <v>262</v>
          </cell>
          <cell r="B263">
            <v>25.7</v>
          </cell>
        </row>
        <row r="264">
          <cell r="A264">
            <v>263</v>
          </cell>
          <cell r="B264">
            <v>28.7</v>
          </cell>
        </row>
        <row r="265">
          <cell r="A265">
            <v>264</v>
          </cell>
          <cell r="B265">
            <v>32.5</v>
          </cell>
        </row>
        <row r="266">
          <cell r="A266">
            <v>265</v>
          </cell>
          <cell r="B266">
            <v>36.1</v>
          </cell>
        </row>
        <row r="267">
          <cell r="A267">
            <v>266</v>
          </cell>
          <cell r="B267">
            <v>39</v>
          </cell>
        </row>
        <row r="268">
          <cell r="A268">
            <v>267</v>
          </cell>
          <cell r="B268">
            <v>40.799999999999997</v>
          </cell>
        </row>
        <row r="269">
          <cell r="A269">
            <v>268</v>
          </cell>
          <cell r="B269">
            <v>42.9</v>
          </cell>
        </row>
        <row r="270">
          <cell r="A270">
            <v>269</v>
          </cell>
          <cell r="B270">
            <v>44.4</v>
          </cell>
        </row>
        <row r="271">
          <cell r="A271">
            <v>270</v>
          </cell>
          <cell r="B271">
            <v>45.9</v>
          </cell>
        </row>
        <row r="272">
          <cell r="A272">
            <v>271</v>
          </cell>
          <cell r="B272">
            <v>46</v>
          </cell>
        </row>
        <row r="273">
          <cell r="A273">
            <v>272</v>
          </cell>
          <cell r="B273">
            <v>45.6</v>
          </cell>
        </row>
        <row r="274">
          <cell r="A274">
            <v>273</v>
          </cell>
          <cell r="B274">
            <v>45.3</v>
          </cell>
        </row>
        <row r="275">
          <cell r="A275">
            <v>274</v>
          </cell>
          <cell r="B275">
            <v>43.7</v>
          </cell>
        </row>
        <row r="276">
          <cell r="A276">
            <v>275</v>
          </cell>
          <cell r="B276">
            <v>40.799999999999997</v>
          </cell>
        </row>
        <row r="277">
          <cell r="A277">
            <v>276</v>
          </cell>
          <cell r="B277">
            <v>38</v>
          </cell>
        </row>
        <row r="278">
          <cell r="A278">
            <v>277</v>
          </cell>
          <cell r="B278">
            <v>34.4</v>
          </cell>
        </row>
        <row r="279">
          <cell r="A279">
            <v>278</v>
          </cell>
          <cell r="B279">
            <v>30.9</v>
          </cell>
        </row>
        <row r="280">
          <cell r="A280">
            <v>279</v>
          </cell>
          <cell r="B280">
            <v>25.5</v>
          </cell>
        </row>
        <row r="281">
          <cell r="A281">
            <v>280</v>
          </cell>
          <cell r="B281">
            <v>21.4</v>
          </cell>
        </row>
        <row r="282">
          <cell r="A282">
            <v>281</v>
          </cell>
          <cell r="B282">
            <v>20.2</v>
          </cell>
        </row>
        <row r="283">
          <cell r="A283">
            <v>282</v>
          </cell>
          <cell r="B283">
            <v>22.9</v>
          </cell>
        </row>
        <row r="284">
          <cell r="A284">
            <v>283</v>
          </cell>
          <cell r="B284">
            <v>26.6</v>
          </cell>
        </row>
        <row r="285">
          <cell r="A285">
            <v>284</v>
          </cell>
          <cell r="B285">
            <v>30.2</v>
          </cell>
        </row>
        <row r="286">
          <cell r="A286">
            <v>285</v>
          </cell>
          <cell r="B286">
            <v>34.1</v>
          </cell>
        </row>
        <row r="287">
          <cell r="A287">
            <v>286</v>
          </cell>
          <cell r="B287">
            <v>37.4</v>
          </cell>
        </row>
        <row r="288">
          <cell r="A288">
            <v>287</v>
          </cell>
          <cell r="B288">
            <v>40.700000000000003</v>
          </cell>
        </row>
        <row r="289">
          <cell r="A289">
            <v>288</v>
          </cell>
          <cell r="B289">
            <v>44</v>
          </cell>
        </row>
        <row r="290">
          <cell r="A290">
            <v>289</v>
          </cell>
          <cell r="B290">
            <v>47.3</v>
          </cell>
        </row>
        <row r="291">
          <cell r="A291">
            <v>290</v>
          </cell>
          <cell r="B291">
            <v>49.2</v>
          </cell>
        </row>
        <row r="292">
          <cell r="A292">
            <v>291</v>
          </cell>
          <cell r="B292">
            <v>49.8</v>
          </cell>
        </row>
        <row r="293">
          <cell r="A293">
            <v>292</v>
          </cell>
          <cell r="B293">
            <v>49.2</v>
          </cell>
        </row>
        <row r="294">
          <cell r="A294">
            <v>293</v>
          </cell>
          <cell r="B294">
            <v>48.1</v>
          </cell>
        </row>
        <row r="295">
          <cell r="A295">
            <v>294</v>
          </cell>
          <cell r="B295">
            <v>47.3</v>
          </cell>
        </row>
        <row r="296">
          <cell r="A296">
            <v>295</v>
          </cell>
          <cell r="B296">
            <v>46.8</v>
          </cell>
        </row>
        <row r="297">
          <cell r="A297">
            <v>296</v>
          </cell>
          <cell r="B297">
            <v>46.7</v>
          </cell>
        </row>
        <row r="298">
          <cell r="A298">
            <v>297</v>
          </cell>
          <cell r="B298">
            <v>46.8</v>
          </cell>
        </row>
        <row r="299">
          <cell r="A299">
            <v>298</v>
          </cell>
          <cell r="B299">
            <v>47.1</v>
          </cell>
        </row>
        <row r="300">
          <cell r="A300">
            <v>299</v>
          </cell>
          <cell r="B300">
            <v>47.3</v>
          </cell>
        </row>
        <row r="301">
          <cell r="A301">
            <v>300</v>
          </cell>
          <cell r="B301">
            <v>47.3</v>
          </cell>
        </row>
        <row r="302">
          <cell r="A302">
            <v>301</v>
          </cell>
          <cell r="B302">
            <v>47.1</v>
          </cell>
        </row>
        <row r="303">
          <cell r="A303">
            <v>302</v>
          </cell>
          <cell r="B303">
            <v>46.6</v>
          </cell>
        </row>
        <row r="304">
          <cell r="A304">
            <v>303</v>
          </cell>
          <cell r="B304">
            <v>45.8</v>
          </cell>
        </row>
        <row r="305">
          <cell r="A305">
            <v>304</v>
          </cell>
          <cell r="B305">
            <v>44.8</v>
          </cell>
        </row>
        <row r="306">
          <cell r="A306">
            <v>305</v>
          </cell>
          <cell r="B306">
            <v>43.3</v>
          </cell>
        </row>
        <row r="307">
          <cell r="A307">
            <v>306</v>
          </cell>
          <cell r="B307">
            <v>41.8</v>
          </cell>
        </row>
        <row r="308">
          <cell r="A308">
            <v>307</v>
          </cell>
          <cell r="B308">
            <v>40.799999999999997</v>
          </cell>
        </row>
        <row r="309">
          <cell r="A309">
            <v>308</v>
          </cell>
          <cell r="B309">
            <v>40.299999999999997</v>
          </cell>
        </row>
        <row r="310">
          <cell r="A310">
            <v>309</v>
          </cell>
          <cell r="B310">
            <v>40.1</v>
          </cell>
        </row>
        <row r="311">
          <cell r="A311">
            <v>310</v>
          </cell>
          <cell r="B311">
            <v>39.700000000000003</v>
          </cell>
        </row>
        <row r="312">
          <cell r="A312">
            <v>311</v>
          </cell>
          <cell r="B312">
            <v>39.200000000000003</v>
          </cell>
        </row>
        <row r="313">
          <cell r="A313">
            <v>312</v>
          </cell>
          <cell r="B313">
            <v>38.5</v>
          </cell>
        </row>
        <row r="314">
          <cell r="A314">
            <v>313</v>
          </cell>
          <cell r="B314">
            <v>37.4</v>
          </cell>
        </row>
        <row r="315">
          <cell r="A315">
            <v>314</v>
          </cell>
          <cell r="B315">
            <v>36</v>
          </cell>
        </row>
        <row r="316">
          <cell r="A316">
            <v>315</v>
          </cell>
          <cell r="B316">
            <v>34.4</v>
          </cell>
        </row>
        <row r="317">
          <cell r="A317">
            <v>316</v>
          </cell>
          <cell r="B317">
            <v>33</v>
          </cell>
        </row>
        <row r="318">
          <cell r="A318">
            <v>317</v>
          </cell>
          <cell r="B318">
            <v>31.7</v>
          </cell>
        </row>
        <row r="319">
          <cell r="A319">
            <v>318</v>
          </cell>
          <cell r="B319">
            <v>30</v>
          </cell>
        </row>
        <row r="320">
          <cell r="A320">
            <v>319</v>
          </cell>
          <cell r="B320">
            <v>28</v>
          </cell>
        </row>
        <row r="321">
          <cell r="A321">
            <v>320</v>
          </cell>
          <cell r="B321">
            <v>26.1</v>
          </cell>
        </row>
        <row r="322">
          <cell r="A322">
            <v>321</v>
          </cell>
          <cell r="B322">
            <v>25.6</v>
          </cell>
        </row>
        <row r="323">
          <cell r="A323">
            <v>322</v>
          </cell>
          <cell r="B323">
            <v>24.9</v>
          </cell>
        </row>
        <row r="324">
          <cell r="A324">
            <v>323</v>
          </cell>
          <cell r="B324">
            <v>24.9</v>
          </cell>
        </row>
        <row r="325">
          <cell r="A325">
            <v>324</v>
          </cell>
          <cell r="B325">
            <v>24.3</v>
          </cell>
        </row>
        <row r="326">
          <cell r="A326">
            <v>325</v>
          </cell>
          <cell r="B326">
            <v>23.9</v>
          </cell>
        </row>
        <row r="327">
          <cell r="A327">
            <v>326</v>
          </cell>
          <cell r="B327">
            <v>23.9</v>
          </cell>
        </row>
        <row r="328">
          <cell r="A328">
            <v>327</v>
          </cell>
          <cell r="B328">
            <v>23.6</v>
          </cell>
        </row>
        <row r="329">
          <cell r="A329">
            <v>328</v>
          </cell>
          <cell r="B329">
            <v>23.3</v>
          </cell>
        </row>
        <row r="330">
          <cell r="A330">
            <v>329</v>
          </cell>
          <cell r="B330">
            <v>20.5</v>
          </cell>
        </row>
        <row r="331">
          <cell r="A331">
            <v>330</v>
          </cell>
          <cell r="B331">
            <v>17.5</v>
          </cell>
        </row>
        <row r="332">
          <cell r="A332">
            <v>331</v>
          </cell>
          <cell r="B332">
            <v>16.899999999999999</v>
          </cell>
        </row>
        <row r="333">
          <cell r="A333">
            <v>332</v>
          </cell>
          <cell r="B333">
            <v>16.7</v>
          </cell>
        </row>
        <row r="334">
          <cell r="A334">
            <v>333</v>
          </cell>
          <cell r="B334">
            <v>15.9</v>
          </cell>
        </row>
        <row r="335">
          <cell r="A335">
            <v>334</v>
          </cell>
          <cell r="B335">
            <v>15.6</v>
          </cell>
        </row>
        <row r="336">
          <cell r="A336">
            <v>335</v>
          </cell>
          <cell r="B336">
            <v>15</v>
          </cell>
        </row>
        <row r="337">
          <cell r="A337">
            <v>336</v>
          </cell>
          <cell r="B337">
            <v>14.5</v>
          </cell>
        </row>
        <row r="338">
          <cell r="A338">
            <v>337</v>
          </cell>
          <cell r="B338">
            <v>14.3</v>
          </cell>
        </row>
        <row r="339">
          <cell r="A339">
            <v>338</v>
          </cell>
          <cell r="B339">
            <v>14.5</v>
          </cell>
        </row>
        <row r="340">
          <cell r="A340">
            <v>339</v>
          </cell>
          <cell r="B340">
            <v>15.4</v>
          </cell>
        </row>
        <row r="341">
          <cell r="A341">
            <v>340</v>
          </cell>
          <cell r="B341">
            <v>17.8</v>
          </cell>
        </row>
        <row r="342">
          <cell r="A342">
            <v>341</v>
          </cell>
          <cell r="B342">
            <v>21.1</v>
          </cell>
        </row>
        <row r="343">
          <cell r="A343">
            <v>342</v>
          </cell>
          <cell r="B343">
            <v>24.1</v>
          </cell>
        </row>
        <row r="344">
          <cell r="A344">
            <v>343</v>
          </cell>
          <cell r="B344">
            <v>25</v>
          </cell>
        </row>
        <row r="345">
          <cell r="A345">
            <v>344</v>
          </cell>
          <cell r="B345">
            <v>25.3</v>
          </cell>
        </row>
        <row r="346">
          <cell r="A346">
            <v>345</v>
          </cell>
          <cell r="B346">
            <v>25.5</v>
          </cell>
        </row>
        <row r="347">
          <cell r="A347">
            <v>346</v>
          </cell>
          <cell r="B347">
            <v>26.4</v>
          </cell>
        </row>
        <row r="348">
          <cell r="A348">
            <v>347</v>
          </cell>
          <cell r="B348">
            <v>26.6</v>
          </cell>
        </row>
        <row r="349">
          <cell r="A349">
            <v>348</v>
          </cell>
          <cell r="B349">
            <v>27.1</v>
          </cell>
        </row>
        <row r="350">
          <cell r="A350">
            <v>349</v>
          </cell>
          <cell r="B350">
            <v>27.7</v>
          </cell>
        </row>
        <row r="351">
          <cell r="A351">
            <v>350</v>
          </cell>
          <cell r="B351">
            <v>28.1</v>
          </cell>
        </row>
        <row r="352">
          <cell r="A352">
            <v>351</v>
          </cell>
          <cell r="B352">
            <v>28.2</v>
          </cell>
        </row>
        <row r="353">
          <cell r="A353">
            <v>352</v>
          </cell>
          <cell r="B353">
            <v>28.1</v>
          </cell>
        </row>
        <row r="354">
          <cell r="A354">
            <v>353</v>
          </cell>
          <cell r="B354">
            <v>28</v>
          </cell>
        </row>
        <row r="355">
          <cell r="A355">
            <v>354</v>
          </cell>
          <cell r="B355">
            <v>27.9</v>
          </cell>
        </row>
        <row r="356">
          <cell r="A356">
            <v>355</v>
          </cell>
          <cell r="B356">
            <v>27.9</v>
          </cell>
        </row>
        <row r="357">
          <cell r="A357">
            <v>356</v>
          </cell>
          <cell r="B357">
            <v>28.1</v>
          </cell>
        </row>
        <row r="358">
          <cell r="A358">
            <v>357</v>
          </cell>
          <cell r="B358">
            <v>28.2</v>
          </cell>
        </row>
        <row r="359">
          <cell r="A359">
            <v>358</v>
          </cell>
          <cell r="B359">
            <v>28</v>
          </cell>
        </row>
        <row r="360">
          <cell r="A360">
            <v>359</v>
          </cell>
          <cell r="B360">
            <v>26.9</v>
          </cell>
        </row>
        <row r="361">
          <cell r="A361">
            <v>360</v>
          </cell>
          <cell r="B361">
            <v>25</v>
          </cell>
        </row>
        <row r="362">
          <cell r="A362">
            <v>361</v>
          </cell>
          <cell r="B362">
            <v>23.2</v>
          </cell>
        </row>
        <row r="363">
          <cell r="A363">
            <v>362</v>
          </cell>
          <cell r="B363">
            <v>21.9</v>
          </cell>
        </row>
        <row r="364">
          <cell r="A364">
            <v>363</v>
          </cell>
          <cell r="B364">
            <v>21.1</v>
          </cell>
        </row>
        <row r="365">
          <cell r="A365">
            <v>364</v>
          </cell>
          <cell r="B365">
            <v>20.7</v>
          </cell>
        </row>
        <row r="366">
          <cell r="A366">
            <v>365</v>
          </cell>
          <cell r="B366">
            <v>20.7</v>
          </cell>
        </row>
        <row r="367">
          <cell r="A367">
            <v>366</v>
          </cell>
          <cell r="B367">
            <v>20.8</v>
          </cell>
        </row>
        <row r="368">
          <cell r="A368">
            <v>367</v>
          </cell>
          <cell r="B368">
            <v>21.2</v>
          </cell>
        </row>
        <row r="369">
          <cell r="A369">
            <v>368</v>
          </cell>
          <cell r="B369">
            <v>22.1</v>
          </cell>
        </row>
        <row r="370">
          <cell r="A370">
            <v>369</v>
          </cell>
          <cell r="B370">
            <v>23.5</v>
          </cell>
        </row>
        <row r="371">
          <cell r="A371">
            <v>370</v>
          </cell>
          <cell r="B371">
            <v>24.3</v>
          </cell>
        </row>
        <row r="372">
          <cell r="A372">
            <v>371</v>
          </cell>
          <cell r="B372">
            <v>24.5</v>
          </cell>
        </row>
        <row r="373">
          <cell r="A373">
            <v>372</v>
          </cell>
          <cell r="B373">
            <v>23.8</v>
          </cell>
        </row>
        <row r="374">
          <cell r="A374">
            <v>373</v>
          </cell>
          <cell r="B374">
            <v>21.3</v>
          </cell>
        </row>
        <row r="375">
          <cell r="A375">
            <v>374</v>
          </cell>
          <cell r="B375">
            <v>17.7</v>
          </cell>
        </row>
        <row r="376">
          <cell r="A376">
            <v>375</v>
          </cell>
          <cell r="B376">
            <v>14.4</v>
          </cell>
        </row>
        <row r="377">
          <cell r="A377">
            <v>376</v>
          </cell>
          <cell r="B377">
            <v>11.9</v>
          </cell>
        </row>
        <row r="378">
          <cell r="A378">
            <v>377</v>
          </cell>
          <cell r="B378">
            <v>10.199999999999999</v>
          </cell>
        </row>
        <row r="379">
          <cell r="A379">
            <v>378</v>
          </cell>
          <cell r="B379">
            <v>8.9</v>
          </cell>
        </row>
        <row r="380">
          <cell r="A380">
            <v>379</v>
          </cell>
          <cell r="B380">
            <v>8</v>
          </cell>
        </row>
        <row r="381">
          <cell r="A381">
            <v>380</v>
          </cell>
          <cell r="B381">
            <v>7.2</v>
          </cell>
        </row>
        <row r="382">
          <cell r="A382">
            <v>381</v>
          </cell>
          <cell r="B382">
            <v>6.1</v>
          </cell>
        </row>
        <row r="383">
          <cell r="A383">
            <v>382</v>
          </cell>
          <cell r="B383">
            <v>4.9000000000000004</v>
          </cell>
        </row>
        <row r="384">
          <cell r="A384">
            <v>383</v>
          </cell>
          <cell r="B384">
            <v>3.7</v>
          </cell>
        </row>
        <row r="385">
          <cell r="A385">
            <v>384</v>
          </cell>
          <cell r="B385">
            <v>2.2999999999999998</v>
          </cell>
        </row>
        <row r="386">
          <cell r="A386">
            <v>385</v>
          </cell>
          <cell r="B386">
            <v>0.9</v>
          </cell>
        </row>
        <row r="387">
          <cell r="A387">
            <v>386</v>
          </cell>
          <cell r="B387">
            <v>0</v>
          </cell>
        </row>
        <row r="388">
          <cell r="A388">
            <v>387</v>
          </cell>
          <cell r="B388">
            <v>0</v>
          </cell>
        </row>
        <row r="389">
          <cell r="A389">
            <v>388</v>
          </cell>
          <cell r="B389">
            <v>0</v>
          </cell>
        </row>
        <row r="390">
          <cell r="A390">
            <v>389</v>
          </cell>
          <cell r="B390">
            <v>0</v>
          </cell>
        </row>
        <row r="391">
          <cell r="A391">
            <v>390</v>
          </cell>
          <cell r="B391">
            <v>0</v>
          </cell>
        </row>
        <row r="392">
          <cell r="A392">
            <v>391</v>
          </cell>
          <cell r="B392">
            <v>0</v>
          </cell>
        </row>
        <row r="393">
          <cell r="A393">
            <v>392</v>
          </cell>
          <cell r="B393">
            <v>0.5</v>
          </cell>
        </row>
        <row r="394">
          <cell r="A394">
            <v>393</v>
          </cell>
          <cell r="B394">
            <v>2.1</v>
          </cell>
        </row>
        <row r="395">
          <cell r="A395">
            <v>394</v>
          </cell>
          <cell r="B395">
            <v>4.8</v>
          </cell>
        </row>
        <row r="396">
          <cell r="A396">
            <v>395</v>
          </cell>
          <cell r="B396">
            <v>8.3000000000000007</v>
          </cell>
        </row>
        <row r="397">
          <cell r="A397">
            <v>396</v>
          </cell>
          <cell r="B397">
            <v>12.3</v>
          </cell>
        </row>
        <row r="398">
          <cell r="A398">
            <v>397</v>
          </cell>
          <cell r="B398">
            <v>16.600000000000001</v>
          </cell>
        </row>
        <row r="399">
          <cell r="A399">
            <v>398</v>
          </cell>
          <cell r="B399">
            <v>20.9</v>
          </cell>
        </row>
        <row r="400">
          <cell r="A400">
            <v>399</v>
          </cell>
          <cell r="B400">
            <v>24.2</v>
          </cell>
        </row>
        <row r="401">
          <cell r="A401">
            <v>400</v>
          </cell>
          <cell r="B401">
            <v>25.6</v>
          </cell>
        </row>
        <row r="402">
          <cell r="A402">
            <v>401</v>
          </cell>
          <cell r="B402">
            <v>25.6</v>
          </cell>
        </row>
        <row r="403">
          <cell r="A403">
            <v>402</v>
          </cell>
          <cell r="B403">
            <v>24.9</v>
          </cell>
        </row>
        <row r="404">
          <cell r="A404">
            <v>403</v>
          </cell>
          <cell r="B404">
            <v>23.3</v>
          </cell>
        </row>
        <row r="405">
          <cell r="A405">
            <v>404</v>
          </cell>
          <cell r="B405">
            <v>21.6</v>
          </cell>
        </row>
        <row r="406">
          <cell r="A406">
            <v>405</v>
          </cell>
          <cell r="B406">
            <v>20.2</v>
          </cell>
        </row>
        <row r="407">
          <cell r="A407">
            <v>406</v>
          </cell>
          <cell r="B407">
            <v>18.7</v>
          </cell>
        </row>
        <row r="408">
          <cell r="A408">
            <v>407</v>
          </cell>
          <cell r="B408">
            <v>17</v>
          </cell>
        </row>
        <row r="409">
          <cell r="A409">
            <v>408</v>
          </cell>
          <cell r="B409">
            <v>15.3</v>
          </cell>
        </row>
        <row r="410">
          <cell r="A410">
            <v>409</v>
          </cell>
          <cell r="B410">
            <v>14.2</v>
          </cell>
        </row>
        <row r="411">
          <cell r="A411">
            <v>410</v>
          </cell>
          <cell r="B411">
            <v>13.9</v>
          </cell>
        </row>
        <row r="412">
          <cell r="A412">
            <v>411</v>
          </cell>
          <cell r="B412">
            <v>14</v>
          </cell>
        </row>
        <row r="413">
          <cell r="A413">
            <v>412</v>
          </cell>
          <cell r="B413">
            <v>14.2</v>
          </cell>
        </row>
        <row r="414">
          <cell r="A414">
            <v>413</v>
          </cell>
          <cell r="B414">
            <v>14.5</v>
          </cell>
        </row>
        <row r="415">
          <cell r="A415">
            <v>414</v>
          </cell>
          <cell r="B415">
            <v>14.9</v>
          </cell>
        </row>
        <row r="416">
          <cell r="A416">
            <v>415</v>
          </cell>
          <cell r="B416">
            <v>15.9</v>
          </cell>
        </row>
        <row r="417">
          <cell r="A417">
            <v>416</v>
          </cell>
          <cell r="B417">
            <v>17.399999999999999</v>
          </cell>
        </row>
        <row r="418">
          <cell r="A418">
            <v>417</v>
          </cell>
          <cell r="B418">
            <v>18.7</v>
          </cell>
        </row>
        <row r="419">
          <cell r="A419">
            <v>418</v>
          </cell>
          <cell r="B419">
            <v>19.100000000000001</v>
          </cell>
        </row>
        <row r="420">
          <cell r="A420">
            <v>419</v>
          </cell>
          <cell r="B420">
            <v>18.8</v>
          </cell>
        </row>
        <row r="421">
          <cell r="A421">
            <v>420</v>
          </cell>
          <cell r="B421">
            <v>17.600000000000001</v>
          </cell>
        </row>
        <row r="422">
          <cell r="A422">
            <v>421</v>
          </cell>
          <cell r="B422">
            <v>16.600000000000001</v>
          </cell>
        </row>
        <row r="423">
          <cell r="A423">
            <v>422</v>
          </cell>
          <cell r="B423">
            <v>16.2</v>
          </cell>
        </row>
        <row r="424">
          <cell r="A424">
            <v>423</v>
          </cell>
          <cell r="B424">
            <v>16.399999999999999</v>
          </cell>
        </row>
        <row r="425">
          <cell r="A425">
            <v>424</v>
          </cell>
          <cell r="B425">
            <v>17.2</v>
          </cell>
        </row>
        <row r="426">
          <cell r="A426">
            <v>425</v>
          </cell>
          <cell r="B426">
            <v>19.100000000000001</v>
          </cell>
        </row>
        <row r="427">
          <cell r="A427">
            <v>426</v>
          </cell>
          <cell r="B427">
            <v>22.6</v>
          </cell>
        </row>
        <row r="428">
          <cell r="A428">
            <v>427</v>
          </cell>
          <cell r="B428">
            <v>27.4</v>
          </cell>
        </row>
        <row r="429">
          <cell r="A429">
            <v>428</v>
          </cell>
          <cell r="B429">
            <v>31.6</v>
          </cell>
        </row>
        <row r="430">
          <cell r="A430">
            <v>429</v>
          </cell>
          <cell r="B430">
            <v>33.4</v>
          </cell>
        </row>
        <row r="431">
          <cell r="A431">
            <v>430</v>
          </cell>
          <cell r="B431">
            <v>33.5</v>
          </cell>
        </row>
        <row r="432">
          <cell r="A432">
            <v>431</v>
          </cell>
          <cell r="B432">
            <v>32.799999999999997</v>
          </cell>
        </row>
        <row r="433">
          <cell r="A433">
            <v>432</v>
          </cell>
          <cell r="B433">
            <v>31.9</v>
          </cell>
        </row>
        <row r="434">
          <cell r="A434">
            <v>433</v>
          </cell>
          <cell r="B434">
            <v>31.3</v>
          </cell>
        </row>
        <row r="435">
          <cell r="A435">
            <v>434</v>
          </cell>
          <cell r="B435">
            <v>31.1</v>
          </cell>
        </row>
        <row r="436">
          <cell r="A436">
            <v>435</v>
          </cell>
          <cell r="B436">
            <v>30.6</v>
          </cell>
        </row>
        <row r="437">
          <cell r="A437">
            <v>436</v>
          </cell>
          <cell r="B437">
            <v>29.2</v>
          </cell>
        </row>
        <row r="438">
          <cell r="A438">
            <v>437</v>
          </cell>
          <cell r="B438">
            <v>26.7</v>
          </cell>
        </row>
        <row r="439">
          <cell r="A439">
            <v>438</v>
          </cell>
          <cell r="B439">
            <v>23</v>
          </cell>
        </row>
        <row r="440">
          <cell r="A440">
            <v>439</v>
          </cell>
          <cell r="B440">
            <v>18.2</v>
          </cell>
        </row>
        <row r="441">
          <cell r="A441">
            <v>440</v>
          </cell>
          <cell r="B441">
            <v>12.9</v>
          </cell>
        </row>
        <row r="442">
          <cell r="A442">
            <v>441</v>
          </cell>
          <cell r="B442">
            <v>7.7</v>
          </cell>
        </row>
        <row r="443">
          <cell r="A443">
            <v>442</v>
          </cell>
          <cell r="B443">
            <v>3.8</v>
          </cell>
        </row>
        <row r="444">
          <cell r="A444">
            <v>443</v>
          </cell>
          <cell r="B444">
            <v>1.3</v>
          </cell>
        </row>
        <row r="445">
          <cell r="A445">
            <v>444</v>
          </cell>
          <cell r="B445">
            <v>0.2</v>
          </cell>
        </row>
        <row r="446">
          <cell r="A446">
            <v>445</v>
          </cell>
          <cell r="B446">
            <v>0</v>
          </cell>
        </row>
        <row r="447">
          <cell r="A447">
            <v>446</v>
          </cell>
          <cell r="B447">
            <v>0</v>
          </cell>
        </row>
        <row r="448">
          <cell r="A448">
            <v>447</v>
          </cell>
          <cell r="B448">
            <v>0</v>
          </cell>
        </row>
        <row r="449">
          <cell r="A449">
            <v>448</v>
          </cell>
          <cell r="B449">
            <v>0</v>
          </cell>
        </row>
        <row r="450">
          <cell r="A450">
            <v>449</v>
          </cell>
          <cell r="B450">
            <v>0</v>
          </cell>
        </row>
        <row r="451">
          <cell r="A451">
            <v>450</v>
          </cell>
          <cell r="B451">
            <v>0</v>
          </cell>
        </row>
        <row r="452">
          <cell r="A452">
            <v>451</v>
          </cell>
          <cell r="B452">
            <v>0</v>
          </cell>
        </row>
        <row r="453">
          <cell r="A453">
            <v>452</v>
          </cell>
          <cell r="B453">
            <v>0</v>
          </cell>
        </row>
        <row r="454">
          <cell r="A454">
            <v>453</v>
          </cell>
          <cell r="B454">
            <v>0</v>
          </cell>
        </row>
        <row r="455">
          <cell r="A455">
            <v>454</v>
          </cell>
          <cell r="B455">
            <v>0</v>
          </cell>
        </row>
        <row r="456">
          <cell r="A456">
            <v>455</v>
          </cell>
          <cell r="B456">
            <v>0</v>
          </cell>
        </row>
        <row r="457">
          <cell r="A457">
            <v>456</v>
          </cell>
          <cell r="B457">
            <v>0</v>
          </cell>
        </row>
        <row r="458">
          <cell r="A458">
            <v>457</v>
          </cell>
          <cell r="B458">
            <v>0</v>
          </cell>
        </row>
        <row r="459">
          <cell r="A459">
            <v>458</v>
          </cell>
          <cell r="B459">
            <v>0</v>
          </cell>
        </row>
        <row r="460">
          <cell r="A460">
            <v>459</v>
          </cell>
          <cell r="B460">
            <v>0</v>
          </cell>
        </row>
        <row r="461">
          <cell r="A461">
            <v>460</v>
          </cell>
          <cell r="B461">
            <v>0</v>
          </cell>
        </row>
        <row r="462">
          <cell r="A462">
            <v>461</v>
          </cell>
          <cell r="B462">
            <v>0</v>
          </cell>
        </row>
        <row r="463">
          <cell r="A463">
            <v>462</v>
          </cell>
          <cell r="B463">
            <v>0</v>
          </cell>
        </row>
        <row r="464">
          <cell r="A464">
            <v>463</v>
          </cell>
          <cell r="B464">
            <v>0</v>
          </cell>
        </row>
        <row r="465">
          <cell r="A465">
            <v>464</v>
          </cell>
          <cell r="B465">
            <v>0</v>
          </cell>
        </row>
        <row r="466">
          <cell r="A466">
            <v>465</v>
          </cell>
          <cell r="B466">
            <v>0</v>
          </cell>
        </row>
        <row r="467">
          <cell r="A467">
            <v>466</v>
          </cell>
          <cell r="B467">
            <v>0</v>
          </cell>
        </row>
        <row r="468">
          <cell r="A468">
            <v>467</v>
          </cell>
          <cell r="B468">
            <v>0</v>
          </cell>
        </row>
        <row r="469">
          <cell r="A469">
            <v>468</v>
          </cell>
          <cell r="B469">
            <v>0</v>
          </cell>
        </row>
        <row r="470">
          <cell r="A470">
            <v>469</v>
          </cell>
          <cell r="B470">
            <v>0</v>
          </cell>
        </row>
        <row r="471">
          <cell r="A471">
            <v>470</v>
          </cell>
          <cell r="B471">
            <v>0</v>
          </cell>
        </row>
        <row r="472">
          <cell r="A472">
            <v>471</v>
          </cell>
          <cell r="B472">
            <v>0</v>
          </cell>
        </row>
        <row r="473">
          <cell r="A473">
            <v>472</v>
          </cell>
          <cell r="B473">
            <v>0</v>
          </cell>
        </row>
        <row r="474">
          <cell r="A474">
            <v>473</v>
          </cell>
          <cell r="B474">
            <v>0</v>
          </cell>
        </row>
        <row r="475">
          <cell r="A475">
            <v>474</v>
          </cell>
          <cell r="B475">
            <v>0</v>
          </cell>
        </row>
        <row r="476">
          <cell r="A476">
            <v>475</v>
          </cell>
          <cell r="B476">
            <v>0</v>
          </cell>
        </row>
        <row r="477">
          <cell r="A477">
            <v>476</v>
          </cell>
          <cell r="B477">
            <v>0</v>
          </cell>
        </row>
        <row r="478">
          <cell r="A478">
            <v>477</v>
          </cell>
          <cell r="B478">
            <v>0</v>
          </cell>
        </row>
        <row r="479">
          <cell r="A479">
            <v>478</v>
          </cell>
          <cell r="B479">
            <v>0</v>
          </cell>
        </row>
        <row r="480">
          <cell r="A480">
            <v>479</v>
          </cell>
          <cell r="B480">
            <v>0</v>
          </cell>
        </row>
        <row r="481">
          <cell r="A481">
            <v>480</v>
          </cell>
          <cell r="B481">
            <v>0</v>
          </cell>
        </row>
        <row r="482">
          <cell r="A482">
            <v>481</v>
          </cell>
          <cell r="B482">
            <v>0</v>
          </cell>
        </row>
        <row r="483">
          <cell r="A483">
            <v>482</v>
          </cell>
          <cell r="B483">
            <v>0</v>
          </cell>
        </row>
        <row r="484">
          <cell r="A484">
            <v>483</v>
          </cell>
          <cell r="B484">
            <v>0</v>
          </cell>
        </row>
        <row r="485">
          <cell r="A485">
            <v>484</v>
          </cell>
          <cell r="B485">
            <v>0</v>
          </cell>
        </row>
        <row r="486">
          <cell r="A486">
            <v>485</v>
          </cell>
          <cell r="B486">
            <v>0</v>
          </cell>
        </row>
        <row r="487">
          <cell r="A487">
            <v>486</v>
          </cell>
          <cell r="B487">
            <v>0</v>
          </cell>
        </row>
        <row r="488">
          <cell r="A488">
            <v>487</v>
          </cell>
          <cell r="B488">
            <v>0</v>
          </cell>
        </row>
        <row r="489">
          <cell r="A489">
            <v>488</v>
          </cell>
          <cell r="B489">
            <v>0</v>
          </cell>
        </row>
        <row r="490">
          <cell r="A490">
            <v>489</v>
          </cell>
          <cell r="B490">
            <v>0</v>
          </cell>
        </row>
        <row r="491">
          <cell r="A491">
            <v>490</v>
          </cell>
          <cell r="B491">
            <v>0</v>
          </cell>
        </row>
        <row r="492">
          <cell r="A492">
            <v>491</v>
          </cell>
          <cell r="B492">
            <v>0</v>
          </cell>
        </row>
        <row r="493">
          <cell r="A493">
            <v>492</v>
          </cell>
          <cell r="B493">
            <v>0</v>
          </cell>
        </row>
        <row r="494">
          <cell r="A494">
            <v>493</v>
          </cell>
          <cell r="B494">
            <v>0</v>
          </cell>
        </row>
        <row r="495">
          <cell r="A495">
            <v>494</v>
          </cell>
          <cell r="B495">
            <v>0</v>
          </cell>
        </row>
        <row r="496">
          <cell r="A496">
            <v>495</v>
          </cell>
          <cell r="B496">
            <v>0</v>
          </cell>
        </row>
        <row r="497">
          <cell r="A497">
            <v>496</v>
          </cell>
          <cell r="B497">
            <v>0</v>
          </cell>
        </row>
        <row r="498">
          <cell r="A498">
            <v>497</v>
          </cell>
          <cell r="B498">
            <v>0</v>
          </cell>
        </row>
        <row r="499">
          <cell r="A499">
            <v>498</v>
          </cell>
          <cell r="B499">
            <v>0</v>
          </cell>
        </row>
        <row r="500">
          <cell r="A500">
            <v>499</v>
          </cell>
          <cell r="B500">
            <v>0</v>
          </cell>
        </row>
        <row r="501">
          <cell r="A501">
            <v>500</v>
          </cell>
          <cell r="B501">
            <v>0</v>
          </cell>
        </row>
        <row r="502">
          <cell r="A502">
            <v>501</v>
          </cell>
          <cell r="B502">
            <v>0</v>
          </cell>
        </row>
        <row r="503">
          <cell r="A503">
            <v>502</v>
          </cell>
          <cell r="B503">
            <v>0</v>
          </cell>
        </row>
        <row r="504">
          <cell r="A504">
            <v>503</v>
          </cell>
          <cell r="B504">
            <v>0</v>
          </cell>
        </row>
        <row r="505">
          <cell r="A505">
            <v>504</v>
          </cell>
          <cell r="B505">
            <v>0</v>
          </cell>
        </row>
        <row r="506">
          <cell r="A506">
            <v>505</v>
          </cell>
          <cell r="B506">
            <v>0</v>
          </cell>
        </row>
        <row r="507">
          <cell r="A507">
            <v>506</v>
          </cell>
          <cell r="B507">
            <v>0</v>
          </cell>
        </row>
        <row r="508">
          <cell r="A508">
            <v>507</v>
          </cell>
          <cell r="B508">
            <v>0</v>
          </cell>
        </row>
        <row r="509">
          <cell r="A509">
            <v>508</v>
          </cell>
          <cell r="B509">
            <v>0</v>
          </cell>
        </row>
        <row r="510">
          <cell r="A510">
            <v>509</v>
          </cell>
          <cell r="B510">
            <v>0</v>
          </cell>
        </row>
        <row r="511">
          <cell r="A511">
            <v>510</v>
          </cell>
          <cell r="B511">
            <v>0</v>
          </cell>
        </row>
        <row r="512">
          <cell r="A512">
            <v>511</v>
          </cell>
          <cell r="B512">
            <v>0</v>
          </cell>
        </row>
        <row r="513">
          <cell r="A513">
            <v>512</v>
          </cell>
          <cell r="B513">
            <v>0.5</v>
          </cell>
        </row>
        <row r="514">
          <cell r="A514">
            <v>513</v>
          </cell>
          <cell r="B514">
            <v>2.5</v>
          </cell>
        </row>
        <row r="515">
          <cell r="A515">
            <v>514</v>
          </cell>
          <cell r="B515">
            <v>6.6</v>
          </cell>
        </row>
        <row r="516">
          <cell r="A516">
            <v>515</v>
          </cell>
          <cell r="B516">
            <v>11.8</v>
          </cell>
        </row>
        <row r="517">
          <cell r="A517">
            <v>516</v>
          </cell>
          <cell r="B517">
            <v>16.8</v>
          </cell>
        </row>
        <row r="518">
          <cell r="A518">
            <v>517</v>
          </cell>
          <cell r="B518">
            <v>20.5</v>
          </cell>
        </row>
        <row r="519">
          <cell r="A519">
            <v>518</v>
          </cell>
          <cell r="B519">
            <v>21.9</v>
          </cell>
        </row>
        <row r="520">
          <cell r="A520">
            <v>519</v>
          </cell>
          <cell r="B520">
            <v>21.9</v>
          </cell>
        </row>
        <row r="521">
          <cell r="A521">
            <v>520</v>
          </cell>
          <cell r="B521">
            <v>21.3</v>
          </cell>
        </row>
        <row r="522">
          <cell r="A522">
            <v>521</v>
          </cell>
          <cell r="B522">
            <v>20.3</v>
          </cell>
        </row>
        <row r="523">
          <cell r="A523">
            <v>522</v>
          </cell>
          <cell r="B523">
            <v>19.2</v>
          </cell>
        </row>
        <row r="524">
          <cell r="A524">
            <v>523</v>
          </cell>
          <cell r="B524">
            <v>17.8</v>
          </cell>
        </row>
        <row r="525">
          <cell r="A525">
            <v>524</v>
          </cell>
          <cell r="B525">
            <v>15.5</v>
          </cell>
        </row>
        <row r="526">
          <cell r="A526">
            <v>525</v>
          </cell>
          <cell r="B526">
            <v>11.9</v>
          </cell>
        </row>
        <row r="527">
          <cell r="A527">
            <v>526</v>
          </cell>
          <cell r="B527">
            <v>7.6</v>
          </cell>
        </row>
        <row r="528">
          <cell r="A528">
            <v>527</v>
          </cell>
          <cell r="B528">
            <v>4</v>
          </cell>
        </row>
        <row r="529">
          <cell r="A529">
            <v>528</v>
          </cell>
          <cell r="B529">
            <v>2</v>
          </cell>
        </row>
        <row r="530">
          <cell r="A530">
            <v>529</v>
          </cell>
          <cell r="B530">
            <v>1</v>
          </cell>
        </row>
        <row r="531">
          <cell r="A531">
            <v>530</v>
          </cell>
          <cell r="B531">
            <v>0</v>
          </cell>
        </row>
        <row r="532">
          <cell r="A532">
            <v>531</v>
          </cell>
          <cell r="B532">
            <v>0</v>
          </cell>
        </row>
        <row r="533">
          <cell r="A533">
            <v>532</v>
          </cell>
          <cell r="B533">
            <v>0</v>
          </cell>
        </row>
        <row r="534">
          <cell r="A534">
            <v>533</v>
          </cell>
          <cell r="B534">
            <v>0.2</v>
          </cell>
        </row>
        <row r="535">
          <cell r="A535">
            <v>534</v>
          </cell>
          <cell r="B535">
            <v>1.2</v>
          </cell>
        </row>
        <row r="536">
          <cell r="A536">
            <v>535</v>
          </cell>
          <cell r="B536">
            <v>3.2</v>
          </cell>
        </row>
        <row r="537">
          <cell r="A537">
            <v>536</v>
          </cell>
          <cell r="B537">
            <v>5.2</v>
          </cell>
        </row>
        <row r="538">
          <cell r="A538">
            <v>537</v>
          </cell>
          <cell r="B538">
            <v>8.1999999999999993</v>
          </cell>
        </row>
        <row r="539">
          <cell r="A539">
            <v>538</v>
          </cell>
          <cell r="B539">
            <v>13</v>
          </cell>
        </row>
        <row r="540">
          <cell r="A540">
            <v>539</v>
          </cell>
          <cell r="B540">
            <v>18.8</v>
          </cell>
        </row>
        <row r="541">
          <cell r="A541">
            <v>540</v>
          </cell>
          <cell r="B541">
            <v>23.1</v>
          </cell>
        </row>
        <row r="542">
          <cell r="A542">
            <v>541</v>
          </cell>
          <cell r="B542">
            <v>24.5</v>
          </cell>
        </row>
        <row r="543">
          <cell r="A543">
            <v>542</v>
          </cell>
          <cell r="B543">
            <v>24.5</v>
          </cell>
        </row>
        <row r="544">
          <cell r="A544">
            <v>543</v>
          </cell>
          <cell r="B544">
            <v>24.3</v>
          </cell>
        </row>
        <row r="545">
          <cell r="A545">
            <v>544</v>
          </cell>
          <cell r="B545">
            <v>23.6</v>
          </cell>
        </row>
        <row r="546">
          <cell r="A546">
            <v>545</v>
          </cell>
          <cell r="B546">
            <v>22.3</v>
          </cell>
        </row>
        <row r="547">
          <cell r="A547">
            <v>546</v>
          </cell>
          <cell r="B547">
            <v>20.100000000000001</v>
          </cell>
        </row>
        <row r="548">
          <cell r="A548">
            <v>547</v>
          </cell>
          <cell r="B548">
            <v>18.5</v>
          </cell>
        </row>
        <row r="549">
          <cell r="A549">
            <v>548</v>
          </cell>
          <cell r="B549">
            <v>17.2</v>
          </cell>
        </row>
        <row r="550">
          <cell r="A550">
            <v>549</v>
          </cell>
          <cell r="B550">
            <v>16.3</v>
          </cell>
        </row>
        <row r="551">
          <cell r="A551">
            <v>550</v>
          </cell>
          <cell r="B551">
            <v>15.4</v>
          </cell>
        </row>
        <row r="552">
          <cell r="A552">
            <v>551</v>
          </cell>
          <cell r="B552">
            <v>14.7</v>
          </cell>
        </row>
        <row r="553">
          <cell r="A553">
            <v>552</v>
          </cell>
          <cell r="B553">
            <v>14.3</v>
          </cell>
        </row>
        <row r="554">
          <cell r="A554">
            <v>553</v>
          </cell>
          <cell r="B554">
            <v>13.7</v>
          </cell>
        </row>
        <row r="555">
          <cell r="A555">
            <v>554</v>
          </cell>
          <cell r="B555">
            <v>13.3</v>
          </cell>
        </row>
        <row r="556">
          <cell r="A556">
            <v>555</v>
          </cell>
          <cell r="B556">
            <v>13.1</v>
          </cell>
        </row>
        <row r="557">
          <cell r="A557">
            <v>556</v>
          </cell>
          <cell r="B557">
            <v>13.1</v>
          </cell>
        </row>
        <row r="558">
          <cell r="A558">
            <v>557</v>
          </cell>
          <cell r="B558">
            <v>13.3</v>
          </cell>
        </row>
        <row r="559">
          <cell r="A559">
            <v>558</v>
          </cell>
          <cell r="B559">
            <v>13.8</v>
          </cell>
        </row>
        <row r="560">
          <cell r="A560">
            <v>559</v>
          </cell>
          <cell r="B560">
            <v>14.5</v>
          </cell>
        </row>
        <row r="561">
          <cell r="A561">
            <v>560</v>
          </cell>
          <cell r="B561">
            <v>16.5</v>
          </cell>
        </row>
        <row r="562">
          <cell r="A562">
            <v>561</v>
          </cell>
          <cell r="B562">
            <v>17</v>
          </cell>
        </row>
        <row r="563">
          <cell r="A563">
            <v>562</v>
          </cell>
          <cell r="B563">
            <v>17</v>
          </cell>
        </row>
        <row r="564">
          <cell r="A564">
            <v>563</v>
          </cell>
          <cell r="B564">
            <v>17</v>
          </cell>
        </row>
        <row r="565">
          <cell r="A565">
            <v>564</v>
          </cell>
          <cell r="B565">
            <v>15.4</v>
          </cell>
        </row>
        <row r="566">
          <cell r="A566">
            <v>565</v>
          </cell>
          <cell r="B566">
            <v>10.1</v>
          </cell>
        </row>
        <row r="567">
          <cell r="A567">
            <v>566</v>
          </cell>
          <cell r="B567">
            <v>4.8</v>
          </cell>
        </row>
        <row r="568">
          <cell r="A568">
            <v>567</v>
          </cell>
          <cell r="B568">
            <v>0</v>
          </cell>
        </row>
        <row r="569">
          <cell r="A569">
            <v>568</v>
          </cell>
          <cell r="B569">
            <v>0</v>
          </cell>
        </row>
        <row r="570">
          <cell r="A570">
            <v>569</v>
          </cell>
          <cell r="B570">
            <v>0</v>
          </cell>
        </row>
        <row r="571">
          <cell r="A571">
            <v>570</v>
          </cell>
          <cell r="B571">
            <v>0</v>
          </cell>
        </row>
        <row r="572">
          <cell r="A572">
            <v>571</v>
          </cell>
          <cell r="B572">
            <v>0</v>
          </cell>
        </row>
        <row r="573">
          <cell r="A573">
            <v>572</v>
          </cell>
          <cell r="B573">
            <v>0</v>
          </cell>
        </row>
        <row r="574">
          <cell r="A574">
            <v>573</v>
          </cell>
          <cell r="B574">
            <v>0</v>
          </cell>
        </row>
        <row r="575">
          <cell r="A575">
            <v>574</v>
          </cell>
          <cell r="B575">
            <v>0</v>
          </cell>
        </row>
        <row r="576">
          <cell r="A576">
            <v>575</v>
          </cell>
          <cell r="B576">
            <v>0</v>
          </cell>
        </row>
        <row r="577">
          <cell r="A577">
            <v>576</v>
          </cell>
          <cell r="B577">
            <v>0</v>
          </cell>
        </row>
        <row r="578">
          <cell r="A578">
            <v>577</v>
          </cell>
          <cell r="B578">
            <v>0</v>
          </cell>
        </row>
        <row r="579">
          <cell r="A579">
            <v>578</v>
          </cell>
          <cell r="B579">
            <v>0</v>
          </cell>
        </row>
        <row r="580">
          <cell r="A580">
            <v>579</v>
          </cell>
          <cell r="B580">
            <v>0</v>
          </cell>
        </row>
        <row r="581">
          <cell r="A581">
            <v>580</v>
          </cell>
          <cell r="B581">
            <v>0</v>
          </cell>
        </row>
        <row r="582">
          <cell r="A582">
            <v>581</v>
          </cell>
          <cell r="B582">
            <v>0</v>
          </cell>
        </row>
        <row r="583">
          <cell r="A583">
            <v>582</v>
          </cell>
          <cell r="B583">
            <v>0</v>
          </cell>
        </row>
        <row r="584">
          <cell r="A584">
            <v>583</v>
          </cell>
          <cell r="B584">
            <v>0</v>
          </cell>
        </row>
        <row r="585">
          <cell r="A585">
            <v>584</v>
          </cell>
          <cell r="B585">
            <v>0</v>
          </cell>
        </row>
        <row r="586">
          <cell r="A586">
            <v>585</v>
          </cell>
          <cell r="B586">
            <v>0</v>
          </cell>
        </row>
        <row r="587">
          <cell r="A587">
            <v>586</v>
          </cell>
          <cell r="B587">
            <v>0</v>
          </cell>
        </row>
        <row r="588">
          <cell r="A588">
            <v>587</v>
          </cell>
          <cell r="B588">
            <v>0</v>
          </cell>
        </row>
        <row r="589">
          <cell r="A589">
            <v>588</v>
          </cell>
          <cell r="B589">
            <v>0</v>
          </cell>
        </row>
        <row r="590">
          <cell r="A590">
            <v>589</v>
          </cell>
          <cell r="B590">
            <v>0</v>
          </cell>
        </row>
        <row r="591">
          <cell r="A591">
            <v>590</v>
          </cell>
          <cell r="B591">
            <v>0</v>
          </cell>
        </row>
        <row r="592">
          <cell r="A592">
            <v>591</v>
          </cell>
          <cell r="B592">
            <v>0</v>
          </cell>
        </row>
        <row r="593">
          <cell r="A593">
            <v>592</v>
          </cell>
          <cell r="B593">
            <v>0</v>
          </cell>
        </row>
        <row r="594">
          <cell r="A594">
            <v>593</v>
          </cell>
          <cell r="B594">
            <v>0</v>
          </cell>
        </row>
        <row r="595">
          <cell r="A595">
            <v>594</v>
          </cell>
          <cell r="B595">
            <v>0</v>
          </cell>
        </row>
        <row r="596">
          <cell r="A596">
            <v>595</v>
          </cell>
          <cell r="B596">
            <v>0</v>
          </cell>
        </row>
        <row r="597">
          <cell r="A597">
            <v>596</v>
          </cell>
          <cell r="B597">
            <v>0</v>
          </cell>
        </row>
        <row r="598">
          <cell r="A598">
            <v>597</v>
          </cell>
          <cell r="B598">
            <v>0</v>
          </cell>
        </row>
        <row r="599">
          <cell r="A599">
            <v>598</v>
          </cell>
          <cell r="B599">
            <v>0</v>
          </cell>
        </row>
        <row r="600">
          <cell r="A600">
            <v>599</v>
          </cell>
          <cell r="B600">
            <v>0</v>
          </cell>
        </row>
        <row r="601">
          <cell r="A601">
            <v>600</v>
          </cell>
          <cell r="B601">
            <v>0</v>
          </cell>
        </row>
        <row r="602">
          <cell r="A602">
            <v>601</v>
          </cell>
          <cell r="B602">
            <v>1</v>
          </cell>
        </row>
        <row r="603">
          <cell r="A603">
            <v>602</v>
          </cell>
          <cell r="B603">
            <v>2.1</v>
          </cell>
        </row>
        <row r="604">
          <cell r="A604">
            <v>603</v>
          </cell>
          <cell r="B604">
            <v>4.8</v>
          </cell>
        </row>
        <row r="605">
          <cell r="A605">
            <v>604</v>
          </cell>
          <cell r="B605">
            <v>9.1</v>
          </cell>
        </row>
        <row r="606">
          <cell r="A606">
            <v>605</v>
          </cell>
          <cell r="B606">
            <v>14.2</v>
          </cell>
        </row>
        <row r="607">
          <cell r="A607">
            <v>606</v>
          </cell>
          <cell r="B607">
            <v>19.8</v>
          </cell>
        </row>
        <row r="608">
          <cell r="A608">
            <v>607</v>
          </cell>
          <cell r="B608">
            <v>25.5</v>
          </cell>
        </row>
        <row r="609">
          <cell r="A609">
            <v>608</v>
          </cell>
          <cell r="B609">
            <v>30.5</v>
          </cell>
        </row>
        <row r="610">
          <cell r="A610">
            <v>609</v>
          </cell>
          <cell r="B610">
            <v>34.799999999999997</v>
          </cell>
        </row>
        <row r="611">
          <cell r="A611">
            <v>610</v>
          </cell>
          <cell r="B611">
            <v>38.799999999999997</v>
          </cell>
        </row>
        <row r="612">
          <cell r="A612">
            <v>611</v>
          </cell>
          <cell r="B612">
            <v>42.9</v>
          </cell>
        </row>
        <row r="613">
          <cell r="A613">
            <v>612</v>
          </cell>
          <cell r="B613">
            <v>46.4</v>
          </cell>
        </row>
        <row r="614">
          <cell r="A614">
            <v>613</v>
          </cell>
          <cell r="B614">
            <v>48.3</v>
          </cell>
        </row>
        <row r="615">
          <cell r="A615">
            <v>614</v>
          </cell>
          <cell r="B615">
            <v>48.7</v>
          </cell>
        </row>
        <row r="616">
          <cell r="A616">
            <v>615</v>
          </cell>
          <cell r="B616">
            <v>48.5</v>
          </cell>
        </row>
        <row r="617">
          <cell r="A617">
            <v>616</v>
          </cell>
          <cell r="B617">
            <v>48.4</v>
          </cell>
        </row>
        <row r="618">
          <cell r="A618">
            <v>617</v>
          </cell>
          <cell r="B618">
            <v>48.2</v>
          </cell>
        </row>
        <row r="619">
          <cell r="A619">
            <v>618</v>
          </cell>
          <cell r="B619">
            <v>47.8</v>
          </cell>
        </row>
        <row r="620">
          <cell r="A620">
            <v>619</v>
          </cell>
          <cell r="B620">
            <v>47</v>
          </cell>
        </row>
        <row r="621">
          <cell r="A621">
            <v>620</v>
          </cell>
          <cell r="B621">
            <v>45.9</v>
          </cell>
        </row>
        <row r="622">
          <cell r="A622">
            <v>621</v>
          </cell>
          <cell r="B622">
            <v>44.9</v>
          </cell>
        </row>
        <row r="623">
          <cell r="A623">
            <v>622</v>
          </cell>
          <cell r="B623">
            <v>44.4</v>
          </cell>
        </row>
        <row r="624">
          <cell r="A624">
            <v>623</v>
          </cell>
          <cell r="B624">
            <v>44.3</v>
          </cell>
        </row>
        <row r="625">
          <cell r="A625">
            <v>624</v>
          </cell>
          <cell r="B625">
            <v>44.5</v>
          </cell>
        </row>
        <row r="626">
          <cell r="A626">
            <v>625</v>
          </cell>
          <cell r="B626">
            <v>45.1</v>
          </cell>
        </row>
        <row r="627">
          <cell r="A627">
            <v>626</v>
          </cell>
          <cell r="B627">
            <v>45.7</v>
          </cell>
        </row>
        <row r="628">
          <cell r="A628">
            <v>627</v>
          </cell>
          <cell r="B628">
            <v>46</v>
          </cell>
        </row>
        <row r="629">
          <cell r="A629">
            <v>628</v>
          </cell>
          <cell r="B629">
            <v>46</v>
          </cell>
        </row>
        <row r="630">
          <cell r="A630">
            <v>629</v>
          </cell>
          <cell r="B630">
            <v>46</v>
          </cell>
        </row>
        <row r="631">
          <cell r="A631">
            <v>630</v>
          </cell>
          <cell r="B631">
            <v>46.1</v>
          </cell>
        </row>
        <row r="632">
          <cell r="A632">
            <v>631</v>
          </cell>
          <cell r="B632">
            <v>46.7</v>
          </cell>
        </row>
        <row r="633">
          <cell r="A633">
            <v>632</v>
          </cell>
          <cell r="B633">
            <v>47.7</v>
          </cell>
        </row>
        <row r="634">
          <cell r="A634">
            <v>633</v>
          </cell>
          <cell r="B634">
            <v>48.9</v>
          </cell>
        </row>
        <row r="635">
          <cell r="A635">
            <v>634</v>
          </cell>
          <cell r="B635">
            <v>50.3</v>
          </cell>
        </row>
        <row r="636">
          <cell r="A636">
            <v>635</v>
          </cell>
          <cell r="B636">
            <v>51.6</v>
          </cell>
        </row>
        <row r="637">
          <cell r="A637">
            <v>636</v>
          </cell>
          <cell r="B637">
            <v>52.6</v>
          </cell>
        </row>
        <row r="638">
          <cell r="A638">
            <v>637</v>
          </cell>
          <cell r="B638">
            <v>53</v>
          </cell>
        </row>
        <row r="639">
          <cell r="A639">
            <v>638</v>
          </cell>
          <cell r="B639">
            <v>53</v>
          </cell>
        </row>
        <row r="640">
          <cell r="A640">
            <v>639</v>
          </cell>
          <cell r="B640">
            <v>52.9</v>
          </cell>
        </row>
        <row r="641">
          <cell r="A641">
            <v>640</v>
          </cell>
          <cell r="B641">
            <v>52.7</v>
          </cell>
        </row>
        <row r="642">
          <cell r="A642">
            <v>641</v>
          </cell>
          <cell r="B642">
            <v>52.6</v>
          </cell>
        </row>
        <row r="643">
          <cell r="A643">
            <v>642</v>
          </cell>
          <cell r="B643">
            <v>53.1</v>
          </cell>
        </row>
        <row r="644">
          <cell r="A644">
            <v>643</v>
          </cell>
          <cell r="B644">
            <v>54.3</v>
          </cell>
        </row>
        <row r="645">
          <cell r="A645">
            <v>644</v>
          </cell>
          <cell r="B645">
            <v>55.2</v>
          </cell>
        </row>
        <row r="646">
          <cell r="A646">
            <v>645</v>
          </cell>
          <cell r="B646">
            <v>55.5</v>
          </cell>
        </row>
        <row r="647">
          <cell r="A647">
            <v>646</v>
          </cell>
          <cell r="B647">
            <v>55.9</v>
          </cell>
        </row>
        <row r="648">
          <cell r="A648">
            <v>647</v>
          </cell>
          <cell r="B648">
            <v>56.3</v>
          </cell>
        </row>
        <row r="649">
          <cell r="A649">
            <v>648</v>
          </cell>
          <cell r="B649">
            <v>56.7</v>
          </cell>
        </row>
        <row r="650">
          <cell r="A650">
            <v>649</v>
          </cell>
          <cell r="B650">
            <v>56.9</v>
          </cell>
        </row>
        <row r="651">
          <cell r="A651">
            <v>650</v>
          </cell>
          <cell r="B651">
            <v>56.8</v>
          </cell>
        </row>
        <row r="652">
          <cell r="A652">
            <v>651</v>
          </cell>
          <cell r="B652">
            <v>56</v>
          </cell>
        </row>
        <row r="653">
          <cell r="A653">
            <v>652</v>
          </cell>
          <cell r="B653">
            <v>54.2</v>
          </cell>
        </row>
        <row r="654">
          <cell r="A654">
            <v>653</v>
          </cell>
          <cell r="B654">
            <v>52.1</v>
          </cell>
        </row>
        <row r="655">
          <cell r="A655">
            <v>654</v>
          </cell>
          <cell r="B655">
            <v>50.1</v>
          </cell>
        </row>
        <row r="656">
          <cell r="A656">
            <v>655</v>
          </cell>
          <cell r="B656">
            <v>47.2</v>
          </cell>
        </row>
        <row r="657">
          <cell r="A657">
            <v>656</v>
          </cell>
          <cell r="B657">
            <v>43.2</v>
          </cell>
        </row>
        <row r="658">
          <cell r="A658">
            <v>657</v>
          </cell>
          <cell r="B658">
            <v>39.200000000000003</v>
          </cell>
        </row>
        <row r="659">
          <cell r="A659">
            <v>658</v>
          </cell>
          <cell r="B659">
            <v>36.5</v>
          </cell>
        </row>
        <row r="660">
          <cell r="A660">
            <v>659</v>
          </cell>
          <cell r="B660">
            <v>34.299999999999997</v>
          </cell>
        </row>
        <row r="661">
          <cell r="A661">
            <v>660</v>
          </cell>
          <cell r="B661">
            <v>31</v>
          </cell>
        </row>
        <row r="662">
          <cell r="A662">
            <v>661</v>
          </cell>
          <cell r="B662">
            <v>26</v>
          </cell>
        </row>
        <row r="663">
          <cell r="A663">
            <v>662</v>
          </cell>
          <cell r="B663">
            <v>20.7</v>
          </cell>
        </row>
        <row r="664">
          <cell r="A664">
            <v>663</v>
          </cell>
          <cell r="B664">
            <v>15.4</v>
          </cell>
        </row>
        <row r="665">
          <cell r="A665">
            <v>664</v>
          </cell>
          <cell r="B665">
            <v>13.1</v>
          </cell>
        </row>
        <row r="666">
          <cell r="A666">
            <v>665</v>
          </cell>
          <cell r="B666">
            <v>12</v>
          </cell>
        </row>
        <row r="667">
          <cell r="A667">
            <v>666</v>
          </cell>
          <cell r="B667">
            <v>12.5</v>
          </cell>
        </row>
        <row r="668">
          <cell r="A668">
            <v>667</v>
          </cell>
          <cell r="B668">
            <v>14</v>
          </cell>
        </row>
        <row r="669">
          <cell r="A669">
            <v>668</v>
          </cell>
          <cell r="B669">
            <v>19</v>
          </cell>
        </row>
        <row r="670">
          <cell r="A670">
            <v>669</v>
          </cell>
          <cell r="B670">
            <v>23.2</v>
          </cell>
        </row>
        <row r="671">
          <cell r="A671">
            <v>670</v>
          </cell>
          <cell r="B671">
            <v>28</v>
          </cell>
        </row>
        <row r="672">
          <cell r="A672">
            <v>671</v>
          </cell>
          <cell r="B672">
            <v>32</v>
          </cell>
        </row>
        <row r="673">
          <cell r="A673">
            <v>672</v>
          </cell>
          <cell r="B673">
            <v>34</v>
          </cell>
        </row>
        <row r="674">
          <cell r="A674">
            <v>673</v>
          </cell>
          <cell r="B674">
            <v>36</v>
          </cell>
        </row>
        <row r="675">
          <cell r="A675">
            <v>674</v>
          </cell>
          <cell r="B675">
            <v>38</v>
          </cell>
        </row>
        <row r="676">
          <cell r="A676">
            <v>675</v>
          </cell>
          <cell r="B676">
            <v>40</v>
          </cell>
        </row>
        <row r="677">
          <cell r="A677">
            <v>676</v>
          </cell>
          <cell r="B677">
            <v>40.299999999999997</v>
          </cell>
        </row>
        <row r="678">
          <cell r="A678">
            <v>677</v>
          </cell>
          <cell r="B678">
            <v>40.5</v>
          </cell>
        </row>
        <row r="679">
          <cell r="A679">
            <v>678</v>
          </cell>
          <cell r="B679">
            <v>39</v>
          </cell>
        </row>
        <row r="680">
          <cell r="A680">
            <v>679</v>
          </cell>
          <cell r="B680">
            <v>35.700000000000003</v>
          </cell>
        </row>
        <row r="681">
          <cell r="A681">
            <v>680</v>
          </cell>
          <cell r="B681">
            <v>31.8</v>
          </cell>
        </row>
        <row r="682">
          <cell r="A682">
            <v>681</v>
          </cell>
          <cell r="B682">
            <v>27.1</v>
          </cell>
        </row>
        <row r="683">
          <cell r="A683">
            <v>682</v>
          </cell>
          <cell r="B683">
            <v>22.8</v>
          </cell>
        </row>
        <row r="684">
          <cell r="A684">
            <v>683</v>
          </cell>
          <cell r="B684">
            <v>21.1</v>
          </cell>
        </row>
        <row r="685">
          <cell r="A685">
            <v>684</v>
          </cell>
          <cell r="B685">
            <v>18.899999999999999</v>
          </cell>
        </row>
        <row r="686">
          <cell r="A686">
            <v>685</v>
          </cell>
          <cell r="B686">
            <v>18.899999999999999</v>
          </cell>
        </row>
        <row r="687">
          <cell r="A687">
            <v>686</v>
          </cell>
          <cell r="B687">
            <v>21.3</v>
          </cell>
        </row>
        <row r="688">
          <cell r="A688">
            <v>687</v>
          </cell>
          <cell r="B688">
            <v>23.9</v>
          </cell>
        </row>
        <row r="689">
          <cell r="A689">
            <v>688</v>
          </cell>
          <cell r="B689">
            <v>25.9</v>
          </cell>
        </row>
        <row r="690">
          <cell r="A690">
            <v>689</v>
          </cell>
          <cell r="B690">
            <v>28.4</v>
          </cell>
        </row>
        <row r="691">
          <cell r="A691">
            <v>690</v>
          </cell>
          <cell r="B691">
            <v>30.3</v>
          </cell>
        </row>
        <row r="692">
          <cell r="A692">
            <v>691</v>
          </cell>
          <cell r="B692">
            <v>30.9</v>
          </cell>
        </row>
        <row r="693">
          <cell r="A693">
            <v>692</v>
          </cell>
          <cell r="B693">
            <v>31.1</v>
          </cell>
        </row>
        <row r="694">
          <cell r="A694">
            <v>693</v>
          </cell>
          <cell r="B694">
            <v>31.8</v>
          </cell>
        </row>
        <row r="695">
          <cell r="A695">
            <v>694</v>
          </cell>
          <cell r="B695">
            <v>32.700000000000003</v>
          </cell>
        </row>
        <row r="696">
          <cell r="A696">
            <v>695</v>
          </cell>
          <cell r="B696">
            <v>33.200000000000003</v>
          </cell>
        </row>
        <row r="697">
          <cell r="A697">
            <v>696</v>
          </cell>
          <cell r="B697">
            <v>32.4</v>
          </cell>
        </row>
        <row r="698">
          <cell r="A698">
            <v>697</v>
          </cell>
          <cell r="B698">
            <v>28.3</v>
          </cell>
        </row>
        <row r="699">
          <cell r="A699">
            <v>698</v>
          </cell>
          <cell r="B699">
            <v>25.8</v>
          </cell>
        </row>
        <row r="700">
          <cell r="A700">
            <v>699</v>
          </cell>
          <cell r="B700">
            <v>23.1</v>
          </cell>
        </row>
        <row r="701">
          <cell r="A701">
            <v>700</v>
          </cell>
          <cell r="B701">
            <v>21.8</v>
          </cell>
        </row>
        <row r="702">
          <cell r="A702">
            <v>701</v>
          </cell>
          <cell r="B702">
            <v>21.2</v>
          </cell>
        </row>
        <row r="703">
          <cell r="A703">
            <v>702</v>
          </cell>
          <cell r="B703">
            <v>21</v>
          </cell>
        </row>
        <row r="704">
          <cell r="A704">
            <v>703</v>
          </cell>
          <cell r="B704">
            <v>21</v>
          </cell>
        </row>
        <row r="705">
          <cell r="A705">
            <v>704</v>
          </cell>
          <cell r="B705">
            <v>20.9</v>
          </cell>
        </row>
        <row r="706">
          <cell r="A706">
            <v>705</v>
          </cell>
          <cell r="B706">
            <v>19.899999999999999</v>
          </cell>
        </row>
        <row r="707">
          <cell r="A707">
            <v>706</v>
          </cell>
          <cell r="B707">
            <v>17.899999999999999</v>
          </cell>
        </row>
        <row r="708">
          <cell r="A708">
            <v>707</v>
          </cell>
          <cell r="B708">
            <v>15.1</v>
          </cell>
        </row>
        <row r="709">
          <cell r="A709">
            <v>708</v>
          </cell>
          <cell r="B709">
            <v>12.8</v>
          </cell>
        </row>
        <row r="710">
          <cell r="A710">
            <v>709</v>
          </cell>
          <cell r="B710">
            <v>12</v>
          </cell>
        </row>
        <row r="711">
          <cell r="A711">
            <v>710</v>
          </cell>
          <cell r="B711">
            <v>13.2</v>
          </cell>
        </row>
        <row r="712">
          <cell r="A712">
            <v>711</v>
          </cell>
          <cell r="B712">
            <v>17.100000000000001</v>
          </cell>
        </row>
        <row r="713">
          <cell r="A713">
            <v>712</v>
          </cell>
          <cell r="B713">
            <v>21.1</v>
          </cell>
        </row>
        <row r="714">
          <cell r="A714">
            <v>713</v>
          </cell>
          <cell r="B714">
            <v>21.8</v>
          </cell>
        </row>
        <row r="715">
          <cell r="A715">
            <v>714</v>
          </cell>
          <cell r="B715">
            <v>21.2</v>
          </cell>
        </row>
        <row r="716">
          <cell r="A716">
            <v>715</v>
          </cell>
          <cell r="B716">
            <v>18.5</v>
          </cell>
        </row>
        <row r="717">
          <cell r="A717">
            <v>716</v>
          </cell>
          <cell r="B717">
            <v>13.9</v>
          </cell>
        </row>
        <row r="718">
          <cell r="A718">
            <v>717</v>
          </cell>
          <cell r="B718">
            <v>12</v>
          </cell>
        </row>
        <row r="719">
          <cell r="A719">
            <v>718</v>
          </cell>
          <cell r="B719">
            <v>12</v>
          </cell>
        </row>
        <row r="720">
          <cell r="A720">
            <v>719</v>
          </cell>
          <cell r="B720">
            <v>13</v>
          </cell>
        </row>
        <row r="721">
          <cell r="A721">
            <v>720</v>
          </cell>
          <cell r="B721">
            <v>16</v>
          </cell>
        </row>
        <row r="722">
          <cell r="A722">
            <v>721</v>
          </cell>
          <cell r="B722">
            <v>18.5</v>
          </cell>
        </row>
        <row r="723">
          <cell r="A723">
            <v>722</v>
          </cell>
          <cell r="B723">
            <v>20.6</v>
          </cell>
        </row>
        <row r="724">
          <cell r="A724">
            <v>723</v>
          </cell>
          <cell r="B724">
            <v>22.5</v>
          </cell>
        </row>
        <row r="725">
          <cell r="A725">
            <v>724</v>
          </cell>
          <cell r="B725">
            <v>24</v>
          </cell>
        </row>
        <row r="726">
          <cell r="A726">
            <v>725</v>
          </cell>
          <cell r="B726">
            <v>26.6</v>
          </cell>
        </row>
        <row r="727">
          <cell r="A727">
            <v>726</v>
          </cell>
          <cell r="B727">
            <v>29.9</v>
          </cell>
        </row>
        <row r="728">
          <cell r="A728">
            <v>727</v>
          </cell>
          <cell r="B728">
            <v>34.799999999999997</v>
          </cell>
        </row>
        <row r="729">
          <cell r="A729">
            <v>728</v>
          </cell>
          <cell r="B729">
            <v>37.799999999999997</v>
          </cell>
        </row>
        <row r="730">
          <cell r="A730">
            <v>729</v>
          </cell>
          <cell r="B730">
            <v>40.200000000000003</v>
          </cell>
        </row>
        <row r="731">
          <cell r="A731">
            <v>730</v>
          </cell>
          <cell r="B731">
            <v>41.6</v>
          </cell>
        </row>
        <row r="732">
          <cell r="A732">
            <v>731</v>
          </cell>
          <cell r="B732">
            <v>41.9</v>
          </cell>
        </row>
        <row r="733">
          <cell r="A733">
            <v>732</v>
          </cell>
          <cell r="B733">
            <v>42</v>
          </cell>
        </row>
        <row r="734">
          <cell r="A734">
            <v>733</v>
          </cell>
          <cell r="B734">
            <v>42.2</v>
          </cell>
        </row>
        <row r="735">
          <cell r="A735">
            <v>734</v>
          </cell>
          <cell r="B735">
            <v>42.4</v>
          </cell>
        </row>
        <row r="736">
          <cell r="A736">
            <v>735</v>
          </cell>
          <cell r="B736">
            <v>42.7</v>
          </cell>
        </row>
        <row r="737">
          <cell r="A737">
            <v>736</v>
          </cell>
          <cell r="B737">
            <v>43.1</v>
          </cell>
        </row>
        <row r="738">
          <cell r="A738">
            <v>737</v>
          </cell>
          <cell r="B738">
            <v>43.7</v>
          </cell>
        </row>
        <row r="739">
          <cell r="A739">
            <v>738</v>
          </cell>
          <cell r="B739">
            <v>44</v>
          </cell>
        </row>
        <row r="740">
          <cell r="A740">
            <v>739</v>
          </cell>
          <cell r="B740">
            <v>44.1</v>
          </cell>
        </row>
        <row r="741">
          <cell r="A741">
            <v>740</v>
          </cell>
          <cell r="B741">
            <v>45.3</v>
          </cell>
        </row>
        <row r="742">
          <cell r="A742">
            <v>741</v>
          </cell>
          <cell r="B742">
            <v>46.4</v>
          </cell>
        </row>
        <row r="743">
          <cell r="A743">
            <v>742</v>
          </cell>
          <cell r="B743">
            <v>47.2</v>
          </cell>
        </row>
        <row r="744">
          <cell r="A744">
            <v>743</v>
          </cell>
          <cell r="B744">
            <v>47.3</v>
          </cell>
        </row>
        <row r="745">
          <cell r="A745">
            <v>744</v>
          </cell>
          <cell r="B745">
            <v>47.4</v>
          </cell>
        </row>
        <row r="746">
          <cell r="A746">
            <v>745</v>
          </cell>
          <cell r="B746">
            <v>47.4</v>
          </cell>
        </row>
        <row r="747">
          <cell r="A747">
            <v>746</v>
          </cell>
          <cell r="B747">
            <v>47.5</v>
          </cell>
        </row>
        <row r="748">
          <cell r="A748">
            <v>747</v>
          </cell>
          <cell r="B748">
            <v>47.9</v>
          </cell>
        </row>
        <row r="749">
          <cell r="A749">
            <v>748</v>
          </cell>
          <cell r="B749">
            <v>48.6</v>
          </cell>
        </row>
        <row r="750">
          <cell r="A750">
            <v>749</v>
          </cell>
          <cell r="B750">
            <v>49.4</v>
          </cell>
        </row>
        <row r="751">
          <cell r="A751">
            <v>750</v>
          </cell>
          <cell r="B751">
            <v>49.8</v>
          </cell>
        </row>
        <row r="752">
          <cell r="A752">
            <v>751</v>
          </cell>
          <cell r="B752">
            <v>49.8</v>
          </cell>
        </row>
        <row r="753">
          <cell r="A753">
            <v>752</v>
          </cell>
          <cell r="B753">
            <v>49.7</v>
          </cell>
        </row>
        <row r="754">
          <cell r="A754">
            <v>753</v>
          </cell>
          <cell r="B754">
            <v>49.3</v>
          </cell>
        </row>
        <row r="755">
          <cell r="A755">
            <v>754</v>
          </cell>
          <cell r="B755">
            <v>48.5</v>
          </cell>
        </row>
        <row r="756">
          <cell r="A756">
            <v>755</v>
          </cell>
          <cell r="B756">
            <v>47.6</v>
          </cell>
        </row>
        <row r="757">
          <cell r="A757">
            <v>756</v>
          </cell>
          <cell r="B757">
            <v>46.3</v>
          </cell>
        </row>
        <row r="758">
          <cell r="A758">
            <v>757</v>
          </cell>
          <cell r="B758">
            <v>43.7</v>
          </cell>
        </row>
        <row r="759">
          <cell r="A759">
            <v>758</v>
          </cell>
          <cell r="B759">
            <v>39.299999999999997</v>
          </cell>
        </row>
        <row r="760">
          <cell r="A760">
            <v>759</v>
          </cell>
          <cell r="B760">
            <v>34.1</v>
          </cell>
        </row>
        <row r="761">
          <cell r="A761">
            <v>760</v>
          </cell>
          <cell r="B761">
            <v>29</v>
          </cell>
        </row>
        <row r="762">
          <cell r="A762">
            <v>761</v>
          </cell>
          <cell r="B762">
            <v>23.7</v>
          </cell>
        </row>
        <row r="763">
          <cell r="A763">
            <v>762</v>
          </cell>
          <cell r="B763">
            <v>18.399999999999999</v>
          </cell>
        </row>
        <row r="764">
          <cell r="A764">
            <v>763</v>
          </cell>
          <cell r="B764">
            <v>14.3</v>
          </cell>
        </row>
        <row r="765">
          <cell r="A765">
            <v>764</v>
          </cell>
          <cell r="B765">
            <v>12</v>
          </cell>
        </row>
        <row r="766">
          <cell r="A766">
            <v>765</v>
          </cell>
          <cell r="B766">
            <v>12.8</v>
          </cell>
        </row>
        <row r="767">
          <cell r="A767">
            <v>766</v>
          </cell>
          <cell r="B767">
            <v>16</v>
          </cell>
        </row>
        <row r="768">
          <cell r="A768">
            <v>767</v>
          </cell>
          <cell r="B768">
            <v>19.100000000000001</v>
          </cell>
        </row>
        <row r="769">
          <cell r="A769">
            <v>768</v>
          </cell>
          <cell r="B769">
            <v>22.4</v>
          </cell>
        </row>
        <row r="770">
          <cell r="A770">
            <v>769</v>
          </cell>
          <cell r="B770">
            <v>25.6</v>
          </cell>
        </row>
        <row r="771">
          <cell r="A771">
            <v>770</v>
          </cell>
          <cell r="B771">
            <v>30.1</v>
          </cell>
        </row>
        <row r="772">
          <cell r="A772">
            <v>771</v>
          </cell>
          <cell r="B772">
            <v>35.299999999999997</v>
          </cell>
        </row>
        <row r="773">
          <cell r="A773">
            <v>772</v>
          </cell>
          <cell r="B773">
            <v>39.9</v>
          </cell>
        </row>
        <row r="774">
          <cell r="A774">
            <v>773</v>
          </cell>
          <cell r="B774">
            <v>44.5</v>
          </cell>
        </row>
        <row r="775">
          <cell r="A775">
            <v>774</v>
          </cell>
          <cell r="B775">
            <v>47.5</v>
          </cell>
        </row>
        <row r="776">
          <cell r="A776">
            <v>775</v>
          </cell>
          <cell r="B776">
            <v>50.9</v>
          </cell>
        </row>
        <row r="777">
          <cell r="A777">
            <v>776</v>
          </cell>
          <cell r="B777">
            <v>54.1</v>
          </cell>
        </row>
        <row r="778">
          <cell r="A778">
            <v>777</v>
          </cell>
          <cell r="B778">
            <v>56.3</v>
          </cell>
        </row>
        <row r="779">
          <cell r="A779">
            <v>778</v>
          </cell>
          <cell r="B779">
            <v>58.1</v>
          </cell>
        </row>
        <row r="780">
          <cell r="A780">
            <v>779</v>
          </cell>
          <cell r="B780">
            <v>59.8</v>
          </cell>
        </row>
        <row r="781">
          <cell r="A781">
            <v>780</v>
          </cell>
          <cell r="B781">
            <v>61.1</v>
          </cell>
        </row>
        <row r="782">
          <cell r="A782">
            <v>781</v>
          </cell>
          <cell r="B782">
            <v>62.1</v>
          </cell>
        </row>
        <row r="783">
          <cell r="A783">
            <v>782</v>
          </cell>
          <cell r="B783">
            <v>62.8</v>
          </cell>
        </row>
        <row r="784">
          <cell r="A784">
            <v>783</v>
          </cell>
          <cell r="B784">
            <v>63.3</v>
          </cell>
        </row>
        <row r="785">
          <cell r="A785">
            <v>784</v>
          </cell>
          <cell r="B785">
            <v>63.6</v>
          </cell>
        </row>
        <row r="786">
          <cell r="A786">
            <v>785</v>
          </cell>
          <cell r="B786">
            <v>64</v>
          </cell>
        </row>
        <row r="787">
          <cell r="A787">
            <v>786</v>
          </cell>
          <cell r="B787">
            <v>64.7</v>
          </cell>
        </row>
        <row r="788">
          <cell r="A788">
            <v>787</v>
          </cell>
          <cell r="B788">
            <v>65.2</v>
          </cell>
        </row>
        <row r="789">
          <cell r="A789">
            <v>788</v>
          </cell>
          <cell r="B789">
            <v>65.3</v>
          </cell>
        </row>
        <row r="790">
          <cell r="A790">
            <v>789</v>
          </cell>
          <cell r="B790">
            <v>65.3</v>
          </cell>
        </row>
        <row r="791">
          <cell r="A791">
            <v>790</v>
          </cell>
          <cell r="B791">
            <v>65.400000000000006</v>
          </cell>
        </row>
        <row r="792">
          <cell r="A792">
            <v>791</v>
          </cell>
          <cell r="B792">
            <v>65.7</v>
          </cell>
        </row>
        <row r="793">
          <cell r="A793">
            <v>792</v>
          </cell>
          <cell r="B793">
            <v>66</v>
          </cell>
        </row>
        <row r="794">
          <cell r="A794">
            <v>793</v>
          </cell>
          <cell r="B794">
            <v>65.599999999999994</v>
          </cell>
        </row>
        <row r="795">
          <cell r="A795">
            <v>794</v>
          </cell>
          <cell r="B795">
            <v>63.5</v>
          </cell>
        </row>
        <row r="796">
          <cell r="A796">
            <v>795</v>
          </cell>
          <cell r="B796">
            <v>59.7</v>
          </cell>
        </row>
        <row r="797">
          <cell r="A797">
            <v>796</v>
          </cell>
          <cell r="B797">
            <v>54.6</v>
          </cell>
        </row>
        <row r="798">
          <cell r="A798">
            <v>797</v>
          </cell>
          <cell r="B798">
            <v>49.3</v>
          </cell>
        </row>
        <row r="799">
          <cell r="A799">
            <v>798</v>
          </cell>
          <cell r="B799">
            <v>44.9</v>
          </cell>
        </row>
        <row r="800">
          <cell r="A800">
            <v>799</v>
          </cell>
          <cell r="B800">
            <v>42.3</v>
          </cell>
        </row>
        <row r="801">
          <cell r="A801">
            <v>800</v>
          </cell>
          <cell r="B801">
            <v>41.4</v>
          </cell>
        </row>
        <row r="802">
          <cell r="A802">
            <v>801</v>
          </cell>
          <cell r="B802">
            <v>41.3</v>
          </cell>
        </row>
        <row r="803">
          <cell r="A803">
            <v>802</v>
          </cell>
          <cell r="B803">
            <v>42.1</v>
          </cell>
        </row>
        <row r="804">
          <cell r="A804">
            <v>803</v>
          </cell>
          <cell r="B804">
            <v>44.7</v>
          </cell>
        </row>
        <row r="805">
          <cell r="A805">
            <v>804</v>
          </cell>
          <cell r="B805">
            <v>48.4</v>
          </cell>
        </row>
        <row r="806">
          <cell r="A806">
            <v>805</v>
          </cell>
          <cell r="B806">
            <v>51.4</v>
          </cell>
        </row>
        <row r="807">
          <cell r="A807">
            <v>806</v>
          </cell>
          <cell r="B807">
            <v>52.7</v>
          </cell>
        </row>
        <row r="808">
          <cell r="A808">
            <v>807</v>
          </cell>
          <cell r="B808">
            <v>53</v>
          </cell>
        </row>
        <row r="809">
          <cell r="A809">
            <v>808</v>
          </cell>
          <cell r="B809">
            <v>52.5</v>
          </cell>
        </row>
        <row r="810">
          <cell r="A810">
            <v>809</v>
          </cell>
          <cell r="B810">
            <v>51.3</v>
          </cell>
        </row>
        <row r="811">
          <cell r="A811">
            <v>810</v>
          </cell>
          <cell r="B811">
            <v>49.7</v>
          </cell>
        </row>
        <row r="812">
          <cell r="A812">
            <v>811</v>
          </cell>
          <cell r="B812">
            <v>47.4</v>
          </cell>
        </row>
        <row r="813">
          <cell r="A813">
            <v>812</v>
          </cell>
          <cell r="B813">
            <v>43.7</v>
          </cell>
        </row>
        <row r="814">
          <cell r="A814">
            <v>813</v>
          </cell>
          <cell r="B814">
            <v>39.700000000000003</v>
          </cell>
        </row>
        <row r="815">
          <cell r="A815">
            <v>814</v>
          </cell>
          <cell r="B815">
            <v>35.5</v>
          </cell>
        </row>
        <row r="816">
          <cell r="A816">
            <v>815</v>
          </cell>
          <cell r="B816">
            <v>31.1</v>
          </cell>
        </row>
        <row r="817">
          <cell r="A817">
            <v>816</v>
          </cell>
          <cell r="B817">
            <v>26.3</v>
          </cell>
        </row>
        <row r="818">
          <cell r="A818">
            <v>817</v>
          </cell>
          <cell r="B818">
            <v>21.9</v>
          </cell>
        </row>
        <row r="819">
          <cell r="A819">
            <v>818</v>
          </cell>
          <cell r="B819">
            <v>18</v>
          </cell>
        </row>
        <row r="820">
          <cell r="A820">
            <v>819</v>
          </cell>
          <cell r="B820">
            <v>17</v>
          </cell>
        </row>
        <row r="821">
          <cell r="A821">
            <v>820</v>
          </cell>
          <cell r="B821">
            <v>18</v>
          </cell>
        </row>
        <row r="822">
          <cell r="A822">
            <v>821</v>
          </cell>
          <cell r="B822">
            <v>21.4</v>
          </cell>
        </row>
        <row r="823">
          <cell r="A823">
            <v>822</v>
          </cell>
          <cell r="B823">
            <v>24.8</v>
          </cell>
        </row>
        <row r="824">
          <cell r="A824">
            <v>823</v>
          </cell>
          <cell r="B824">
            <v>27.9</v>
          </cell>
        </row>
        <row r="825">
          <cell r="A825">
            <v>824</v>
          </cell>
          <cell r="B825">
            <v>30.8</v>
          </cell>
        </row>
        <row r="826">
          <cell r="A826">
            <v>825</v>
          </cell>
          <cell r="B826">
            <v>33</v>
          </cell>
        </row>
        <row r="827">
          <cell r="A827">
            <v>826</v>
          </cell>
          <cell r="B827">
            <v>35.1</v>
          </cell>
        </row>
        <row r="828">
          <cell r="A828">
            <v>827</v>
          </cell>
          <cell r="B828">
            <v>37.1</v>
          </cell>
        </row>
        <row r="829">
          <cell r="A829">
            <v>828</v>
          </cell>
          <cell r="B829">
            <v>38.9</v>
          </cell>
        </row>
        <row r="830">
          <cell r="A830">
            <v>829</v>
          </cell>
          <cell r="B830">
            <v>41.4</v>
          </cell>
        </row>
        <row r="831">
          <cell r="A831">
            <v>830</v>
          </cell>
          <cell r="B831">
            <v>44</v>
          </cell>
        </row>
        <row r="832">
          <cell r="A832">
            <v>831</v>
          </cell>
          <cell r="B832">
            <v>46.3</v>
          </cell>
        </row>
        <row r="833">
          <cell r="A833">
            <v>832</v>
          </cell>
          <cell r="B833">
            <v>47.7</v>
          </cell>
        </row>
        <row r="834">
          <cell r="A834">
            <v>833</v>
          </cell>
          <cell r="B834">
            <v>48.2</v>
          </cell>
        </row>
        <row r="835">
          <cell r="A835">
            <v>834</v>
          </cell>
          <cell r="B835">
            <v>48.7</v>
          </cell>
        </row>
        <row r="836">
          <cell r="A836">
            <v>835</v>
          </cell>
          <cell r="B836">
            <v>49.3</v>
          </cell>
        </row>
        <row r="837">
          <cell r="A837">
            <v>836</v>
          </cell>
          <cell r="B837">
            <v>49.8</v>
          </cell>
        </row>
        <row r="838">
          <cell r="A838">
            <v>837</v>
          </cell>
          <cell r="B838">
            <v>50.2</v>
          </cell>
        </row>
        <row r="839">
          <cell r="A839">
            <v>838</v>
          </cell>
          <cell r="B839">
            <v>50.9</v>
          </cell>
        </row>
        <row r="840">
          <cell r="A840">
            <v>839</v>
          </cell>
          <cell r="B840">
            <v>51.8</v>
          </cell>
        </row>
        <row r="841">
          <cell r="A841">
            <v>840</v>
          </cell>
          <cell r="B841">
            <v>52.5</v>
          </cell>
        </row>
        <row r="842">
          <cell r="A842">
            <v>841</v>
          </cell>
          <cell r="B842">
            <v>53.3</v>
          </cell>
        </row>
        <row r="843">
          <cell r="A843">
            <v>842</v>
          </cell>
          <cell r="B843">
            <v>54.5</v>
          </cell>
        </row>
        <row r="844">
          <cell r="A844">
            <v>843</v>
          </cell>
          <cell r="B844">
            <v>55.7</v>
          </cell>
        </row>
        <row r="845">
          <cell r="A845">
            <v>844</v>
          </cell>
          <cell r="B845">
            <v>56.5</v>
          </cell>
        </row>
        <row r="846">
          <cell r="A846">
            <v>845</v>
          </cell>
          <cell r="B846">
            <v>56.8</v>
          </cell>
        </row>
        <row r="847">
          <cell r="A847">
            <v>846</v>
          </cell>
          <cell r="B847">
            <v>57</v>
          </cell>
        </row>
        <row r="848">
          <cell r="A848">
            <v>847</v>
          </cell>
          <cell r="B848">
            <v>57.2</v>
          </cell>
        </row>
        <row r="849">
          <cell r="A849">
            <v>848</v>
          </cell>
          <cell r="B849">
            <v>57.7</v>
          </cell>
        </row>
        <row r="850">
          <cell r="A850">
            <v>849</v>
          </cell>
          <cell r="B850">
            <v>58.7</v>
          </cell>
        </row>
        <row r="851">
          <cell r="A851">
            <v>850</v>
          </cell>
          <cell r="B851">
            <v>60.1</v>
          </cell>
        </row>
        <row r="852">
          <cell r="A852">
            <v>851</v>
          </cell>
          <cell r="B852">
            <v>61.1</v>
          </cell>
        </row>
        <row r="853">
          <cell r="A853">
            <v>852</v>
          </cell>
          <cell r="B853">
            <v>61.7</v>
          </cell>
        </row>
        <row r="854">
          <cell r="A854">
            <v>853</v>
          </cell>
          <cell r="B854">
            <v>62.3</v>
          </cell>
        </row>
        <row r="855">
          <cell r="A855">
            <v>854</v>
          </cell>
          <cell r="B855">
            <v>62.9</v>
          </cell>
        </row>
        <row r="856">
          <cell r="A856">
            <v>855</v>
          </cell>
          <cell r="B856">
            <v>63.3</v>
          </cell>
        </row>
        <row r="857">
          <cell r="A857">
            <v>856</v>
          </cell>
          <cell r="B857">
            <v>63.4</v>
          </cell>
        </row>
        <row r="858">
          <cell r="A858">
            <v>857</v>
          </cell>
          <cell r="B858">
            <v>63.5</v>
          </cell>
        </row>
        <row r="859">
          <cell r="A859">
            <v>858</v>
          </cell>
          <cell r="B859">
            <v>64.5</v>
          </cell>
        </row>
        <row r="860">
          <cell r="A860">
            <v>859</v>
          </cell>
          <cell r="B860">
            <v>65.8</v>
          </cell>
        </row>
        <row r="861">
          <cell r="A861">
            <v>860</v>
          </cell>
          <cell r="B861">
            <v>66.8</v>
          </cell>
        </row>
        <row r="862">
          <cell r="A862">
            <v>861</v>
          </cell>
          <cell r="B862">
            <v>67.400000000000006</v>
          </cell>
        </row>
        <row r="863">
          <cell r="A863">
            <v>862</v>
          </cell>
          <cell r="B863">
            <v>68.8</v>
          </cell>
        </row>
        <row r="864">
          <cell r="A864">
            <v>863</v>
          </cell>
          <cell r="B864">
            <v>71.099999999999994</v>
          </cell>
        </row>
        <row r="865">
          <cell r="A865">
            <v>864</v>
          </cell>
          <cell r="B865">
            <v>72.3</v>
          </cell>
        </row>
        <row r="866">
          <cell r="A866">
            <v>865</v>
          </cell>
          <cell r="B866">
            <v>72.8</v>
          </cell>
        </row>
        <row r="867">
          <cell r="A867">
            <v>866</v>
          </cell>
          <cell r="B867">
            <v>73.400000000000006</v>
          </cell>
        </row>
        <row r="868">
          <cell r="A868">
            <v>867</v>
          </cell>
          <cell r="B868">
            <v>74.599999999999994</v>
          </cell>
        </row>
        <row r="869">
          <cell r="A869">
            <v>868</v>
          </cell>
          <cell r="B869">
            <v>76</v>
          </cell>
        </row>
        <row r="870">
          <cell r="A870">
            <v>869</v>
          </cell>
          <cell r="B870">
            <v>76.599999999999994</v>
          </cell>
        </row>
        <row r="871">
          <cell r="A871">
            <v>870</v>
          </cell>
          <cell r="B871">
            <v>76.5</v>
          </cell>
        </row>
        <row r="872">
          <cell r="A872">
            <v>871</v>
          </cell>
          <cell r="B872">
            <v>76.2</v>
          </cell>
        </row>
        <row r="873">
          <cell r="A873">
            <v>872</v>
          </cell>
          <cell r="B873">
            <v>75.8</v>
          </cell>
        </row>
        <row r="874">
          <cell r="A874">
            <v>873</v>
          </cell>
          <cell r="B874">
            <v>75.400000000000006</v>
          </cell>
        </row>
        <row r="875">
          <cell r="A875">
            <v>874</v>
          </cell>
          <cell r="B875">
            <v>74.8</v>
          </cell>
        </row>
        <row r="876">
          <cell r="A876">
            <v>875</v>
          </cell>
          <cell r="B876">
            <v>73.900000000000006</v>
          </cell>
        </row>
        <row r="877">
          <cell r="A877">
            <v>876</v>
          </cell>
          <cell r="B877">
            <v>72.7</v>
          </cell>
        </row>
        <row r="878">
          <cell r="A878">
            <v>877</v>
          </cell>
          <cell r="B878">
            <v>71.3</v>
          </cell>
        </row>
        <row r="879">
          <cell r="A879">
            <v>878</v>
          </cell>
          <cell r="B879">
            <v>70.400000000000006</v>
          </cell>
        </row>
        <row r="880">
          <cell r="A880">
            <v>879</v>
          </cell>
          <cell r="B880">
            <v>70</v>
          </cell>
        </row>
        <row r="881">
          <cell r="A881">
            <v>880</v>
          </cell>
          <cell r="B881">
            <v>70</v>
          </cell>
        </row>
        <row r="882">
          <cell r="A882">
            <v>881</v>
          </cell>
          <cell r="B882">
            <v>69</v>
          </cell>
        </row>
        <row r="883">
          <cell r="A883">
            <v>882</v>
          </cell>
          <cell r="B883">
            <v>68</v>
          </cell>
        </row>
        <row r="884">
          <cell r="A884">
            <v>883</v>
          </cell>
          <cell r="B884">
            <v>68</v>
          </cell>
        </row>
        <row r="885">
          <cell r="A885">
            <v>884</v>
          </cell>
          <cell r="B885">
            <v>68</v>
          </cell>
        </row>
        <row r="886">
          <cell r="A886">
            <v>885</v>
          </cell>
          <cell r="B886">
            <v>68.099999999999994</v>
          </cell>
        </row>
        <row r="887">
          <cell r="A887">
            <v>886</v>
          </cell>
          <cell r="B887">
            <v>68.400000000000006</v>
          </cell>
        </row>
        <row r="888">
          <cell r="A888">
            <v>887</v>
          </cell>
          <cell r="B888">
            <v>68.599999999999994</v>
          </cell>
        </row>
        <row r="889">
          <cell r="A889">
            <v>888</v>
          </cell>
          <cell r="B889">
            <v>68.7</v>
          </cell>
        </row>
        <row r="890">
          <cell r="A890">
            <v>889</v>
          </cell>
          <cell r="B890">
            <v>68.5</v>
          </cell>
        </row>
        <row r="891">
          <cell r="A891">
            <v>890</v>
          </cell>
          <cell r="B891">
            <v>68.099999999999994</v>
          </cell>
        </row>
        <row r="892">
          <cell r="A892">
            <v>891</v>
          </cell>
          <cell r="B892">
            <v>67.3</v>
          </cell>
        </row>
        <row r="893">
          <cell r="A893">
            <v>892</v>
          </cell>
          <cell r="B893">
            <v>66.2</v>
          </cell>
        </row>
        <row r="894">
          <cell r="A894">
            <v>893</v>
          </cell>
          <cell r="B894">
            <v>64.8</v>
          </cell>
        </row>
        <row r="895">
          <cell r="A895">
            <v>894</v>
          </cell>
          <cell r="B895">
            <v>63.6</v>
          </cell>
        </row>
        <row r="896">
          <cell r="A896">
            <v>895</v>
          </cell>
          <cell r="B896">
            <v>62.6</v>
          </cell>
        </row>
        <row r="897">
          <cell r="A897">
            <v>896</v>
          </cell>
          <cell r="B897">
            <v>62.1</v>
          </cell>
        </row>
        <row r="898">
          <cell r="A898">
            <v>897</v>
          </cell>
          <cell r="B898">
            <v>61.9</v>
          </cell>
        </row>
        <row r="899">
          <cell r="A899">
            <v>898</v>
          </cell>
          <cell r="B899">
            <v>61.9</v>
          </cell>
        </row>
        <row r="900">
          <cell r="A900">
            <v>899</v>
          </cell>
          <cell r="B900">
            <v>61.8</v>
          </cell>
        </row>
        <row r="901">
          <cell r="A901">
            <v>900</v>
          </cell>
          <cell r="B901">
            <v>61.5</v>
          </cell>
        </row>
        <row r="902">
          <cell r="A902">
            <v>901</v>
          </cell>
          <cell r="B902">
            <v>60.9</v>
          </cell>
        </row>
        <row r="903">
          <cell r="A903">
            <v>902</v>
          </cell>
          <cell r="B903">
            <v>59.7</v>
          </cell>
        </row>
        <row r="904">
          <cell r="A904">
            <v>903</v>
          </cell>
          <cell r="B904">
            <v>54.6</v>
          </cell>
        </row>
        <row r="905">
          <cell r="A905">
            <v>904</v>
          </cell>
          <cell r="B905">
            <v>49.3</v>
          </cell>
        </row>
        <row r="906">
          <cell r="A906">
            <v>905</v>
          </cell>
          <cell r="B906">
            <v>44.9</v>
          </cell>
        </row>
        <row r="907">
          <cell r="A907">
            <v>906</v>
          </cell>
          <cell r="B907">
            <v>42.3</v>
          </cell>
        </row>
        <row r="908">
          <cell r="A908">
            <v>907</v>
          </cell>
          <cell r="B908">
            <v>41.4</v>
          </cell>
        </row>
        <row r="909">
          <cell r="A909">
            <v>908</v>
          </cell>
          <cell r="B909">
            <v>41.3</v>
          </cell>
        </row>
        <row r="910">
          <cell r="A910">
            <v>909</v>
          </cell>
          <cell r="B910">
            <v>42.1</v>
          </cell>
        </row>
        <row r="911">
          <cell r="A911">
            <v>910</v>
          </cell>
          <cell r="B911">
            <v>44.7</v>
          </cell>
        </row>
        <row r="912">
          <cell r="A912">
            <v>911</v>
          </cell>
          <cell r="B912">
            <v>48.4</v>
          </cell>
        </row>
        <row r="913">
          <cell r="A913">
            <v>912</v>
          </cell>
          <cell r="B913">
            <v>51.4</v>
          </cell>
        </row>
        <row r="914">
          <cell r="A914">
            <v>913</v>
          </cell>
          <cell r="B914">
            <v>52.7</v>
          </cell>
        </row>
        <row r="915">
          <cell r="A915">
            <v>914</v>
          </cell>
          <cell r="B915">
            <v>54</v>
          </cell>
        </row>
        <row r="916">
          <cell r="A916">
            <v>915</v>
          </cell>
          <cell r="B916">
            <v>57</v>
          </cell>
        </row>
        <row r="917">
          <cell r="A917">
            <v>916</v>
          </cell>
          <cell r="B917">
            <v>58.1</v>
          </cell>
        </row>
        <row r="918">
          <cell r="A918">
            <v>917</v>
          </cell>
          <cell r="B918">
            <v>59.2</v>
          </cell>
        </row>
        <row r="919">
          <cell r="A919">
            <v>918</v>
          </cell>
          <cell r="B919">
            <v>59</v>
          </cell>
        </row>
        <row r="920">
          <cell r="A920">
            <v>919</v>
          </cell>
          <cell r="B920">
            <v>59.1</v>
          </cell>
        </row>
        <row r="921">
          <cell r="A921">
            <v>920</v>
          </cell>
          <cell r="B921">
            <v>59.5</v>
          </cell>
        </row>
        <row r="922">
          <cell r="A922">
            <v>921</v>
          </cell>
          <cell r="B922">
            <v>60.5</v>
          </cell>
        </row>
        <row r="923">
          <cell r="A923">
            <v>922</v>
          </cell>
          <cell r="B923">
            <v>62.3</v>
          </cell>
        </row>
        <row r="924">
          <cell r="A924">
            <v>923</v>
          </cell>
          <cell r="B924">
            <v>63.9</v>
          </cell>
        </row>
        <row r="925">
          <cell r="A925">
            <v>924</v>
          </cell>
          <cell r="B925">
            <v>65.099999999999994</v>
          </cell>
        </row>
        <row r="926">
          <cell r="A926">
            <v>925</v>
          </cell>
          <cell r="B926">
            <v>64.099999999999994</v>
          </cell>
        </row>
        <row r="927">
          <cell r="A927">
            <v>926</v>
          </cell>
          <cell r="B927">
            <v>62.7</v>
          </cell>
        </row>
        <row r="928">
          <cell r="A928">
            <v>927</v>
          </cell>
          <cell r="B928">
            <v>62</v>
          </cell>
        </row>
        <row r="929">
          <cell r="A929">
            <v>928</v>
          </cell>
          <cell r="B929">
            <v>61.3</v>
          </cell>
        </row>
        <row r="930">
          <cell r="A930">
            <v>929</v>
          </cell>
          <cell r="B930">
            <v>60.9</v>
          </cell>
        </row>
        <row r="931">
          <cell r="A931">
            <v>930</v>
          </cell>
          <cell r="B931">
            <v>60.5</v>
          </cell>
        </row>
        <row r="932">
          <cell r="A932">
            <v>931</v>
          </cell>
          <cell r="B932">
            <v>60.2</v>
          </cell>
        </row>
        <row r="933">
          <cell r="A933">
            <v>932</v>
          </cell>
          <cell r="B933">
            <v>59.8</v>
          </cell>
        </row>
        <row r="934">
          <cell r="A934">
            <v>933</v>
          </cell>
          <cell r="B934">
            <v>59.4</v>
          </cell>
        </row>
        <row r="935">
          <cell r="A935">
            <v>934</v>
          </cell>
          <cell r="B935">
            <v>58.6</v>
          </cell>
        </row>
        <row r="936">
          <cell r="A936">
            <v>935</v>
          </cell>
          <cell r="B936">
            <v>57.5</v>
          </cell>
        </row>
        <row r="937">
          <cell r="A937">
            <v>936</v>
          </cell>
          <cell r="B937">
            <v>56.6</v>
          </cell>
        </row>
        <row r="938">
          <cell r="A938">
            <v>937</v>
          </cell>
          <cell r="B938">
            <v>56</v>
          </cell>
        </row>
        <row r="939">
          <cell r="A939">
            <v>938</v>
          </cell>
          <cell r="B939">
            <v>55.5</v>
          </cell>
        </row>
        <row r="940">
          <cell r="A940">
            <v>939</v>
          </cell>
          <cell r="B940">
            <v>55</v>
          </cell>
        </row>
        <row r="941">
          <cell r="A941">
            <v>940</v>
          </cell>
          <cell r="B941">
            <v>54.4</v>
          </cell>
        </row>
        <row r="942">
          <cell r="A942">
            <v>941</v>
          </cell>
          <cell r="B942">
            <v>54.1</v>
          </cell>
        </row>
        <row r="943">
          <cell r="A943">
            <v>942</v>
          </cell>
          <cell r="B943">
            <v>54</v>
          </cell>
        </row>
        <row r="944">
          <cell r="A944">
            <v>943</v>
          </cell>
          <cell r="B944">
            <v>53.9</v>
          </cell>
        </row>
        <row r="945">
          <cell r="A945">
            <v>944</v>
          </cell>
          <cell r="B945">
            <v>53.9</v>
          </cell>
        </row>
        <row r="946">
          <cell r="A946">
            <v>945</v>
          </cell>
          <cell r="B946">
            <v>54</v>
          </cell>
        </row>
        <row r="947">
          <cell r="A947">
            <v>946</v>
          </cell>
          <cell r="B947">
            <v>54.2</v>
          </cell>
        </row>
        <row r="948">
          <cell r="A948">
            <v>947</v>
          </cell>
          <cell r="B948">
            <v>55</v>
          </cell>
        </row>
        <row r="949">
          <cell r="A949">
            <v>948</v>
          </cell>
          <cell r="B949">
            <v>55.8</v>
          </cell>
        </row>
        <row r="950">
          <cell r="A950">
            <v>949</v>
          </cell>
          <cell r="B950">
            <v>56.2</v>
          </cell>
        </row>
        <row r="951">
          <cell r="A951">
            <v>950</v>
          </cell>
          <cell r="B951">
            <v>56.1</v>
          </cell>
        </row>
        <row r="952">
          <cell r="A952">
            <v>951</v>
          </cell>
          <cell r="B952">
            <v>55.1</v>
          </cell>
        </row>
        <row r="953">
          <cell r="A953">
            <v>952</v>
          </cell>
          <cell r="B953">
            <v>52.7</v>
          </cell>
        </row>
        <row r="954">
          <cell r="A954">
            <v>953</v>
          </cell>
          <cell r="B954">
            <v>48.4</v>
          </cell>
        </row>
        <row r="955">
          <cell r="A955">
            <v>954</v>
          </cell>
          <cell r="B955">
            <v>43.1</v>
          </cell>
        </row>
        <row r="956">
          <cell r="A956">
            <v>955</v>
          </cell>
          <cell r="B956">
            <v>37.799999999999997</v>
          </cell>
        </row>
        <row r="957">
          <cell r="A957">
            <v>956</v>
          </cell>
          <cell r="B957">
            <v>32.5</v>
          </cell>
        </row>
        <row r="958">
          <cell r="A958">
            <v>957</v>
          </cell>
          <cell r="B958">
            <v>27.2</v>
          </cell>
        </row>
        <row r="959">
          <cell r="A959">
            <v>958</v>
          </cell>
          <cell r="B959">
            <v>25.1</v>
          </cell>
        </row>
        <row r="960">
          <cell r="A960">
            <v>959</v>
          </cell>
          <cell r="B960">
            <v>26</v>
          </cell>
        </row>
        <row r="961">
          <cell r="A961">
            <v>960</v>
          </cell>
          <cell r="B961">
            <v>29.3</v>
          </cell>
        </row>
        <row r="962">
          <cell r="A962">
            <v>961</v>
          </cell>
          <cell r="B962">
            <v>34.6</v>
          </cell>
        </row>
        <row r="963">
          <cell r="A963">
            <v>962</v>
          </cell>
          <cell r="B963">
            <v>40.4</v>
          </cell>
        </row>
        <row r="964">
          <cell r="A964">
            <v>963</v>
          </cell>
          <cell r="B964">
            <v>45.3</v>
          </cell>
        </row>
        <row r="965">
          <cell r="A965">
            <v>964</v>
          </cell>
          <cell r="B965">
            <v>49</v>
          </cell>
        </row>
        <row r="966">
          <cell r="A966">
            <v>965</v>
          </cell>
          <cell r="B966">
            <v>51.1</v>
          </cell>
        </row>
        <row r="967">
          <cell r="A967">
            <v>966</v>
          </cell>
          <cell r="B967">
            <v>52.1</v>
          </cell>
        </row>
        <row r="968">
          <cell r="A968">
            <v>967</v>
          </cell>
          <cell r="B968">
            <v>52.2</v>
          </cell>
        </row>
        <row r="969">
          <cell r="A969">
            <v>968</v>
          </cell>
          <cell r="B969">
            <v>52.1</v>
          </cell>
        </row>
        <row r="970">
          <cell r="A970">
            <v>969</v>
          </cell>
          <cell r="B970">
            <v>51.7</v>
          </cell>
        </row>
        <row r="971">
          <cell r="A971">
            <v>970</v>
          </cell>
          <cell r="B971">
            <v>50.9</v>
          </cell>
        </row>
        <row r="972">
          <cell r="A972">
            <v>971</v>
          </cell>
          <cell r="B972">
            <v>49.2</v>
          </cell>
        </row>
        <row r="973">
          <cell r="A973">
            <v>972</v>
          </cell>
          <cell r="B973">
            <v>45.9</v>
          </cell>
        </row>
        <row r="974">
          <cell r="A974">
            <v>973</v>
          </cell>
          <cell r="B974">
            <v>40.6</v>
          </cell>
        </row>
        <row r="975">
          <cell r="A975">
            <v>974</v>
          </cell>
          <cell r="B975">
            <v>35.299999999999997</v>
          </cell>
        </row>
        <row r="976">
          <cell r="A976">
            <v>975</v>
          </cell>
          <cell r="B976">
            <v>30</v>
          </cell>
        </row>
        <row r="977">
          <cell r="A977">
            <v>976</v>
          </cell>
          <cell r="B977">
            <v>24.7</v>
          </cell>
        </row>
        <row r="978">
          <cell r="A978">
            <v>977</v>
          </cell>
          <cell r="B978">
            <v>19.3</v>
          </cell>
        </row>
        <row r="979">
          <cell r="A979">
            <v>978</v>
          </cell>
          <cell r="B979">
            <v>16</v>
          </cell>
        </row>
        <row r="980">
          <cell r="A980">
            <v>979</v>
          </cell>
          <cell r="B980">
            <v>13.2</v>
          </cell>
        </row>
        <row r="981">
          <cell r="A981">
            <v>980</v>
          </cell>
          <cell r="B981">
            <v>10.7</v>
          </cell>
        </row>
        <row r="982">
          <cell r="A982">
            <v>981</v>
          </cell>
          <cell r="B982">
            <v>8.8000000000000007</v>
          </cell>
        </row>
        <row r="983">
          <cell r="A983">
            <v>982</v>
          </cell>
          <cell r="B983">
            <v>7.2</v>
          </cell>
        </row>
        <row r="984">
          <cell r="A984">
            <v>983</v>
          </cell>
          <cell r="B984">
            <v>5.5</v>
          </cell>
        </row>
        <row r="985">
          <cell r="A985">
            <v>984</v>
          </cell>
          <cell r="B985">
            <v>3.2</v>
          </cell>
        </row>
        <row r="986">
          <cell r="A986">
            <v>985</v>
          </cell>
          <cell r="B986">
            <v>1.1000000000000001</v>
          </cell>
        </row>
        <row r="987">
          <cell r="A987">
            <v>986</v>
          </cell>
          <cell r="B987">
            <v>0</v>
          </cell>
        </row>
        <row r="988">
          <cell r="A988">
            <v>987</v>
          </cell>
          <cell r="B988">
            <v>0</v>
          </cell>
        </row>
        <row r="989">
          <cell r="A989">
            <v>988</v>
          </cell>
          <cell r="B989">
            <v>0</v>
          </cell>
        </row>
        <row r="990">
          <cell r="A990">
            <v>989</v>
          </cell>
          <cell r="B990">
            <v>0</v>
          </cell>
        </row>
        <row r="991">
          <cell r="A991">
            <v>990</v>
          </cell>
          <cell r="B991">
            <v>0</v>
          </cell>
        </row>
        <row r="992">
          <cell r="A992">
            <v>991</v>
          </cell>
          <cell r="B992">
            <v>0</v>
          </cell>
        </row>
        <row r="993">
          <cell r="A993">
            <v>992</v>
          </cell>
          <cell r="B993">
            <v>0</v>
          </cell>
        </row>
        <row r="994">
          <cell r="A994">
            <v>993</v>
          </cell>
          <cell r="B994">
            <v>0</v>
          </cell>
        </row>
        <row r="995">
          <cell r="A995">
            <v>994</v>
          </cell>
          <cell r="B995">
            <v>0</v>
          </cell>
        </row>
        <row r="996">
          <cell r="A996">
            <v>995</v>
          </cell>
          <cell r="B996">
            <v>0</v>
          </cell>
        </row>
        <row r="997">
          <cell r="A997">
            <v>996</v>
          </cell>
          <cell r="B997">
            <v>0</v>
          </cell>
        </row>
        <row r="998">
          <cell r="A998">
            <v>997</v>
          </cell>
          <cell r="B998">
            <v>0</v>
          </cell>
        </row>
        <row r="999">
          <cell r="A999">
            <v>998</v>
          </cell>
          <cell r="B999">
            <v>0</v>
          </cell>
        </row>
        <row r="1000">
          <cell r="A1000">
            <v>999</v>
          </cell>
          <cell r="B1000">
            <v>0</v>
          </cell>
        </row>
        <row r="1001">
          <cell r="A1001">
            <v>1000</v>
          </cell>
          <cell r="B1001">
            <v>0</v>
          </cell>
        </row>
        <row r="1002">
          <cell r="A1002">
            <v>1001</v>
          </cell>
          <cell r="B1002">
            <v>0</v>
          </cell>
        </row>
        <row r="1003">
          <cell r="A1003">
            <v>1002</v>
          </cell>
          <cell r="B1003">
            <v>0</v>
          </cell>
        </row>
        <row r="1004">
          <cell r="A1004">
            <v>1003</v>
          </cell>
          <cell r="B1004">
            <v>0</v>
          </cell>
        </row>
        <row r="1005">
          <cell r="A1005">
            <v>1004</v>
          </cell>
          <cell r="B1005">
            <v>0</v>
          </cell>
        </row>
        <row r="1006">
          <cell r="A1006">
            <v>1005</v>
          </cell>
          <cell r="B1006">
            <v>0</v>
          </cell>
        </row>
        <row r="1007">
          <cell r="A1007">
            <v>1006</v>
          </cell>
          <cell r="B1007">
            <v>0</v>
          </cell>
        </row>
        <row r="1008">
          <cell r="A1008">
            <v>1007</v>
          </cell>
          <cell r="B1008">
            <v>0</v>
          </cell>
        </row>
        <row r="1009">
          <cell r="A1009">
            <v>1008</v>
          </cell>
          <cell r="B1009">
            <v>0</v>
          </cell>
        </row>
        <row r="1010">
          <cell r="A1010">
            <v>1009</v>
          </cell>
          <cell r="B1010">
            <v>0</v>
          </cell>
        </row>
        <row r="1011">
          <cell r="A1011">
            <v>1010</v>
          </cell>
          <cell r="B1011">
            <v>0</v>
          </cell>
        </row>
        <row r="1012">
          <cell r="A1012">
            <v>1011</v>
          </cell>
          <cell r="B1012">
            <v>0</v>
          </cell>
        </row>
        <row r="1013">
          <cell r="A1013">
            <v>1012</v>
          </cell>
          <cell r="B1013">
            <v>0</v>
          </cell>
        </row>
        <row r="1014">
          <cell r="A1014">
            <v>1013</v>
          </cell>
          <cell r="B1014">
            <v>0</v>
          </cell>
        </row>
        <row r="1015">
          <cell r="A1015">
            <v>1014</v>
          </cell>
          <cell r="B1015">
            <v>0</v>
          </cell>
        </row>
        <row r="1016">
          <cell r="A1016">
            <v>1015</v>
          </cell>
          <cell r="B1016">
            <v>0</v>
          </cell>
        </row>
        <row r="1017">
          <cell r="A1017">
            <v>1016</v>
          </cell>
          <cell r="B1017">
            <v>0</v>
          </cell>
        </row>
        <row r="1018">
          <cell r="A1018">
            <v>1017</v>
          </cell>
          <cell r="B1018">
            <v>0</v>
          </cell>
        </row>
        <row r="1019">
          <cell r="A1019">
            <v>1018</v>
          </cell>
          <cell r="B1019">
            <v>0</v>
          </cell>
        </row>
        <row r="1020">
          <cell r="A1020">
            <v>1019</v>
          </cell>
          <cell r="B1020">
            <v>0</v>
          </cell>
        </row>
        <row r="1021">
          <cell r="A1021">
            <v>1020</v>
          </cell>
          <cell r="B1021">
            <v>0</v>
          </cell>
        </row>
        <row r="1022">
          <cell r="A1022">
            <v>1021</v>
          </cell>
          <cell r="B1022">
            <v>0</v>
          </cell>
        </row>
        <row r="1023">
          <cell r="A1023">
            <v>1022</v>
          </cell>
          <cell r="B1023">
            <v>0</v>
          </cell>
        </row>
        <row r="1024">
          <cell r="A1024">
            <v>1023</v>
          </cell>
          <cell r="B1024">
            <v>0</v>
          </cell>
        </row>
        <row r="1025">
          <cell r="A1025">
            <v>1024</v>
          </cell>
          <cell r="B1025">
            <v>0</v>
          </cell>
        </row>
        <row r="1026">
          <cell r="A1026">
            <v>1025</v>
          </cell>
          <cell r="B1026">
            <v>0</v>
          </cell>
        </row>
        <row r="1027">
          <cell r="A1027">
            <v>1026</v>
          </cell>
          <cell r="B1027">
            <v>0</v>
          </cell>
        </row>
        <row r="1028">
          <cell r="A1028">
            <v>1027</v>
          </cell>
          <cell r="B1028">
            <v>0.8</v>
          </cell>
        </row>
        <row r="1029">
          <cell r="A1029">
            <v>1028</v>
          </cell>
          <cell r="B1029">
            <v>3.6</v>
          </cell>
        </row>
        <row r="1030">
          <cell r="A1030">
            <v>1029</v>
          </cell>
          <cell r="B1030">
            <v>8.6</v>
          </cell>
        </row>
        <row r="1031">
          <cell r="A1031">
            <v>1030</v>
          </cell>
          <cell r="B1031">
            <v>14.6</v>
          </cell>
        </row>
        <row r="1032">
          <cell r="A1032">
            <v>1031</v>
          </cell>
          <cell r="B1032">
            <v>20</v>
          </cell>
        </row>
        <row r="1033">
          <cell r="A1033">
            <v>1032</v>
          </cell>
          <cell r="B1033">
            <v>24.4</v>
          </cell>
        </row>
        <row r="1034">
          <cell r="A1034">
            <v>1033</v>
          </cell>
          <cell r="B1034">
            <v>28.2</v>
          </cell>
        </row>
        <row r="1035">
          <cell r="A1035">
            <v>1034</v>
          </cell>
          <cell r="B1035">
            <v>31.7</v>
          </cell>
        </row>
        <row r="1036">
          <cell r="A1036">
            <v>1035</v>
          </cell>
          <cell r="B1036">
            <v>35</v>
          </cell>
        </row>
        <row r="1037">
          <cell r="A1037">
            <v>1036</v>
          </cell>
          <cell r="B1037">
            <v>37.6</v>
          </cell>
        </row>
        <row r="1038">
          <cell r="A1038">
            <v>1037</v>
          </cell>
          <cell r="B1038">
            <v>39.700000000000003</v>
          </cell>
        </row>
        <row r="1039">
          <cell r="A1039">
            <v>1038</v>
          </cell>
          <cell r="B1039">
            <v>41.5</v>
          </cell>
        </row>
        <row r="1040">
          <cell r="A1040">
            <v>1039</v>
          </cell>
          <cell r="B1040">
            <v>43.6</v>
          </cell>
        </row>
        <row r="1041">
          <cell r="A1041">
            <v>1040</v>
          </cell>
          <cell r="B1041">
            <v>46</v>
          </cell>
        </row>
        <row r="1042">
          <cell r="A1042">
            <v>1041</v>
          </cell>
          <cell r="B1042">
            <v>48.4</v>
          </cell>
        </row>
        <row r="1043">
          <cell r="A1043">
            <v>1042</v>
          </cell>
          <cell r="B1043">
            <v>50.5</v>
          </cell>
        </row>
        <row r="1044">
          <cell r="A1044">
            <v>1043</v>
          </cell>
          <cell r="B1044">
            <v>51.9</v>
          </cell>
        </row>
        <row r="1045">
          <cell r="A1045">
            <v>1044</v>
          </cell>
          <cell r="B1045">
            <v>52.6</v>
          </cell>
        </row>
        <row r="1046">
          <cell r="A1046">
            <v>1045</v>
          </cell>
          <cell r="B1046">
            <v>52.8</v>
          </cell>
        </row>
        <row r="1047">
          <cell r="A1047">
            <v>1046</v>
          </cell>
          <cell r="B1047">
            <v>52.9</v>
          </cell>
        </row>
        <row r="1048">
          <cell r="A1048">
            <v>1047</v>
          </cell>
          <cell r="B1048">
            <v>53.1</v>
          </cell>
        </row>
        <row r="1049">
          <cell r="A1049">
            <v>1048</v>
          </cell>
          <cell r="B1049">
            <v>53.3</v>
          </cell>
        </row>
        <row r="1050">
          <cell r="A1050">
            <v>1049</v>
          </cell>
          <cell r="B1050">
            <v>53.1</v>
          </cell>
        </row>
        <row r="1051">
          <cell r="A1051">
            <v>1050</v>
          </cell>
          <cell r="B1051">
            <v>52.3</v>
          </cell>
        </row>
        <row r="1052">
          <cell r="A1052">
            <v>1051</v>
          </cell>
          <cell r="B1052">
            <v>50.7</v>
          </cell>
        </row>
        <row r="1053">
          <cell r="A1053">
            <v>1052</v>
          </cell>
          <cell r="B1053">
            <v>48.8</v>
          </cell>
        </row>
        <row r="1054">
          <cell r="A1054">
            <v>1053</v>
          </cell>
          <cell r="B1054">
            <v>46.5</v>
          </cell>
        </row>
        <row r="1055">
          <cell r="A1055">
            <v>1054</v>
          </cell>
          <cell r="B1055">
            <v>43.8</v>
          </cell>
        </row>
        <row r="1056">
          <cell r="A1056">
            <v>1055</v>
          </cell>
          <cell r="B1056">
            <v>40.299999999999997</v>
          </cell>
        </row>
        <row r="1057">
          <cell r="A1057">
            <v>1056</v>
          </cell>
          <cell r="B1057">
            <v>36</v>
          </cell>
        </row>
        <row r="1058">
          <cell r="A1058">
            <v>1057</v>
          </cell>
          <cell r="B1058">
            <v>30.7</v>
          </cell>
        </row>
        <row r="1059">
          <cell r="A1059">
            <v>1058</v>
          </cell>
          <cell r="B1059">
            <v>25.4</v>
          </cell>
        </row>
        <row r="1060">
          <cell r="A1060">
            <v>1059</v>
          </cell>
          <cell r="B1060">
            <v>21</v>
          </cell>
        </row>
        <row r="1061">
          <cell r="A1061">
            <v>1060</v>
          </cell>
          <cell r="B1061">
            <v>16.7</v>
          </cell>
        </row>
        <row r="1062">
          <cell r="A1062">
            <v>1061</v>
          </cell>
          <cell r="B1062">
            <v>13.4</v>
          </cell>
        </row>
        <row r="1063">
          <cell r="A1063">
            <v>1062</v>
          </cell>
          <cell r="B1063">
            <v>12</v>
          </cell>
        </row>
        <row r="1064">
          <cell r="A1064">
            <v>1063</v>
          </cell>
          <cell r="B1064">
            <v>12.1</v>
          </cell>
        </row>
        <row r="1065">
          <cell r="A1065">
            <v>1064</v>
          </cell>
          <cell r="B1065">
            <v>12.8</v>
          </cell>
        </row>
        <row r="1066">
          <cell r="A1066">
            <v>1065</v>
          </cell>
          <cell r="B1066">
            <v>15.6</v>
          </cell>
        </row>
        <row r="1067">
          <cell r="A1067">
            <v>1066</v>
          </cell>
          <cell r="B1067">
            <v>19.899999999999999</v>
          </cell>
        </row>
        <row r="1068">
          <cell r="A1068">
            <v>1067</v>
          </cell>
          <cell r="B1068">
            <v>23.4</v>
          </cell>
        </row>
        <row r="1069">
          <cell r="A1069">
            <v>1068</v>
          </cell>
          <cell r="B1069">
            <v>24.6</v>
          </cell>
        </row>
        <row r="1070">
          <cell r="A1070">
            <v>1069</v>
          </cell>
          <cell r="B1070">
            <v>25.2</v>
          </cell>
        </row>
        <row r="1071">
          <cell r="A1071">
            <v>1070</v>
          </cell>
          <cell r="B1071">
            <v>26.4</v>
          </cell>
        </row>
        <row r="1072">
          <cell r="A1072">
            <v>1071</v>
          </cell>
          <cell r="B1072">
            <v>28.8</v>
          </cell>
        </row>
        <row r="1073">
          <cell r="A1073">
            <v>1072</v>
          </cell>
          <cell r="B1073">
            <v>31.8</v>
          </cell>
        </row>
        <row r="1074">
          <cell r="A1074">
            <v>1073</v>
          </cell>
          <cell r="B1074">
            <v>35.299999999999997</v>
          </cell>
        </row>
        <row r="1075">
          <cell r="A1075">
            <v>1074</v>
          </cell>
          <cell r="B1075">
            <v>39.5</v>
          </cell>
        </row>
        <row r="1076">
          <cell r="A1076">
            <v>1075</v>
          </cell>
          <cell r="B1076">
            <v>44.5</v>
          </cell>
        </row>
        <row r="1077">
          <cell r="A1077">
            <v>1076</v>
          </cell>
          <cell r="B1077">
            <v>49.3</v>
          </cell>
        </row>
        <row r="1078">
          <cell r="A1078">
            <v>1077</v>
          </cell>
          <cell r="B1078">
            <v>53.3</v>
          </cell>
        </row>
        <row r="1079">
          <cell r="A1079">
            <v>1078</v>
          </cell>
          <cell r="B1079">
            <v>56.4</v>
          </cell>
        </row>
        <row r="1080">
          <cell r="A1080">
            <v>1079</v>
          </cell>
          <cell r="B1080">
            <v>58.9</v>
          </cell>
        </row>
        <row r="1081">
          <cell r="A1081">
            <v>1080</v>
          </cell>
          <cell r="B1081">
            <v>61.2</v>
          </cell>
        </row>
        <row r="1082">
          <cell r="A1082">
            <v>1081</v>
          </cell>
          <cell r="B1082">
            <v>62.6</v>
          </cell>
        </row>
        <row r="1083">
          <cell r="A1083">
            <v>1082</v>
          </cell>
          <cell r="B1083">
            <v>63</v>
          </cell>
        </row>
        <row r="1084">
          <cell r="A1084">
            <v>1083</v>
          </cell>
          <cell r="B1084">
            <v>62.5</v>
          </cell>
        </row>
        <row r="1085">
          <cell r="A1085">
            <v>1084</v>
          </cell>
          <cell r="B1085">
            <v>60.9</v>
          </cell>
        </row>
        <row r="1086">
          <cell r="A1086">
            <v>1085</v>
          </cell>
          <cell r="B1086">
            <v>59.3</v>
          </cell>
        </row>
        <row r="1087">
          <cell r="A1087">
            <v>1086</v>
          </cell>
          <cell r="B1087">
            <v>58.6</v>
          </cell>
        </row>
        <row r="1088">
          <cell r="A1088">
            <v>1087</v>
          </cell>
          <cell r="B1088">
            <v>58.6</v>
          </cell>
        </row>
        <row r="1089">
          <cell r="A1089">
            <v>1088</v>
          </cell>
          <cell r="B1089">
            <v>58.7</v>
          </cell>
        </row>
        <row r="1090">
          <cell r="A1090">
            <v>1089</v>
          </cell>
          <cell r="B1090">
            <v>58.8</v>
          </cell>
        </row>
        <row r="1091">
          <cell r="A1091">
            <v>1090</v>
          </cell>
          <cell r="B1091">
            <v>58.8</v>
          </cell>
        </row>
        <row r="1092">
          <cell r="A1092">
            <v>1091</v>
          </cell>
          <cell r="B1092">
            <v>58.8</v>
          </cell>
        </row>
        <row r="1093">
          <cell r="A1093">
            <v>1092</v>
          </cell>
          <cell r="B1093">
            <v>59.1</v>
          </cell>
        </row>
        <row r="1094">
          <cell r="A1094">
            <v>1093</v>
          </cell>
          <cell r="B1094">
            <v>60.1</v>
          </cell>
        </row>
        <row r="1095">
          <cell r="A1095">
            <v>1094</v>
          </cell>
          <cell r="B1095">
            <v>61.7</v>
          </cell>
        </row>
        <row r="1096">
          <cell r="A1096">
            <v>1095</v>
          </cell>
          <cell r="B1096">
            <v>63</v>
          </cell>
        </row>
        <row r="1097">
          <cell r="A1097">
            <v>1096</v>
          </cell>
          <cell r="B1097">
            <v>63.7</v>
          </cell>
        </row>
        <row r="1098">
          <cell r="A1098">
            <v>1097</v>
          </cell>
          <cell r="B1098">
            <v>63.9</v>
          </cell>
        </row>
        <row r="1099">
          <cell r="A1099">
            <v>1098</v>
          </cell>
          <cell r="B1099">
            <v>63.5</v>
          </cell>
        </row>
        <row r="1100">
          <cell r="A1100">
            <v>1099</v>
          </cell>
          <cell r="B1100">
            <v>62.3</v>
          </cell>
        </row>
        <row r="1101">
          <cell r="A1101">
            <v>1100</v>
          </cell>
          <cell r="B1101">
            <v>60.3</v>
          </cell>
        </row>
        <row r="1102">
          <cell r="A1102">
            <v>1101</v>
          </cell>
          <cell r="B1102">
            <v>58.9</v>
          </cell>
        </row>
        <row r="1103">
          <cell r="A1103">
            <v>1102</v>
          </cell>
          <cell r="B1103">
            <v>58.4</v>
          </cell>
        </row>
        <row r="1104">
          <cell r="A1104">
            <v>1103</v>
          </cell>
          <cell r="B1104">
            <v>58.8</v>
          </cell>
        </row>
        <row r="1105">
          <cell r="A1105">
            <v>1104</v>
          </cell>
          <cell r="B1105">
            <v>60.2</v>
          </cell>
        </row>
        <row r="1106">
          <cell r="A1106">
            <v>1105</v>
          </cell>
          <cell r="B1106">
            <v>62.3</v>
          </cell>
        </row>
        <row r="1107">
          <cell r="A1107">
            <v>1106</v>
          </cell>
          <cell r="B1107">
            <v>63.9</v>
          </cell>
        </row>
        <row r="1108">
          <cell r="A1108">
            <v>1107</v>
          </cell>
          <cell r="B1108">
            <v>64.5</v>
          </cell>
        </row>
        <row r="1109">
          <cell r="A1109">
            <v>1108</v>
          </cell>
          <cell r="B1109">
            <v>64.400000000000006</v>
          </cell>
        </row>
        <row r="1110">
          <cell r="A1110">
            <v>1109</v>
          </cell>
          <cell r="B1110">
            <v>63.5</v>
          </cell>
        </row>
        <row r="1111">
          <cell r="A1111">
            <v>1110</v>
          </cell>
          <cell r="B1111">
            <v>62</v>
          </cell>
        </row>
        <row r="1112">
          <cell r="A1112">
            <v>1111</v>
          </cell>
          <cell r="B1112">
            <v>61.2</v>
          </cell>
        </row>
        <row r="1113">
          <cell r="A1113">
            <v>1112</v>
          </cell>
          <cell r="B1113">
            <v>61.3</v>
          </cell>
        </row>
        <row r="1114">
          <cell r="A1114">
            <v>1113</v>
          </cell>
          <cell r="B1114">
            <v>62.6</v>
          </cell>
        </row>
        <row r="1115">
          <cell r="A1115">
            <v>1114</v>
          </cell>
          <cell r="B1115">
            <v>65.3</v>
          </cell>
        </row>
        <row r="1116">
          <cell r="A1116">
            <v>1115</v>
          </cell>
          <cell r="B1116">
            <v>68</v>
          </cell>
        </row>
        <row r="1117">
          <cell r="A1117">
            <v>1116</v>
          </cell>
          <cell r="B1117">
            <v>69.400000000000006</v>
          </cell>
        </row>
        <row r="1118">
          <cell r="A1118">
            <v>1117</v>
          </cell>
          <cell r="B1118">
            <v>69.7</v>
          </cell>
        </row>
        <row r="1119">
          <cell r="A1119">
            <v>1118</v>
          </cell>
          <cell r="B1119">
            <v>69.3</v>
          </cell>
        </row>
        <row r="1120">
          <cell r="A1120">
            <v>1119</v>
          </cell>
          <cell r="B1120">
            <v>68.099999999999994</v>
          </cell>
        </row>
        <row r="1121">
          <cell r="A1121">
            <v>1120</v>
          </cell>
          <cell r="B1121">
            <v>66.900000000000006</v>
          </cell>
        </row>
        <row r="1122">
          <cell r="A1122">
            <v>1121</v>
          </cell>
          <cell r="B1122">
            <v>66.2</v>
          </cell>
        </row>
        <row r="1123">
          <cell r="A1123">
            <v>1122</v>
          </cell>
          <cell r="B1123">
            <v>65.7</v>
          </cell>
        </row>
        <row r="1124">
          <cell r="A1124">
            <v>1123</v>
          </cell>
          <cell r="B1124">
            <v>64.900000000000006</v>
          </cell>
        </row>
        <row r="1125">
          <cell r="A1125">
            <v>1124</v>
          </cell>
          <cell r="B1125">
            <v>63.2</v>
          </cell>
        </row>
        <row r="1126">
          <cell r="A1126">
            <v>1125</v>
          </cell>
          <cell r="B1126">
            <v>60.3</v>
          </cell>
        </row>
        <row r="1127">
          <cell r="A1127">
            <v>1126</v>
          </cell>
          <cell r="B1127">
            <v>55.8</v>
          </cell>
        </row>
        <row r="1128">
          <cell r="A1128">
            <v>1127</v>
          </cell>
          <cell r="B1128">
            <v>50.5</v>
          </cell>
        </row>
        <row r="1129">
          <cell r="A1129">
            <v>1128</v>
          </cell>
          <cell r="B1129">
            <v>45.2</v>
          </cell>
        </row>
        <row r="1130">
          <cell r="A1130">
            <v>1129</v>
          </cell>
          <cell r="B1130">
            <v>40.1</v>
          </cell>
        </row>
        <row r="1131">
          <cell r="A1131">
            <v>1130</v>
          </cell>
          <cell r="B1131">
            <v>36.200000000000003</v>
          </cell>
        </row>
        <row r="1132">
          <cell r="A1132">
            <v>1131</v>
          </cell>
          <cell r="B1132">
            <v>32.9</v>
          </cell>
        </row>
        <row r="1133">
          <cell r="A1133">
            <v>1132</v>
          </cell>
          <cell r="B1133">
            <v>29.8</v>
          </cell>
        </row>
        <row r="1134">
          <cell r="A1134">
            <v>1133</v>
          </cell>
          <cell r="B1134">
            <v>26.6</v>
          </cell>
        </row>
        <row r="1135">
          <cell r="A1135">
            <v>1134</v>
          </cell>
          <cell r="B1135">
            <v>23</v>
          </cell>
        </row>
        <row r="1136">
          <cell r="A1136">
            <v>1135</v>
          </cell>
          <cell r="B1136">
            <v>19.399999999999999</v>
          </cell>
        </row>
        <row r="1137">
          <cell r="A1137">
            <v>1136</v>
          </cell>
          <cell r="B1137">
            <v>16.3</v>
          </cell>
        </row>
        <row r="1138">
          <cell r="A1138">
            <v>1137</v>
          </cell>
          <cell r="B1138">
            <v>14.6</v>
          </cell>
        </row>
        <row r="1139">
          <cell r="A1139">
            <v>1138</v>
          </cell>
          <cell r="B1139">
            <v>14.2</v>
          </cell>
        </row>
        <row r="1140">
          <cell r="A1140">
            <v>1139</v>
          </cell>
          <cell r="B1140">
            <v>14.3</v>
          </cell>
        </row>
        <row r="1141">
          <cell r="A1141">
            <v>1140</v>
          </cell>
          <cell r="B1141">
            <v>14.6</v>
          </cell>
        </row>
        <row r="1142">
          <cell r="A1142">
            <v>1141</v>
          </cell>
          <cell r="B1142">
            <v>15.1</v>
          </cell>
        </row>
        <row r="1143">
          <cell r="A1143">
            <v>1142</v>
          </cell>
          <cell r="B1143">
            <v>16.399999999999999</v>
          </cell>
        </row>
        <row r="1144">
          <cell r="A1144">
            <v>1143</v>
          </cell>
          <cell r="B1144">
            <v>19.100000000000001</v>
          </cell>
        </row>
        <row r="1145">
          <cell r="A1145">
            <v>1144</v>
          </cell>
          <cell r="B1145">
            <v>22.5</v>
          </cell>
        </row>
        <row r="1146">
          <cell r="A1146">
            <v>1145</v>
          </cell>
          <cell r="B1146">
            <v>24.4</v>
          </cell>
        </row>
        <row r="1147">
          <cell r="A1147">
            <v>1146</v>
          </cell>
          <cell r="B1147">
            <v>24.8</v>
          </cell>
        </row>
        <row r="1148">
          <cell r="A1148">
            <v>1147</v>
          </cell>
          <cell r="B1148">
            <v>22.7</v>
          </cell>
        </row>
        <row r="1149">
          <cell r="A1149">
            <v>1148</v>
          </cell>
          <cell r="B1149">
            <v>17.399999999999999</v>
          </cell>
        </row>
        <row r="1150">
          <cell r="A1150">
            <v>1149</v>
          </cell>
          <cell r="B1150">
            <v>13.8</v>
          </cell>
        </row>
        <row r="1151">
          <cell r="A1151">
            <v>1150</v>
          </cell>
          <cell r="B1151">
            <v>12</v>
          </cell>
        </row>
        <row r="1152">
          <cell r="A1152">
            <v>1151</v>
          </cell>
          <cell r="B1152">
            <v>12</v>
          </cell>
        </row>
        <row r="1153">
          <cell r="A1153">
            <v>1152</v>
          </cell>
          <cell r="B1153">
            <v>12</v>
          </cell>
        </row>
        <row r="1154">
          <cell r="A1154">
            <v>1153</v>
          </cell>
          <cell r="B1154">
            <v>13.9</v>
          </cell>
        </row>
        <row r="1155">
          <cell r="A1155">
            <v>1154</v>
          </cell>
          <cell r="B1155">
            <v>18.8</v>
          </cell>
        </row>
        <row r="1156">
          <cell r="A1156">
            <v>1155</v>
          </cell>
          <cell r="B1156">
            <v>25.1</v>
          </cell>
        </row>
        <row r="1157">
          <cell r="A1157">
            <v>1156</v>
          </cell>
          <cell r="B1157">
            <v>29.8</v>
          </cell>
        </row>
        <row r="1158">
          <cell r="A1158">
            <v>1157</v>
          </cell>
          <cell r="B1158">
            <v>33.799999999999997</v>
          </cell>
        </row>
        <row r="1159">
          <cell r="A1159">
            <v>1158</v>
          </cell>
          <cell r="B1159">
            <v>38.200000000000003</v>
          </cell>
        </row>
        <row r="1160">
          <cell r="A1160">
            <v>1159</v>
          </cell>
          <cell r="B1160">
            <v>43.4</v>
          </cell>
        </row>
        <row r="1161">
          <cell r="A1161">
            <v>1160</v>
          </cell>
          <cell r="B1161">
            <v>48.9</v>
          </cell>
        </row>
        <row r="1162">
          <cell r="A1162">
            <v>1161</v>
          </cell>
          <cell r="B1162">
            <v>53.8</v>
          </cell>
        </row>
        <row r="1163">
          <cell r="A1163">
            <v>1162</v>
          </cell>
          <cell r="B1163">
            <v>57.8</v>
          </cell>
        </row>
        <row r="1164">
          <cell r="A1164">
            <v>1163</v>
          </cell>
          <cell r="B1164">
            <v>61.5</v>
          </cell>
        </row>
        <row r="1165">
          <cell r="A1165">
            <v>1164</v>
          </cell>
          <cell r="B1165">
            <v>65</v>
          </cell>
        </row>
        <row r="1166">
          <cell r="A1166">
            <v>1165</v>
          </cell>
          <cell r="B1166">
            <v>68.400000000000006</v>
          </cell>
        </row>
        <row r="1167">
          <cell r="A1167">
            <v>1166</v>
          </cell>
          <cell r="B1167">
            <v>71.599999999999994</v>
          </cell>
        </row>
        <row r="1168">
          <cell r="A1168">
            <v>1167</v>
          </cell>
          <cell r="B1168">
            <v>73</v>
          </cell>
        </row>
        <row r="1169">
          <cell r="A1169">
            <v>1168</v>
          </cell>
          <cell r="B1169">
            <v>74.3</v>
          </cell>
        </row>
        <row r="1170">
          <cell r="A1170">
            <v>1169</v>
          </cell>
          <cell r="B1170">
            <v>76.2</v>
          </cell>
        </row>
        <row r="1171">
          <cell r="A1171">
            <v>1170</v>
          </cell>
          <cell r="B1171">
            <v>77.900000000000006</v>
          </cell>
        </row>
        <row r="1172">
          <cell r="A1172">
            <v>1171</v>
          </cell>
          <cell r="B1172">
            <v>79.5</v>
          </cell>
        </row>
        <row r="1173">
          <cell r="A1173">
            <v>1172</v>
          </cell>
          <cell r="B1173">
            <v>81</v>
          </cell>
        </row>
        <row r="1174">
          <cell r="A1174">
            <v>1173</v>
          </cell>
          <cell r="B1174">
            <v>82.3</v>
          </cell>
        </row>
        <row r="1175">
          <cell r="A1175">
            <v>1174</v>
          </cell>
          <cell r="B1175">
            <v>83.5</v>
          </cell>
        </row>
        <row r="1176">
          <cell r="A1176">
            <v>1175</v>
          </cell>
          <cell r="B1176">
            <v>84.6</v>
          </cell>
        </row>
        <row r="1177">
          <cell r="A1177">
            <v>1176</v>
          </cell>
          <cell r="B1177">
            <v>85.5</v>
          </cell>
        </row>
        <row r="1178">
          <cell r="A1178">
            <v>1177</v>
          </cell>
          <cell r="B1178">
            <v>86.3</v>
          </cell>
        </row>
        <row r="1179">
          <cell r="A1179">
            <v>1178</v>
          </cell>
          <cell r="B1179">
            <v>87.1</v>
          </cell>
        </row>
        <row r="1180">
          <cell r="A1180">
            <v>1179</v>
          </cell>
          <cell r="B1180">
            <v>88.1</v>
          </cell>
        </row>
        <row r="1181">
          <cell r="A1181">
            <v>1180</v>
          </cell>
          <cell r="B1181">
            <v>89.1</v>
          </cell>
        </row>
        <row r="1182">
          <cell r="A1182">
            <v>1181</v>
          </cell>
          <cell r="B1182">
            <v>90.1</v>
          </cell>
        </row>
        <row r="1183">
          <cell r="A1183">
            <v>1182</v>
          </cell>
          <cell r="B1183">
            <v>91</v>
          </cell>
        </row>
        <row r="1184">
          <cell r="A1184">
            <v>1183</v>
          </cell>
          <cell r="B1184">
            <v>91.7</v>
          </cell>
        </row>
        <row r="1185">
          <cell r="A1185">
            <v>1184</v>
          </cell>
          <cell r="B1185">
            <v>92.3</v>
          </cell>
        </row>
        <row r="1186">
          <cell r="A1186">
            <v>1185</v>
          </cell>
          <cell r="B1186">
            <v>92.8</v>
          </cell>
        </row>
        <row r="1187">
          <cell r="A1187">
            <v>1186</v>
          </cell>
          <cell r="B1187">
            <v>93.1</v>
          </cell>
        </row>
        <row r="1188">
          <cell r="A1188">
            <v>1187</v>
          </cell>
          <cell r="B1188">
            <v>93.1</v>
          </cell>
        </row>
        <row r="1189">
          <cell r="A1189">
            <v>1188</v>
          </cell>
          <cell r="B1189">
            <v>93.1</v>
          </cell>
        </row>
        <row r="1190">
          <cell r="A1190">
            <v>1189</v>
          </cell>
          <cell r="B1190">
            <v>93.1</v>
          </cell>
        </row>
        <row r="1191">
          <cell r="A1191">
            <v>1190</v>
          </cell>
          <cell r="B1191">
            <v>93.1</v>
          </cell>
        </row>
        <row r="1192">
          <cell r="A1192">
            <v>1191</v>
          </cell>
          <cell r="B1192">
            <v>93.1</v>
          </cell>
        </row>
        <row r="1193">
          <cell r="A1193">
            <v>1192</v>
          </cell>
          <cell r="B1193">
            <v>93.1</v>
          </cell>
        </row>
        <row r="1194">
          <cell r="A1194">
            <v>1193</v>
          </cell>
          <cell r="B1194">
            <v>93.1</v>
          </cell>
        </row>
        <row r="1195">
          <cell r="A1195">
            <v>1194</v>
          </cell>
          <cell r="B1195">
            <v>93.1</v>
          </cell>
        </row>
        <row r="1196">
          <cell r="A1196">
            <v>1195</v>
          </cell>
          <cell r="B1196">
            <v>93.1</v>
          </cell>
        </row>
        <row r="1197">
          <cell r="A1197">
            <v>1196</v>
          </cell>
          <cell r="B1197">
            <v>93.2</v>
          </cell>
        </row>
        <row r="1198">
          <cell r="A1198">
            <v>1197</v>
          </cell>
          <cell r="B1198">
            <v>93.2</v>
          </cell>
        </row>
        <row r="1199">
          <cell r="A1199">
            <v>1198</v>
          </cell>
          <cell r="B1199">
            <v>93.3</v>
          </cell>
        </row>
        <row r="1200">
          <cell r="A1200">
            <v>1199</v>
          </cell>
          <cell r="B1200">
            <v>93.7</v>
          </cell>
        </row>
        <row r="1201">
          <cell r="A1201">
            <v>1200</v>
          </cell>
          <cell r="B1201">
            <v>94.2</v>
          </cell>
        </row>
        <row r="1202">
          <cell r="A1202">
            <v>1201</v>
          </cell>
          <cell r="B1202">
            <v>95</v>
          </cell>
        </row>
        <row r="1203">
          <cell r="A1203">
            <v>1202</v>
          </cell>
          <cell r="B1203">
            <v>95.8</v>
          </cell>
        </row>
        <row r="1204">
          <cell r="A1204">
            <v>1203</v>
          </cell>
          <cell r="B1204">
            <v>96.4</v>
          </cell>
        </row>
        <row r="1205">
          <cell r="A1205">
            <v>1204</v>
          </cell>
          <cell r="B1205">
            <v>96.8</v>
          </cell>
        </row>
        <row r="1206">
          <cell r="A1206">
            <v>1205</v>
          </cell>
          <cell r="B1206">
            <v>97</v>
          </cell>
        </row>
        <row r="1207">
          <cell r="A1207">
            <v>1206</v>
          </cell>
          <cell r="B1207">
            <v>97.1</v>
          </cell>
        </row>
        <row r="1208">
          <cell r="A1208">
            <v>1207</v>
          </cell>
          <cell r="B1208">
            <v>97.2</v>
          </cell>
        </row>
        <row r="1209">
          <cell r="A1209">
            <v>1208</v>
          </cell>
          <cell r="B1209">
            <v>97.3</v>
          </cell>
        </row>
        <row r="1210">
          <cell r="A1210">
            <v>1209</v>
          </cell>
          <cell r="B1210">
            <v>97.4</v>
          </cell>
        </row>
        <row r="1211">
          <cell r="A1211">
            <v>1210</v>
          </cell>
          <cell r="B1211">
            <v>97.4</v>
          </cell>
        </row>
        <row r="1212">
          <cell r="A1212">
            <v>1211</v>
          </cell>
          <cell r="B1212">
            <v>97.4</v>
          </cell>
        </row>
        <row r="1213">
          <cell r="A1213">
            <v>1212</v>
          </cell>
          <cell r="B1213">
            <v>97.4</v>
          </cell>
        </row>
        <row r="1214">
          <cell r="A1214">
            <v>1213</v>
          </cell>
          <cell r="B1214">
            <v>97.3</v>
          </cell>
        </row>
        <row r="1215">
          <cell r="A1215">
            <v>1214</v>
          </cell>
          <cell r="B1215">
            <v>97.3</v>
          </cell>
        </row>
        <row r="1216">
          <cell r="A1216">
            <v>1215</v>
          </cell>
          <cell r="B1216">
            <v>97.3</v>
          </cell>
        </row>
        <row r="1217">
          <cell r="A1217">
            <v>1216</v>
          </cell>
          <cell r="B1217">
            <v>97.3</v>
          </cell>
        </row>
        <row r="1218">
          <cell r="A1218">
            <v>1217</v>
          </cell>
          <cell r="B1218">
            <v>97.2</v>
          </cell>
        </row>
        <row r="1219">
          <cell r="A1219">
            <v>1218</v>
          </cell>
          <cell r="B1219">
            <v>97.1</v>
          </cell>
        </row>
        <row r="1220">
          <cell r="A1220">
            <v>1219</v>
          </cell>
          <cell r="B1220">
            <v>97</v>
          </cell>
        </row>
        <row r="1221">
          <cell r="A1221">
            <v>1220</v>
          </cell>
          <cell r="B1221">
            <v>96.9</v>
          </cell>
        </row>
        <row r="1222">
          <cell r="A1222">
            <v>1221</v>
          </cell>
          <cell r="B1222">
            <v>96.7</v>
          </cell>
        </row>
        <row r="1223">
          <cell r="A1223">
            <v>1222</v>
          </cell>
          <cell r="B1223">
            <v>96.4</v>
          </cell>
        </row>
        <row r="1224">
          <cell r="A1224">
            <v>1223</v>
          </cell>
          <cell r="B1224">
            <v>96.1</v>
          </cell>
        </row>
        <row r="1225">
          <cell r="A1225">
            <v>1224</v>
          </cell>
          <cell r="B1225">
            <v>95.7</v>
          </cell>
        </row>
        <row r="1226">
          <cell r="A1226">
            <v>1225</v>
          </cell>
          <cell r="B1226">
            <v>95.5</v>
          </cell>
        </row>
        <row r="1227">
          <cell r="A1227">
            <v>1226</v>
          </cell>
          <cell r="B1227">
            <v>95.3</v>
          </cell>
        </row>
        <row r="1228">
          <cell r="A1228">
            <v>1227</v>
          </cell>
          <cell r="B1228">
            <v>95.2</v>
          </cell>
        </row>
        <row r="1229">
          <cell r="A1229">
            <v>1228</v>
          </cell>
          <cell r="B1229">
            <v>95</v>
          </cell>
        </row>
        <row r="1230">
          <cell r="A1230">
            <v>1229</v>
          </cell>
          <cell r="B1230">
            <v>94.9</v>
          </cell>
        </row>
        <row r="1231">
          <cell r="A1231">
            <v>1230</v>
          </cell>
          <cell r="B1231">
            <v>94.7</v>
          </cell>
        </row>
        <row r="1232">
          <cell r="A1232">
            <v>1231</v>
          </cell>
          <cell r="B1232">
            <v>94.5</v>
          </cell>
        </row>
        <row r="1233">
          <cell r="A1233">
            <v>1232</v>
          </cell>
          <cell r="B1233">
            <v>94.4</v>
          </cell>
        </row>
        <row r="1234">
          <cell r="A1234">
            <v>1233</v>
          </cell>
          <cell r="B1234">
            <v>94.4</v>
          </cell>
        </row>
        <row r="1235">
          <cell r="A1235">
            <v>1234</v>
          </cell>
          <cell r="B1235">
            <v>94.3</v>
          </cell>
        </row>
        <row r="1236">
          <cell r="A1236">
            <v>1235</v>
          </cell>
          <cell r="B1236">
            <v>94.3</v>
          </cell>
        </row>
        <row r="1237">
          <cell r="A1237">
            <v>1236</v>
          </cell>
          <cell r="B1237">
            <v>94.1</v>
          </cell>
        </row>
        <row r="1238">
          <cell r="A1238">
            <v>1237</v>
          </cell>
          <cell r="B1238">
            <v>93.9</v>
          </cell>
        </row>
        <row r="1239">
          <cell r="A1239">
            <v>1238</v>
          </cell>
          <cell r="B1239">
            <v>93.4</v>
          </cell>
        </row>
        <row r="1240">
          <cell r="A1240">
            <v>1239</v>
          </cell>
          <cell r="B1240">
            <v>92.8</v>
          </cell>
        </row>
        <row r="1241">
          <cell r="A1241">
            <v>1240</v>
          </cell>
          <cell r="B1241">
            <v>92</v>
          </cell>
        </row>
        <row r="1242">
          <cell r="A1242">
            <v>1241</v>
          </cell>
          <cell r="B1242">
            <v>91.3</v>
          </cell>
        </row>
        <row r="1243">
          <cell r="A1243">
            <v>1242</v>
          </cell>
          <cell r="B1243">
            <v>90.6</v>
          </cell>
        </row>
        <row r="1244">
          <cell r="A1244">
            <v>1243</v>
          </cell>
          <cell r="B1244">
            <v>90</v>
          </cell>
        </row>
        <row r="1245">
          <cell r="A1245">
            <v>1244</v>
          </cell>
          <cell r="B1245">
            <v>89.3</v>
          </cell>
        </row>
        <row r="1246">
          <cell r="A1246">
            <v>1245</v>
          </cell>
          <cell r="B1246">
            <v>88.7</v>
          </cell>
        </row>
        <row r="1247">
          <cell r="A1247">
            <v>1246</v>
          </cell>
          <cell r="B1247">
            <v>88.1</v>
          </cell>
        </row>
        <row r="1248">
          <cell r="A1248">
            <v>1247</v>
          </cell>
          <cell r="B1248">
            <v>87.4</v>
          </cell>
        </row>
        <row r="1249">
          <cell r="A1249">
            <v>1248</v>
          </cell>
          <cell r="B1249">
            <v>86.7</v>
          </cell>
        </row>
        <row r="1250">
          <cell r="A1250">
            <v>1249</v>
          </cell>
          <cell r="B1250">
            <v>86</v>
          </cell>
        </row>
        <row r="1251">
          <cell r="A1251">
            <v>1250</v>
          </cell>
          <cell r="B1251">
            <v>85.3</v>
          </cell>
        </row>
        <row r="1252">
          <cell r="A1252">
            <v>1251</v>
          </cell>
          <cell r="B1252">
            <v>84.7</v>
          </cell>
        </row>
        <row r="1253">
          <cell r="A1253">
            <v>1252</v>
          </cell>
          <cell r="B1253">
            <v>84.1</v>
          </cell>
        </row>
        <row r="1254">
          <cell r="A1254">
            <v>1253</v>
          </cell>
          <cell r="B1254">
            <v>83.5</v>
          </cell>
        </row>
        <row r="1255">
          <cell r="A1255">
            <v>1254</v>
          </cell>
          <cell r="B1255">
            <v>82.9</v>
          </cell>
        </row>
        <row r="1256">
          <cell r="A1256">
            <v>1255</v>
          </cell>
          <cell r="B1256">
            <v>82.3</v>
          </cell>
        </row>
        <row r="1257">
          <cell r="A1257">
            <v>1256</v>
          </cell>
          <cell r="B1257">
            <v>81.7</v>
          </cell>
        </row>
        <row r="1258">
          <cell r="A1258">
            <v>1257</v>
          </cell>
          <cell r="B1258">
            <v>81.099999999999994</v>
          </cell>
        </row>
        <row r="1259">
          <cell r="A1259">
            <v>1258</v>
          </cell>
          <cell r="B1259">
            <v>80.5</v>
          </cell>
        </row>
        <row r="1260">
          <cell r="A1260">
            <v>1259</v>
          </cell>
          <cell r="B1260">
            <v>79.900000000000006</v>
          </cell>
        </row>
        <row r="1261">
          <cell r="A1261">
            <v>1260</v>
          </cell>
          <cell r="B1261">
            <v>79.400000000000006</v>
          </cell>
        </row>
        <row r="1262">
          <cell r="A1262">
            <v>1261</v>
          </cell>
          <cell r="B1262">
            <v>79</v>
          </cell>
        </row>
        <row r="1263">
          <cell r="A1263">
            <v>1262</v>
          </cell>
          <cell r="B1263">
            <v>78.7</v>
          </cell>
        </row>
        <row r="1264">
          <cell r="A1264">
            <v>1263</v>
          </cell>
          <cell r="B1264">
            <v>78.7</v>
          </cell>
        </row>
        <row r="1265">
          <cell r="A1265">
            <v>1264</v>
          </cell>
          <cell r="B1265">
            <v>78.8</v>
          </cell>
        </row>
        <row r="1266">
          <cell r="A1266">
            <v>1265</v>
          </cell>
          <cell r="B1266">
            <v>79.099999999999994</v>
          </cell>
        </row>
        <row r="1267">
          <cell r="A1267">
            <v>1266</v>
          </cell>
          <cell r="B1267">
            <v>79.400000000000006</v>
          </cell>
        </row>
        <row r="1268">
          <cell r="A1268">
            <v>1267</v>
          </cell>
          <cell r="B1268">
            <v>79.599999999999994</v>
          </cell>
        </row>
        <row r="1269">
          <cell r="A1269">
            <v>1268</v>
          </cell>
          <cell r="B1269">
            <v>79.8</v>
          </cell>
        </row>
        <row r="1270">
          <cell r="A1270">
            <v>1269</v>
          </cell>
          <cell r="B1270">
            <v>79.8</v>
          </cell>
        </row>
        <row r="1271">
          <cell r="A1271">
            <v>1270</v>
          </cell>
          <cell r="B1271">
            <v>79.599999999999994</v>
          </cell>
        </row>
        <row r="1272">
          <cell r="A1272">
            <v>1271</v>
          </cell>
          <cell r="B1272">
            <v>79.3</v>
          </cell>
        </row>
        <row r="1273">
          <cell r="A1273">
            <v>1272</v>
          </cell>
          <cell r="B1273">
            <v>78.900000000000006</v>
          </cell>
        </row>
        <row r="1274">
          <cell r="A1274">
            <v>1273</v>
          </cell>
          <cell r="B1274">
            <v>78.5</v>
          </cell>
        </row>
        <row r="1275">
          <cell r="A1275">
            <v>1274</v>
          </cell>
          <cell r="B1275">
            <v>78.2</v>
          </cell>
        </row>
        <row r="1276">
          <cell r="A1276">
            <v>1275</v>
          </cell>
          <cell r="B1276">
            <v>77.900000000000006</v>
          </cell>
        </row>
        <row r="1277">
          <cell r="A1277">
            <v>1276</v>
          </cell>
          <cell r="B1277">
            <v>77.7</v>
          </cell>
        </row>
        <row r="1278">
          <cell r="A1278">
            <v>1277</v>
          </cell>
          <cell r="B1278">
            <v>77.7</v>
          </cell>
        </row>
        <row r="1279">
          <cell r="A1279">
            <v>1278</v>
          </cell>
          <cell r="B1279">
            <v>77.8</v>
          </cell>
        </row>
        <row r="1280">
          <cell r="A1280">
            <v>1279</v>
          </cell>
          <cell r="B1280">
            <v>77.900000000000006</v>
          </cell>
        </row>
        <row r="1281">
          <cell r="A1281">
            <v>1280</v>
          </cell>
          <cell r="B1281">
            <v>78.099999999999994</v>
          </cell>
        </row>
        <row r="1282">
          <cell r="A1282">
            <v>1281</v>
          </cell>
          <cell r="B1282">
            <v>78.3</v>
          </cell>
        </row>
        <row r="1283">
          <cell r="A1283">
            <v>1282</v>
          </cell>
          <cell r="B1283">
            <v>78.3</v>
          </cell>
        </row>
        <row r="1284">
          <cell r="A1284">
            <v>1283</v>
          </cell>
          <cell r="B1284">
            <v>78.400000000000006</v>
          </cell>
        </row>
        <row r="1285">
          <cell r="A1285">
            <v>1284</v>
          </cell>
          <cell r="B1285">
            <v>78.400000000000006</v>
          </cell>
        </row>
        <row r="1286">
          <cell r="A1286">
            <v>1285</v>
          </cell>
          <cell r="B1286">
            <v>78.400000000000006</v>
          </cell>
        </row>
        <row r="1287">
          <cell r="A1287">
            <v>1286</v>
          </cell>
          <cell r="B1287">
            <v>78.2</v>
          </cell>
        </row>
        <row r="1288">
          <cell r="A1288">
            <v>1287</v>
          </cell>
          <cell r="B1288">
            <v>78</v>
          </cell>
        </row>
        <row r="1289">
          <cell r="A1289">
            <v>1288</v>
          </cell>
          <cell r="B1289">
            <v>77.7</v>
          </cell>
        </row>
        <row r="1290">
          <cell r="A1290">
            <v>1289</v>
          </cell>
          <cell r="B1290">
            <v>77.3</v>
          </cell>
        </row>
        <row r="1291">
          <cell r="A1291">
            <v>1290</v>
          </cell>
          <cell r="B1291">
            <v>76.900000000000006</v>
          </cell>
        </row>
        <row r="1292">
          <cell r="A1292">
            <v>1291</v>
          </cell>
          <cell r="B1292">
            <v>76.599999999999994</v>
          </cell>
        </row>
        <row r="1293">
          <cell r="A1293">
            <v>1292</v>
          </cell>
          <cell r="B1293">
            <v>76.2</v>
          </cell>
        </row>
        <row r="1294">
          <cell r="A1294">
            <v>1293</v>
          </cell>
          <cell r="B1294">
            <v>75.7</v>
          </cell>
        </row>
        <row r="1295">
          <cell r="A1295">
            <v>1294</v>
          </cell>
          <cell r="B1295">
            <v>75.2</v>
          </cell>
        </row>
        <row r="1296">
          <cell r="A1296">
            <v>1295</v>
          </cell>
          <cell r="B1296">
            <v>74.7</v>
          </cell>
        </row>
        <row r="1297">
          <cell r="A1297">
            <v>1296</v>
          </cell>
          <cell r="B1297">
            <v>74.400000000000006</v>
          </cell>
        </row>
        <row r="1298">
          <cell r="A1298">
            <v>1297</v>
          </cell>
          <cell r="B1298">
            <v>74.3</v>
          </cell>
        </row>
        <row r="1299">
          <cell r="A1299">
            <v>1298</v>
          </cell>
          <cell r="B1299">
            <v>74.400000000000006</v>
          </cell>
        </row>
        <row r="1300">
          <cell r="A1300">
            <v>1299</v>
          </cell>
          <cell r="B1300">
            <v>74.599999999999994</v>
          </cell>
        </row>
        <row r="1301">
          <cell r="A1301">
            <v>1300</v>
          </cell>
          <cell r="B1301">
            <v>74.900000000000006</v>
          </cell>
        </row>
        <row r="1302">
          <cell r="A1302">
            <v>1301</v>
          </cell>
          <cell r="B1302">
            <v>75.099999999999994</v>
          </cell>
        </row>
        <row r="1303">
          <cell r="A1303">
            <v>1302</v>
          </cell>
          <cell r="B1303">
            <v>75.3</v>
          </cell>
        </row>
        <row r="1304">
          <cell r="A1304">
            <v>1303</v>
          </cell>
          <cell r="B1304">
            <v>75.5</v>
          </cell>
        </row>
        <row r="1305">
          <cell r="A1305">
            <v>1304</v>
          </cell>
          <cell r="B1305">
            <v>75.8</v>
          </cell>
        </row>
        <row r="1306">
          <cell r="A1306">
            <v>1305</v>
          </cell>
          <cell r="B1306">
            <v>75.900000000000006</v>
          </cell>
        </row>
        <row r="1307">
          <cell r="A1307">
            <v>1306</v>
          </cell>
          <cell r="B1307">
            <v>76</v>
          </cell>
        </row>
        <row r="1308">
          <cell r="A1308">
            <v>1307</v>
          </cell>
          <cell r="B1308">
            <v>76</v>
          </cell>
        </row>
        <row r="1309">
          <cell r="A1309">
            <v>1308</v>
          </cell>
          <cell r="B1309">
            <v>76</v>
          </cell>
        </row>
        <row r="1310">
          <cell r="A1310">
            <v>1309</v>
          </cell>
          <cell r="B1310">
            <v>75.900000000000006</v>
          </cell>
        </row>
        <row r="1311">
          <cell r="A1311">
            <v>1310</v>
          </cell>
          <cell r="B1311">
            <v>75.900000000000006</v>
          </cell>
        </row>
        <row r="1312">
          <cell r="A1312">
            <v>1311</v>
          </cell>
          <cell r="B1312">
            <v>75.8</v>
          </cell>
        </row>
        <row r="1313">
          <cell r="A1313">
            <v>1312</v>
          </cell>
          <cell r="B1313">
            <v>75.7</v>
          </cell>
        </row>
        <row r="1314">
          <cell r="A1314">
            <v>1313</v>
          </cell>
          <cell r="B1314">
            <v>75.5</v>
          </cell>
        </row>
        <row r="1315">
          <cell r="A1315">
            <v>1314</v>
          </cell>
          <cell r="B1315">
            <v>75.2</v>
          </cell>
        </row>
        <row r="1316">
          <cell r="A1316">
            <v>1315</v>
          </cell>
          <cell r="B1316">
            <v>75</v>
          </cell>
        </row>
        <row r="1317">
          <cell r="A1317">
            <v>1316</v>
          </cell>
          <cell r="B1317">
            <v>74.7</v>
          </cell>
        </row>
        <row r="1318">
          <cell r="A1318">
            <v>1317</v>
          </cell>
          <cell r="B1318">
            <v>74.099999999999994</v>
          </cell>
        </row>
        <row r="1319">
          <cell r="A1319">
            <v>1318</v>
          </cell>
          <cell r="B1319">
            <v>73.7</v>
          </cell>
        </row>
        <row r="1320">
          <cell r="A1320">
            <v>1319</v>
          </cell>
          <cell r="B1320">
            <v>73.3</v>
          </cell>
        </row>
        <row r="1321">
          <cell r="A1321">
            <v>1320</v>
          </cell>
          <cell r="B1321">
            <v>73.5</v>
          </cell>
        </row>
        <row r="1322">
          <cell r="A1322">
            <v>1321</v>
          </cell>
          <cell r="B1322">
            <v>74</v>
          </cell>
        </row>
        <row r="1323">
          <cell r="A1323">
            <v>1322</v>
          </cell>
          <cell r="B1323">
            <v>74.900000000000006</v>
          </cell>
        </row>
        <row r="1324">
          <cell r="A1324">
            <v>1323</v>
          </cell>
          <cell r="B1324">
            <v>76.099999999999994</v>
          </cell>
        </row>
        <row r="1325">
          <cell r="A1325">
            <v>1324</v>
          </cell>
          <cell r="B1325">
            <v>77.7</v>
          </cell>
        </row>
        <row r="1326">
          <cell r="A1326">
            <v>1325</v>
          </cell>
          <cell r="B1326">
            <v>79.2</v>
          </cell>
        </row>
        <row r="1327">
          <cell r="A1327">
            <v>1326</v>
          </cell>
          <cell r="B1327">
            <v>80.3</v>
          </cell>
        </row>
        <row r="1328">
          <cell r="A1328">
            <v>1327</v>
          </cell>
          <cell r="B1328">
            <v>80.8</v>
          </cell>
        </row>
        <row r="1329">
          <cell r="A1329">
            <v>1328</v>
          </cell>
          <cell r="B1329">
            <v>81</v>
          </cell>
        </row>
        <row r="1330">
          <cell r="A1330">
            <v>1329</v>
          </cell>
          <cell r="B1330">
            <v>81</v>
          </cell>
        </row>
        <row r="1331">
          <cell r="A1331">
            <v>1330</v>
          </cell>
          <cell r="B1331">
            <v>81</v>
          </cell>
        </row>
        <row r="1332">
          <cell r="A1332">
            <v>1331</v>
          </cell>
          <cell r="B1332">
            <v>81</v>
          </cell>
        </row>
        <row r="1333">
          <cell r="A1333">
            <v>1332</v>
          </cell>
          <cell r="B1333">
            <v>81</v>
          </cell>
        </row>
        <row r="1334">
          <cell r="A1334">
            <v>1333</v>
          </cell>
          <cell r="B1334">
            <v>80.900000000000006</v>
          </cell>
        </row>
        <row r="1335">
          <cell r="A1335">
            <v>1334</v>
          </cell>
          <cell r="B1335">
            <v>80.599999999999994</v>
          </cell>
        </row>
        <row r="1336">
          <cell r="A1336">
            <v>1335</v>
          </cell>
          <cell r="B1336">
            <v>80.3</v>
          </cell>
        </row>
        <row r="1337">
          <cell r="A1337">
            <v>1336</v>
          </cell>
          <cell r="B1337">
            <v>80</v>
          </cell>
        </row>
        <row r="1338">
          <cell r="A1338">
            <v>1337</v>
          </cell>
          <cell r="B1338">
            <v>79.900000000000006</v>
          </cell>
        </row>
        <row r="1339">
          <cell r="A1339">
            <v>1338</v>
          </cell>
          <cell r="B1339">
            <v>79.8</v>
          </cell>
        </row>
        <row r="1340">
          <cell r="A1340">
            <v>1339</v>
          </cell>
          <cell r="B1340">
            <v>79.8</v>
          </cell>
        </row>
        <row r="1341">
          <cell r="A1341">
            <v>1340</v>
          </cell>
          <cell r="B1341">
            <v>79.8</v>
          </cell>
        </row>
        <row r="1342">
          <cell r="A1342">
            <v>1341</v>
          </cell>
          <cell r="B1342">
            <v>79.900000000000006</v>
          </cell>
        </row>
        <row r="1343">
          <cell r="A1343">
            <v>1342</v>
          </cell>
          <cell r="B1343">
            <v>80</v>
          </cell>
        </row>
        <row r="1344">
          <cell r="A1344">
            <v>1343</v>
          </cell>
          <cell r="B1344">
            <v>80.400000000000006</v>
          </cell>
        </row>
        <row r="1345">
          <cell r="A1345">
            <v>1344</v>
          </cell>
          <cell r="B1345">
            <v>80.8</v>
          </cell>
        </row>
        <row r="1346">
          <cell r="A1346">
            <v>1345</v>
          </cell>
          <cell r="B1346">
            <v>81.2</v>
          </cell>
        </row>
        <row r="1347">
          <cell r="A1347">
            <v>1346</v>
          </cell>
          <cell r="B1347">
            <v>81.5</v>
          </cell>
        </row>
        <row r="1348">
          <cell r="A1348">
            <v>1347</v>
          </cell>
          <cell r="B1348">
            <v>81.599999999999994</v>
          </cell>
        </row>
        <row r="1349">
          <cell r="A1349">
            <v>1348</v>
          </cell>
          <cell r="B1349">
            <v>81.599999999999994</v>
          </cell>
        </row>
        <row r="1350">
          <cell r="A1350">
            <v>1349</v>
          </cell>
          <cell r="B1350">
            <v>81.400000000000006</v>
          </cell>
        </row>
        <row r="1351">
          <cell r="A1351">
            <v>1350</v>
          </cell>
          <cell r="B1351">
            <v>80.7</v>
          </cell>
        </row>
        <row r="1352">
          <cell r="A1352">
            <v>1351</v>
          </cell>
          <cell r="B1352">
            <v>79.599999999999994</v>
          </cell>
        </row>
        <row r="1353">
          <cell r="A1353">
            <v>1352</v>
          </cell>
          <cell r="B1353">
            <v>78.2</v>
          </cell>
        </row>
        <row r="1354">
          <cell r="A1354">
            <v>1353</v>
          </cell>
          <cell r="B1354">
            <v>76.8</v>
          </cell>
        </row>
        <row r="1355">
          <cell r="A1355">
            <v>1354</v>
          </cell>
          <cell r="B1355">
            <v>75.3</v>
          </cell>
        </row>
        <row r="1356">
          <cell r="A1356">
            <v>1355</v>
          </cell>
          <cell r="B1356">
            <v>73.8</v>
          </cell>
        </row>
        <row r="1357">
          <cell r="A1357">
            <v>1356</v>
          </cell>
          <cell r="B1357">
            <v>72.099999999999994</v>
          </cell>
        </row>
        <row r="1358">
          <cell r="A1358">
            <v>1357</v>
          </cell>
          <cell r="B1358">
            <v>70.2</v>
          </cell>
        </row>
        <row r="1359">
          <cell r="A1359">
            <v>1358</v>
          </cell>
          <cell r="B1359">
            <v>68.2</v>
          </cell>
        </row>
        <row r="1360">
          <cell r="A1360">
            <v>1359</v>
          </cell>
          <cell r="B1360">
            <v>66.099999999999994</v>
          </cell>
        </row>
        <row r="1361">
          <cell r="A1361">
            <v>1360</v>
          </cell>
          <cell r="B1361">
            <v>63.8</v>
          </cell>
        </row>
        <row r="1362">
          <cell r="A1362">
            <v>1361</v>
          </cell>
          <cell r="B1362">
            <v>61.6</v>
          </cell>
        </row>
        <row r="1363">
          <cell r="A1363">
            <v>1362</v>
          </cell>
          <cell r="B1363">
            <v>60.2</v>
          </cell>
        </row>
        <row r="1364">
          <cell r="A1364">
            <v>1363</v>
          </cell>
          <cell r="B1364">
            <v>59.8</v>
          </cell>
        </row>
        <row r="1365">
          <cell r="A1365">
            <v>1364</v>
          </cell>
          <cell r="B1365">
            <v>60.4</v>
          </cell>
        </row>
        <row r="1366">
          <cell r="A1366">
            <v>1365</v>
          </cell>
          <cell r="B1366">
            <v>61.8</v>
          </cell>
        </row>
        <row r="1367">
          <cell r="A1367">
            <v>1366</v>
          </cell>
          <cell r="B1367">
            <v>62.6</v>
          </cell>
        </row>
        <row r="1368">
          <cell r="A1368">
            <v>1367</v>
          </cell>
          <cell r="B1368">
            <v>62.7</v>
          </cell>
        </row>
        <row r="1369">
          <cell r="A1369">
            <v>1368</v>
          </cell>
          <cell r="B1369">
            <v>61.9</v>
          </cell>
        </row>
        <row r="1370">
          <cell r="A1370">
            <v>1369</v>
          </cell>
          <cell r="B1370">
            <v>60</v>
          </cell>
        </row>
        <row r="1371">
          <cell r="A1371">
            <v>1370</v>
          </cell>
          <cell r="B1371">
            <v>58.4</v>
          </cell>
        </row>
        <row r="1372">
          <cell r="A1372">
            <v>1371</v>
          </cell>
          <cell r="B1372">
            <v>57.8</v>
          </cell>
        </row>
        <row r="1373">
          <cell r="A1373">
            <v>1372</v>
          </cell>
          <cell r="B1373">
            <v>57.8</v>
          </cell>
        </row>
        <row r="1374">
          <cell r="A1374">
            <v>1373</v>
          </cell>
          <cell r="B1374">
            <v>57.8</v>
          </cell>
        </row>
        <row r="1375">
          <cell r="A1375">
            <v>1374</v>
          </cell>
          <cell r="B1375">
            <v>57.3</v>
          </cell>
        </row>
        <row r="1376">
          <cell r="A1376">
            <v>1375</v>
          </cell>
          <cell r="B1376">
            <v>56.2</v>
          </cell>
        </row>
        <row r="1377">
          <cell r="A1377">
            <v>1376</v>
          </cell>
          <cell r="B1377">
            <v>54.3</v>
          </cell>
        </row>
        <row r="1378">
          <cell r="A1378">
            <v>1377</v>
          </cell>
          <cell r="B1378">
            <v>50.8</v>
          </cell>
        </row>
        <row r="1379">
          <cell r="A1379">
            <v>1378</v>
          </cell>
          <cell r="B1379">
            <v>45.5</v>
          </cell>
        </row>
        <row r="1380">
          <cell r="A1380">
            <v>1379</v>
          </cell>
          <cell r="B1380">
            <v>40.200000000000003</v>
          </cell>
        </row>
        <row r="1381">
          <cell r="A1381">
            <v>1380</v>
          </cell>
          <cell r="B1381">
            <v>34.9</v>
          </cell>
        </row>
        <row r="1382">
          <cell r="A1382">
            <v>1381</v>
          </cell>
          <cell r="B1382">
            <v>29.6</v>
          </cell>
        </row>
        <row r="1383">
          <cell r="A1383">
            <v>1382</v>
          </cell>
          <cell r="B1383">
            <v>27.3</v>
          </cell>
        </row>
        <row r="1384">
          <cell r="A1384">
            <v>1383</v>
          </cell>
          <cell r="B1384">
            <v>29.3</v>
          </cell>
        </row>
        <row r="1385">
          <cell r="A1385">
            <v>1384</v>
          </cell>
          <cell r="B1385">
            <v>32.9</v>
          </cell>
        </row>
        <row r="1386">
          <cell r="A1386">
            <v>1385</v>
          </cell>
          <cell r="B1386">
            <v>35.6</v>
          </cell>
        </row>
        <row r="1387">
          <cell r="A1387">
            <v>1386</v>
          </cell>
          <cell r="B1387">
            <v>36.700000000000003</v>
          </cell>
        </row>
        <row r="1388">
          <cell r="A1388">
            <v>1387</v>
          </cell>
          <cell r="B1388">
            <v>37.6</v>
          </cell>
        </row>
        <row r="1389">
          <cell r="A1389">
            <v>1388</v>
          </cell>
          <cell r="B1389">
            <v>39.4</v>
          </cell>
        </row>
        <row r="1390">
          <cell r="A1390">
            <v>1389</v>
          </cell>
          <cell r="B1390">
            <v>42.5</v>
          </cell>
        </row>
        <row r="1391">
          <cell r="A1391">
            <v>1390</v>
          </cell>
          <cell r="B1391">
            <v>46.5</v>
          </cell>
        </row>
        <row r="1392">
          <cell r="A1392">
            <v>1391</v>
          </cell>
          <cell r="B1392">
            <v>50.2</v>
          </cell>
        </row>
        <row r="1393">
          <cell r="A1393">
            <v>1392</v>
          </cell>
          <cell r="B1393">
            <v>52.8</v>
          </cell>
        </row>
        <row r="1394">
          <cell r="A1394">
            <v>1393</v>
          </cell>
          <cell r="B1394">
            <v>54.3</v>
          </cell>
        </row>
        <row r="1395">
          <cell r="A1395">
            <v>1394</v>
          </cell>
          <cell r="B1395">
            <v>54.9</v>
          </cell>
        </row>
        <row r="1396">
          <cell r="A1396">
            <v>1395</v>
          </cell>
          <cell r="B1396">
            <v>54.9</v>
          </cell>
        </row>
        <row r="1397">
          <cell r="A1397">
            <v>1396</v>
          </cell>
          <cell r="B1397">
            <v>54.7</v>
          </cell>
        </row>
        <row r="1398">
          <cell r="A1398">
            <v>1397</v>
          </cell>
          <cell r="B1398">
            <v>54.1</v>
          </cell>
        </row>
        <row r="1399">
          <cell r="A1399">
            <v>1398</v>
          </cell>
          <cell r="B1399">
            <v>53.2</v>
          </cell>
        </row>
        <row r="1400">
          <cell r="A1400">
            <v>1399</v>
          </cell>
          <cell r="B1400">
            <v>52.1</v>
          </cell>
        </row>
        <row r="1401">
          <cell r="A1401">
            <v>1400</v>
          </cell>
          <cell r="B1401">
            <v>50.7</v>
          </cell>
        </row>
        <row r="1402">
          <cell r="A1402">
            <v>1401</v>
          </cell>
          <cell r="B1402">
            <v>49.1</v>
          </cell>
        </row>
        <row r="1403">
          <cell r="A1403">
            <v>1402</v>
          </cell>
          <cell r="B1403">
            <v>47.4</v>
          </cell>
        </row>
        <row r="1404">
          <cell r="A1404">
            <v>1403</v>
          </cell>
          <cell r="B1404">
            <v>45.2</v>
          </cell>
        </row>
        <row r="1405">
          <cell r="A1405">
            <v>1404</v>
          </cell>
          <cell r="B1405">
            <v>41.8</v>
          </cell>
        </row>
        <row r="1406">
          <cell r="A1406">
            <v>1405</v>
          </cell>
          <cell r="B1406">
            <v>36.5</v>
          </cell>
        </row>
        <row r="1407">
          <cell r="A1407">
            <v>1406</v>
          </cell>
          <cell r="B1407">
            <v>31.2</v>
          </cell>
        </row>
        <row r="1408">
          <cell r="A1408">
            <v>1407</v>
          </cell>
          <cell r="B1408">
            <v>27.6</v>
          </cell>
        </row>
        <row r="1409">
          <cell r="A1409">
            <v>1408</v>
          </cell>
          <cell r="B1409">
            <v>26.9</v>
          </cell>
        </row>
        <row r="1410">
          <cell r="A1410">
            <v>1409</v>
          </cell>
          <cell r="B1410">
            <v>27.3</v>
          </cell>
        </row>
        <row r="1411">
          <cell r="A1411">
            <v>1410</v>
          </cell>
          <cell r="B1411">
            <v>27.5</v>
          </cell>
        </row>
        <row r="1412">
          <cell r="A1412">
            <v>1411</v>
          </cell>
          <cell r="B1412">
            <v>27.4</v>
          </cell>
        </row>
        <row r="1413">
          <cell r="A1413">
            <v>1412</v>
          </cell>
          <cell r="B1413">
            <v>27.1</v>
          </cell>
        </row>
        <row r="1414">
          <cell r="A1414">
            <v>1413</v>
          </cell>
          <cell r="B1414">
            <v>26.7</v>
          </cell>
        </row>
        <row r="1415">
          <cell r="A1415">
            <v>1414</v>
          </cell>
          <cell r="B1415">
            <v>26.8</v>
          </cell>
        </row>
        <row r="1416">
          <cell r="A1416">
            <v>1415</v>
          </cell>
          <cell r="B1416">
            <v>28.2</v>
          </cell>
        </row>
        <row r="1417">
          <cell r="A1417">
            <v>1416</v>
          </cell>
          <cell r="B1417">
            <v>31.1</v>
          </cell>
        </row>
        <row r="1418">
          <cell r="A1418">
            <v>1417</v>
          </cell>
          <cell r="B1418">
            <v>34.799999999999997</v>
          </cell>
        </row>
        <row r="1419">
          <cell r="A1419">
            <v>1418</v>
          </cell>
          <cell r="B1419">
            <v>38.4</v>
          </cell>
        </row>
        <row r="1420">
          <cell r="A1420">
            <v>1419</v>
          </cell>
          <cell r="B1420">
            <v>40.9</v>
          </cell>
        </row>
        <row r="1421">
          <cell r="A1421">
            <v>1420</v>
          </cell>
          <cell r="B1421">
            <v>41.7</v>
          </cell>
        </row>
        <row r="1422">
          <cell r="A1422">
            <v>1421</v>
          </cell>
          <cell r="B1422">
            <v>40.9</v>
          </cell>
        </row>
        <row r="1423">
          <cell r="A1423">
            <v>1422</v>
          </cell>
          <cell r="B1423">
            <v>38.299999999999997</v>
          </cell>
        </row>
        <row r="1424">
          <cell r="A1424">
            <v>1423</v>
          </cell>
          <cell r="B1424">
            <v>35.299999999999997</v>
          </cell>
        </row>
        <row r="1425">
          <cell r="A1425">
            <v>1424</v>
          </cell>
          <cell r="B1425">
            <v>34.299999999999997</v>
          </cell>
        </row>
        <row r="1426">
          <cell r="A1426">
            <v>1425</v>
          </cell>
          <cell r="B1426">
            <v>34.6</v>
          </cell>
        </row>
        <row r="1427">
          <cell r="A1427">
            <v>1426</v>
          </cell>
          <cell r="B1427">
            <v>36.299999999999997</v>
          </cell>
        </row>
        <row r="1428">
          <cell r="A1428">
            <v>1427</v>
          </cell>
          <cell r="B1428">
            <v>39.5</v>
          </cell>
        </row>
        <row r="1429">
          <cell r="A1429">
            <v>1428</v>
          </cell>
          <cell r="B1429">
            <v>41.8</v>
          </cell>
        </row>
        <row r="1430">
          <cell r="A1430">
            <v>1429</v>
          </cell>
          <cell r="B1430">
            <v>42.5</v>
          </cell>
        </row>
        <row r="1431">
          <cell r="A1431">
            <v>1430</v>
          </cell>
          <cell r="B1431">
            <v>41.9</v>
          </cell>
        </row>
        <row r="1432">
          <cell r="A1432">
            <v>1431</v>
          </cell>
          <cell r="B1432">
            <v>40.1</v>
          </cell>
        </row>
        <row r="1433">
          <cell r="A1433">
            <v>1432</v>
          </cell>
          <cell r="B1433">
            <v>36.6</v>
          </cell>
        </row>
        <row r="1434">
          <cell r="A1434">
            <v>1433</v>
          </cell>
          <cell r="B1434">
            <v>31.3</v>
          </cell>
        </row>
        <row r="1435">
          <cell r="A1435">
            <v>1434</v>
          </cell>
          <cell r="B1435">
            <v>26</v>
          </cell>
        </row>
        <row r="1436">
          <cell r="A1436">
            <v>1435</v>
          </cell>
          <cell r="B1436">
            <v>20.6</v>
          </cell>
        </row>
        <row r="1437">
          <cell r="A1437">
            <v>1436</v>
          </cell>
          <cell r="B1437">
            <v>19.100000000000001</v>
          </cell>
        </row>
        <row r="1438">
          <cell r="A1438">
            <v>1437</v>
          </cell>
          <cell r="B1438">
            <v>19.7</v>
          </cell>
        </row>
        <row r="1439">
          <cell r="A1439">
            <v>1438</v>
          </cell>
          <cell r="B1439">
            <v>21.1</v>
          </cell>
        </row>
        <row r="1440">
          <cell r="A1440">
            <v>1439</v>
          </cell>
          <cell r="B1440">
            <v>22</v>
          </cell>
        </row>
        <row r="1441">
          <cell r="A1441">
            <v>1440</v>
          </cell>
          <cell r="B1441">
            <v>22.1</v>
          </cell>
        </row>
        <row r="1442">
          <cell r="A1442">
            <v>1441</v>
          </cell>
          <cell r="B1442">
            <v>21.4</v>
          </cell>
        </row>
        <row r="1443">
          <cell r="A1443">
            <v>1442</v>
          </cell>
          <cell r="B1443">
            <v>19.600000000000001</v>
          </cell>
        </row>
        <row r="1444">
          <cell r="A1444">
            <v>1443</v>
          </cell>
          <cell r="B1444">
            <v>18.3</v>
          </cell>
        </row>
        <row r="1445">
          <cell r="A1445">
            <v>1444</v>
          </cell>
          <cell r="B1445">
            <v>18</v>
          </cell>
        </row>
        <row r="1446">
          <cell r="A1446">
            <v>1445</v>
          </cell>
          <cell r="B1446">
            <v>18.3</v>
          </cell>
        </row>
        <row r="1447">
          <cell r="A1447">
            <v>1446</v>
          </cell>
          <cell r="B1447">
            <v>18.5</v>
          </cell>
        </row>
        <row r="1448">
          <cell r="A1448">
            <v>1447</v>
          </cell>
          <cell r="B1448">
            <v>17.899999999999999</v>
          </cell>
        </row>
        <row r="1449">
          <cell r="A1449">
            <v>1448</v>
          </cell>
          <cell r="B1449">
            <v>15</v>
          </cell>
        </row>
        <row r="1450">
          <cell r="A1450">
            <v>1449</v>
          </cell>
          <cell r="B1450">
            <v>9.9</v>
          </cell>
        </row>
        <row r="1451">
          <cell r="A1451">
            <v>1450</v>
          </cell>
          <cell r="B1451">
            <v>4.5999999999999996</v>
          </cell>
        </row>
        <row r="1452">
          <cell r="A1452">
            <v>1451</v>
          </cell>
          <cell r="B1452">
            <v>1.2</v>
          </cell>
        </row>
        <row r="1453">
          <cell r="A1453">
            <v>1452</v>
          </cell>
          <cell r="B1453">
            <v>0</v>
          </cell>
        </row>
        <row r="1454">
          <cell r="A1454">
            <v>1453</v>
          </cell>
          <cell r="B1454">
            <v>0</v>
          </cell>
        </row>
        <row r="1455">
          <cell r="A1455">
            <v>1454</v>
          </cell>
          <cell r="B1455">
            <v>0</v>
          </cell>
        </row>
        <row r="1456">
          <cell r="A1456">
            <v>1455</v>
          </cell>
          <cell r="B1456">
            <v>0</v>
          </cell>
        </row>
        <row r="1457">
          <cell r="A1457">
            <v>1456</v>
          </cell>
          <cell r="B1457">
            <v>0</v>
          </cell>
        </row>
        <row r="1458">
          <cell r="A1458">
            <v>1457</v>
          </cell>
          <cell r="B1458">
            <v>0</v>
          </cell>
        </row>
        <row r="1459">
          <cell r="A1459">
            <v>1458</v>
          </cell>
          <cell r="B1459">
            <v>0</v>
          </cell>
        </row>
        <row r="1460">
          <cell r="A1460">
            <v>1459</v>
          </cell>
          <cell r="B1460">
            <v>0</v>
          </cell>
        </row>
        <row r="1461">
          <cell r="A1461">
            <v>1460</v>
          </cell>
          <cell r="B1461">
            <v>0</v>
          </cell>
        </row>
        <row r="1462">
          <cell r="A1462">
            <v>1461</v>
          </cell>
          <cell r="B1462">
            <v>0</v>
          </cell>
        </row>
        <row r="1463">
          <cell r="A1463">
            <v>1462</v>
          </cell>
          <cell r="B1463">
            <v>0</v>
          </cell>
        </row>
        <row r="1464">
          <cell r="A1464">
            <v>1463</v>
          </cell>
          <cell r="B1464">
            <v>0</v>
          </cell>
        </row>
        <row r="1465">
          <cell r="A1465">
            <v>1464</v>
          </cell>
          <cell r="B1465">
            <v>0</v>
          </cell>
        </row>
        <row r="1466">
          <cell r="A1466">
            <v>1465</v>
          </cell>
          <cell r="B1466">
            <v>0</v>
          </cell>
        </row>
        <row r="1467">
          <cell r="A1467">
            <v>1466</v>
          </cell>
          <cell r="B1467">
            <v>0</v>
          </cell>
        </row>
        <row r="1468">
          <cell r="A1468">
            <v>1467</v>
          </cell>
          <cell r="B1468">
            <v>0</v>
          </cell>
        </row>
        <row r="1469">
          <cell r="A1469">
            <v>1468</v>
          </cell>
          <cell r="B1469">
            <v>0</v>
          </cell>
        </row>
        <row r="1470">
          <cell r="A1470">
            <v>1469</v>
          </cell>
          <cell r="B1470">
            <v>0</v>
          </cell>
        </row>
        <row r="1471">
          <cell r="A1471">
            <v>1470</v>
          </cell>
          <cell r="B1471">
            <v>0</v>
          </cell>
        </row>
        <row r="1472">
          <cell r="A1472">
            <v>1471</v>
          </cell>
          <cell r="B1472">
            <v>0</v>
          </cell>
        </row>
        <row r="1473">
          <cell r="A1473">
            <v>1472</v>
          </cell>
          <cell r="B1473">
            <v>0</v>
          </cell>
        </row>
        <row r="1474">
          <cell r="A1474">
            <v>1473</v>
          </cell>
          <cell r="B1474">
            <v>0</v>
          </cell>
        </row>
        <row r="1475">
          <cell r="A1475">
            <v>1474</v>
          </cell>
          <cell r="B1475">
            <v>0</v>
          </cell>
        </row>
        <row r="1476">
          <cell r="A1476">
            <v>1475</v>
          </cell>
          <cell r="B1476">
            <v>0</v>
          </cell>
        </row>
        <row r="1477">
          <cell r="A1477">
            <v>1476</v>
          </cell>
          <cell r="B1477">
            <v>0</v>
          </cell>
        </row>
        <row r="1478">
          <cell r="A1478">
            <v>1477</v>
          </cell>
          <cell r="B1478">
            <v>0</v>
          </cell>
        </row>
        <row r="1479">
          <cell r="A1479">
            <v>1478</v>
          </cell>
          <cell r="B1479">
            <v>0</v>
          </cell>
        </row>
        <row r="1480">
          <cell r="A1480">
            <v>1479</v>
          </cell>
          <cell r="B1480">
            <v>2.2000000000000002</v>
          </cell>
        </row>
        <row r="1481">
          <cell r="A1481">
            <v>1480</v>
          </cell>
          <cell r="B1481">
            <v>4.4000000000000004</v>
          </cell>
        </row>
        <row r="1482">
          <cell r="A1482">
            <v>1481</v>
          </cell>
          <cell r="B1482">
            <v>6.3</v>
          </cell>
        </row>
        <row r="1483">
          <cell r="A1483">
            <v>1482</v>
          </cell>
          <cell r="B1483">
            <v>7.9</v>
          </cell>
        </row>
        <row r="1484">
          <cell r="A1484">
            <v>1483</v>
          </cell>
          <cell r="B1484">
            <v>9.1999999999999993</v>
          </cell>
        </row>
        <row r="1485">
          <cell r="A1485">
            <v>1484</v>
          </cell>
          <cell r="B1485">
            <v>10.4</v>
          </cell>
        </row>
        <row r="1486">
          <cell r="A1486">
            <v>1485</v>
          </cell>
          <cell r="B1486">
            <v>11.5</v>
          </cell>
        </row>
        <row r="1487">
          <cell r="A1487">
            <v>1486</v>
          </cell>
          <cell r="B1487">
            <v>12.9</v>
          </cell>
        </row>
        <row r="1488">
          <cell r="A1488">
            <v>1487</v>
          </cell>
          <cell r="B1488">
            <v>14.7</v>
          </cell>
        </row>
        <row r="1489">
          <cell r="A1489">
            <v>1488</v>
          </cell>
          <cell r="B1489">
            <v>17</v>
          </cell>
        </row>
        <row r="1490">
          <cell r="A1490">
            <v>1489</v>
          </cell>
          <cell r="B1490">
            <v>19.8</v>
          </cell>
        </row>
        <row r="1491">
          <cell r="A1491">
            <v>1490</v>
          </cell>
          <cell r="B1491">
            <v>23.1</v>
          </cell>
        </row>
        <row r="1492">
          <cell r="A1492">
            <v>1491</v>
          </cell>
          <cell r="B1492">
            <v>26.7</v>
          </cell>
        </row>
        <row r="1493">
          <cell r="A1493">
            <v>1492</v>
          </cell>
          <cell r="B1493">
            <v>30.5</v>
          </cell>
        </row>
        <row r="1494">
          <cell r="A1494">
            <v>1493</v>
          </cell>
          <cell r="B1494">
            <v>34.1</v>
          </cell>
        </row>
        <row r="1495">
          <cell r="A1495">
            <v>1494</v>
          </cell>
          <cell r="B1495">
            <v>37.5</v>
          </cell>
        </row>
        <row r="1496">
          <cell r="A1496">
            <v>1495</v>
          </cell>
          <cell r="B1496">
            <v>40.6</v>
          </cell>
        </row>
        <row r="1497">
          <cell r="A1497">
            <v>1496</v>
          </cell>
          <cell r="B1497">
            <v>43.3</v>
          </cell>
        </row>
        <row r="1498">
          <cell r="A1498">
            <v>1497</v>
          </cell>
          <cell r="B1498">
            <v>45.7</v>
          </cell>
        </row>
        <row r="1499">
          <cell r="A1499">
            <v>1498</v>
          </cell>
          <cell r="B1499">
            <v>47.7</v>
          </cell>
        </row>
        <row r="1500">
          <cell r="A1500">
            <v>1499</v>
          </cell>
          <cell r="B1500">
            <v>49.3</v>
          </cell>
        </row>
        <row r="1501">
          <cell r="A1501">
            <v>1500</v>
          </cell>
          <cell r="B1501">
            <v>50.5</v>
          </cell>
        </row>
        <row r="1502">
          <cell r="A1502">
            <v>1501</v>
          </cell>
          <cell r="B1502">
            <v>51.3</v>
          </cell>
        </row>
        <row r="1503">
          <cell r="A1503">
            <v>1502</v>
          </cell>
          <cell r="B1503">
            <v>52.1</v>
          </cell>
        </row>
        <row r="1504">
          <cell r="A1504">
            <v>1503</v>
          </cell>
          <cell r="B1504">
            <v>52.7</v>
          </cell>
        </row>
        <row r="1505">
          <cell r="A1505">
            <v>1504</v>
          </cell>
          <cell r="B1505">
            <v>53.4</v>
          </cell>
        </row>
        <row r="1506">
          <cell r="A1506">
            <v>1505</v>
          </cell>
          <cell r="B1506">
            <v>54</v>
          </cell>
        </row>
        <row r="1507">
          <cell r="A1507">
            <v>1506</v>
          </cell>
          <cell r="B1507">
            <v>54.5</v>
          </cell>
        </row>
        <row r="1508">
          <cell r="A1508">
            <v>1507</v>
          </cell>
          <cell r="B1508">
            <v>55</v>
          </cell>
        </row>
        <row r="1509">
          <cell r="A1509">
            <v>1508</v>
          </cell>
          <cell r="B1509">
            <v>55.6</v>
          </cell>
        </row>
        <row r="1510">
          <cell r="A1510">
            <v>1509</v>
          </cell>
          <cell r="B1510">
            <v>56.3</v>
          </cell>
        </row>
        <row r="1511">
          <cell r="A1511">
            <v>1510</v>
          </cell>
          <cell r="B1511">
            <v>57.2</v>
          </cell>
        </row>
        <row r="1512">
          <cell r="A1512">
            <v>1511</v>
          </cell>
          <cell r="B1512">
            <v>58.5</v>
          </cell>
        </row>
        <row r="1513">
          <cell r="A1513">
            <v>1512</v>
          </cell>
          <cell r="B1513">
            <v>60.2</v>
          </cell>
        </row>
        <row r="1514">
          <cell r="A1514">
            <v>1513</v>
          </cell>
          <cell r="B1514">
            <v>62.3</v>
          </cell>
        </row>
        <row r="1515">
          <cell r="A1515">
            <v>1514</v>
          </cell>
          <cell r="B1515">
            <v>64.7</v>
          </cell>
        </row>
        <row r="1516">
          <cell r="A1516">
            <v>1515</v>
          </cell>
          <cell r="B1516">
            <v>67.099999999999994</v>
          </cell>
        </row>
        <row r="1517">
          <cell r="A1517">
            <v>1516</v>
          </cell>
          <cell r="B1517">
            <v>69.2</v>
          </cell>
        </row>
        <row r="1518">
          <cell r="A1518">
            <v>1517</v>
          </cell>
          <cell r="B1518">
            <v>70.7</v>
          </cell>
        </row>
        <row r="1519">
          <cell r="A1519">
            <v>1518</v>
          </cell>
          <cell r="B1519">
            <v>71.900000000000006</v>
          </cell>
        </row>
        <row r="1520">
          <cell r="A1520">
            <v>1519</v>
          </cell>
          <cell r="B1520">
            <v>72.7</v>
          </cell>
        </row>
        <row r="1521">
          <cell r="A1521">
            <v>1520</v>
          </cell>
          <cell r="B1521">
            <v>73.400000000000006</v>
          </cell>
        </row>
        <row r="1522">
          <cell r="A1522">
            <v>1521</v>
          </cell>
          <cell r="B1522">
            <v>73.8</v>
          </cell>
        </row>
        <row r="1523">
          <cell r="A1523">
            <v>1522</v>
          </cell>
          <cell r="B1523">
            <v>74.099999999999994</v>
          </cell>
        </row>
        <row r="1524">
          <cell r="A1524">
            <v>1523</v>
          </cell>
          <cell r="B1524">
            <v>74</v>
          </cell>
        </row>
        <row r="1525">
          <cell r="A1525">
            <v>1524</v>
          </cell>
          <cell r="B1525">
            <v>73.599999999999994</v>
          </cell>
        </row>
        <row r="1526">
          <cell r="A1526">
            <v>1525</v>
          </cell>
          <cell r="B1526">
            <v>72.5</v>
          </cell>
        </row>
        <row r="1527">
          <cell r="A1527">
            <v>1526</v>
          </cell>
          <cell r="B1527">
            <v>70.8</v>
          </cell>
        </row>
        <row r="1528">
          <cell r="A1528">
            <v>1527</v>
          </cell>
          <cell r="B1528">
            <v>68.599999999999994</v>
          </cell>
        </row>
        <row r="1529">
          <cell r="A1529">
            <v>1528</v>
          </cell>
          <cell r="B1529">
            <v>66.2</v>
          </cell>
        </row>
        <row r="1530">
          <cell r="A1530">
            <v>1529</v>
          </cell>
          <cell r="B1530">
            <v>64</v>
          </cell>
        </row>
        <row r="1531">
          <cell r="A1531">
            <v>1530</v>
          </cell>
          <cell r="B1531">
            <v>62.2</v>
          </cell>
        </row>
        <row r="1532">
          <cell r="A1532">
            <v>1531</v>
          </cell>
          <cell r="B1532">
            <v>60.9</v>
          </cell>
        </row>
        <row r="1533">
          <cell r="A1533">
            <v>1532</v>
          </cell>
          <cell r="B1533">
            <v>60.2</v>
          </cell>
        </row>
        <row r="1534">
          <cell r="A1534">
            <v>1533</v>
          </cell>
          <cell r="B1534">
            <v>60</v>
          </cell>
        </row>
        <row r="1535">
          <cell r="A1535">
            <v>1534</v>
          </cell>
          <cell r="B1535">
            <v>60.4</v>
          </cell>
        </row>
        <row r="1536">
          <cell r="A1536">
            <v>1535</v>
          </cell>
          <cell r="B1536">
            <v>61.4</v>
          </cell>
        </row>
        <row r="1537">
          <cell r="A1537">
            <v>1536</v>
          </cell>
          <cell r="B1537">
            <v>63.2</v>
          </cell>
        </row>
        <row r="1538">
          <cell r="A1538">
            <v>1537</v>
          </cell>
          <cell r="B1538">
            <v>65.599999999999994</v>
          </cell>
        </row>
        <row r="1539">
          <cell r="A1539">
            <v>1538</v>
          </cell>
          <cell r="B1539">
            <v>68.400000000000006</v>
          </cell>
        </row>
        <row r="1540">
          <cell r="A1540">
            <v>1539</v>
          </cell>
          <cell r="B1540">
            <v>71.599999999999994</v>
          </cell>
        </row>
        <row r="1541">
          <cell r="A1541">
            <v>1540</v>
          </cell>
          <cell r="B1541">
            <v>74.900000000000006</v>
          </cell>
        </row>
        <row r="1542">
          <cell r="A1542">
            <v>1541</v>
          </cell>
          <cell r="B1542">
            <v>78.400000000000006</v>
          </cell>
        </row>
        <row r="1543">
          <cell r="A1543">
            <v>1542</v>
          </cell>
          <cell r="B1543">
            <v>81.8</v>
          </cell>
        </row>
        <row r="1544">
          <cell r="A1544">
            <v>1543</v>
          </cell>
          <cell r="B1544">
            <v>84.9</v>
          </cell>
        </row>
        <row r="1545">
          <cell r="A1545">
            <v>1544</v>
          </cell>
          <cell r="B1545">
            <v>87.4</v>
          </cell>
        </row>
        <row r="1546">
          <cell r="A1546">
            <v>1545</v>
          </cell>
          <cell r="B1546">
            <v>89</v>
          </cell>
        </row>
        <row r="1547">
          <cell r="A1547">
            <v>1546</v>
          </cell>
          <cell r="B1547">
            <v>90</v>
          </cell>
        </row>
        <row r="1548">
          <cell r="A1548">
            <v>1547</v>
          </cell>
          <cell r="B1548">
            <v>90.6</v>
          </cell>
        </row>
        <row r="1549">
          <cell r="A1549">
            <v>1548</v>
          </cell>
          <cell r="B1549">
            <v>91</v>
          </cell>
        </row>
        <row r="1550">
          <cell r="A1550">
            <v>1549</v>
          </cell>
          <cell r="B1550">
            <v>91.5</v>
          </cell>
        </row>
        <row r="1551">
          <cell r="A1551">
            <v>1550</v>
          </cell>
          <cell r="B1551">
            <v>92</v>
          </cell>
        </row>
        <row r="1552">
          <cell r="A1552">
            <v>1551</v>
          </cell>
          <cell r="B1552">
            <v>92.7</v>
          </cell>
        </row>
        <row r="1553">
          <cell r="A1553">
            <v>1552</v>
          </cell>
          <cell r="B1553">
            <v>93.4</v>
          </cell>
        </row>
        <row r="1554">
          <cell r="A1554">
            <v>1553</v>
          </cell>
          <cell r="B1554">
            <v>94.2</v>
          </cell>
        </row>
        <row r="1555">
          <cell r="A1555">
            <v>1554</v>
          </cell>
          <cell r="B1555">
            <v>94.9</v>
          </cell>
        </row>
        <row r="1556">
          <cell r="A1556">
            <v>1555</v>
          </cell>
          <cell r="B1556">
            <v>95.7</v>
          </cell>
        </row>
        <row r="1557">
          <cell r="A1557">
            <v>1556</v>
          </cell>
          <cell r="B1557">
            <v>96.6</v>
          </cell>
        </row>
        <row r="1558">
          <cell r="A1558">
            <v>1557</v>
          </cell>
          <cell r="B1558">
            <v>97.7</v>
          </cell>
        </row>
        <row r="1559">
          <cell r="A1559">
            <v>1558</v>
          </cell>
          <cell r="B1559">
            <v>98.9</v>
          </cell>
        </row>
        <row r="1560">
          <cell r="A1560">
            <v>1559</v>
          </cell>
          <cell r="B1560">
            <v>100.4</v>
          </cell>
        </row>
        <row r="1561">
          <cell r="A1561">
            <v>1560</v>
          </cell>
          <cell r="B1561">
            <v>102</v>
          </cell>
        </row>
        <row r="1562">
          <cell r="A1562">
            <v>1561</v>
          </cell>
          <cell r="B1562">
            <v>103.6</v>
          </cell>
        </row>
        <row r="1563">
          <cell r="A1563">
            <v>1562</v>
          </cell>
          <cell r="B1563">
            <v>105.2</v>
          </cell>
        </row>
        <row r="1564">
          <cell r="A1564">
            <v>1563</v>
          </cell>
          <cell r="B1564">
            <v>106.8</v>
          </cell>
        </row>
        <row r="1565">
          <cell r="A1565">
            <v>1564</v>
          </cell>
          <cell r="B1565">
            <v>108.5</v>
          </cell>
        </row>
        <row r="1566">
          <cell r="A1566">
            <v>1565</v>
          </cell>
          <cell r="B1566">
            <v>110.2</v>
          </cell>
        </row>
        <row r="1567">
          <cell r="A1567">
            <v>1566</v>
          </cell>
          <cell r="B1567">
            <v>111.9</v>
          </cell>
        </row>
        <row r="1568">
          <cell r="A1568">
            <v>1567</v>
          </cell>
          <cell r="B1568">
            <v>113.7</v>
          </cell>
        </row>
        <row r="1569">
          <cell r="A1569">
            <v>1568</v>
          </cell>
          <cell r="B1569">
            <v>115.3</v>
          </cell>
        </row>
        <row r="1570">
          <cell r="A1570">
            <v>1569</v>
          </cell>
          <cell r="B1570">
            <v>116.8</v>
          </cell>
        </row>
        <row r="1571">
          <cell r="A1571">
            <v>1570</v>
          </cell>
          <cell r="B1571">
            <v>118.2</v>
          </cell>
        </row>
        <row r="1572">
          <cell r="A1572">
            <v>1571</v>
          </cell>
          <cell r="B1572">
            <v>119.5</v>
          </cell>
        </row>
        <row r="1573">
          <cell r="A1573">
            <v>1572</v>
          </cell>
          <cell r="B1573">
            <v>120.7</v>
          </cell>
        </row>
        <row r="1574">
          <cell r="A1574">
            <v>1573</v>
          </cell>
          <cell r="B1574">
            <v>121.8</v>
          </cell>
        </row>
        <row r="1575">
          <cell r="A1575">
            <v>1574</v>
          </cell>
          <cell r="B1575">
            <v>122.6</v>
          </cell>
        </row>
        <row r="1576">
          <cell r="A1576">
            <v>1575</v>
          </cell>
          <cell r="B1576">
            <v>123.2</v>
          </cell>
        </row>
        <row r="1577">
          <cell r="A1577">
            <v>1576</v>
          </cell>
          <cell r="B1577">
            <v>123.6</v>
          </cell>
        </row>
        <row r="1578">
          <cell r="A1578">
            <v>1577</v>
          </cell>
          <cell r="B1578">
            <v>123.7</v>
          </cell>
        </row>
        <row r="1579">
          <cell r="A1579">
            <v>1578</v>
          </cell>
          <cell r="B1579">
            <v>123.6</v>
          </cell>
        </row>
        <row r="1580">
          <cell r="A1580">
            <v>1579</v>
          </cell>
          <cell r="B1580">
            <v>123.3</v>
          </cell>
        </row>
        <row r="1581">
          <cell r="A1581">
            <v>1580</v>
          </cell>
          <cell r="B1581">
            <v>123</v>
          </cell>
        </row>
        <row r="1582">
          <cell r="A1582">
            <v>1581</v>
          </cell>
          <cell r="B1582">
            <v>122.5</v>
          </cell>
        </row>
        <row r="1583">
          <cell r="A1583">
            <v>1582</v>
          </cell>
          <cell r="B1583">
            <v>122.1</v>
          </cell>
        </row>
        <row r="1584">
          <cell r="A1584">
            <v>1583</v>
          </cell>
          <cell r="B1584">
            <v>121.5</v>
          </cell>
        </row>
        <row r="1585">
          <cell r="A1585">
            <v>1584</v>
          </cell>
          <cell r="B1585">
            <v>120.8</v>
          </cell>
        </row>
        <row r="1586">
          <cell r="A1586">
            <v>1585</v>
          </cell>
          <cell r="B1586">
            <v>120</v>
          </cell>
        </row>
        <row r="1587">
          <cell r="A1587">
            <v>1586</v>
          </cell>
          <cell r="B1587">
            <v>119.1</v>
          </cell>
        </row>
        <row r="1588">
          <cell r="A1588">
            <v>1587</v>
          </cell>
          <cell r="B1588">
            <v>118.1</v>
          </cell>
        </row>
        <row r="1589">
          <cell r="A1589">
            <v>1588</v>
          </cell>
          <cell r="B1589">
            <v>117.1</v>
          </cell>
        </row>
        <row r="1590">
          <cell r="A1590">
            <v>1589</v>
          </cell>
          <cell r="B1590">
            <v>116.2</v>
          </cell>
        </row>
        <row r="1591">
          <cell r="A1591">
            <v>1590</v>
          </cell>
          <cell r="B1591">
            <v>115.5</v>
          </cell>
        </row>
        <row r="1592">
          <cell r="A1592">
            <v>1591</v>
          </cell>
          <cell r="B1592">
            <v>114.9</v>
          </cell>
        </row>
        <row r="1593">
          <cell r="A1593">
            <v>1592</v>
          </cell>
          <cell r="B1593">
            <v>114.5</v>
          </cell>
        </row>
        <row r="1594">
          <cell r="A1594">
            <v>1593</v>
          </cell>
          <cell r="B1594">
            <v>114.1</v>
          </cell>
        </row>
        <row r="1595">
          <cell r="A1595">
            <v>1594</v>
          </cell>
          <cell r="B1595">
            <v>113.9</v>
          </cell>
        </row>
        <row r="1596">
          <cell r="A1596">
            <v>1595</v>
          </cell>
          <cell r="B1596">
            <v>113.7</v>
          </cell>
        </row>
        <row r="1597">
          <cell r="A1597">
            <v>1596</v>
          </cell>
          <cell r="B1597">
            <v>113.3</v>
          </cell>
        </row>
        <row r="1598">
          <cell r="A1598">
            <v>1597</v>
          </cell>
          <cell r="B1598">
            <v>112.9</v>
          </cell>
        </row>
        <row r="1599">
          <cell r="A1599">
            <v>1598</v>
          </cell>
          <cell r="B1599">
            <v>112.2</v>
          </cell>
        </row>
        <row r="1600">
          <cell r="A1600">
            <v>1599</v>
          </cell>
          <cell r="B1600">
            <v>111.4</v>
          </cell>
        </row>
        <row r="1601">
          <cell r="A1601">
            <v>1600</v>
          </cell>
          <cell r="B1601">
            <v>110.5</v>
          </cell>
        </row>
        <row r="1602">
          <cell r="A1602">
            <v>1601</v>
          </cell>
          <cell r="B1602">
            <v>109.5</v>
          </cell>
        </row>
        <row r="1603">
          <cell r="A1603">
            <v>1602</v>
          </cell>
          <cell r="B1603">
            <v>108.5</v>
          </cell>
        </row>
        <row r="1604">
          <cell r="A1604">
            <v>1603</v>
          </cell>
          <cell r="B1604">
            <v>107.7</v>
          </cell>
        </row>
        <row r="1605">
          <cell r="A1605">
            <v>1604</v>
          </cell>
          <cell r="B1605">
            <v>107.1</v>
          </cell>
        </row>
        <row r="1606">
          <cell r="A1606">
            <v>1605</v>
          </cell>
          <cell r="B1606">
            <v>106.6</v>
          </cell>
        </row>
        <row r="1607">
          <cell r="A1607">
            <v>1606</v>
          </cell>
          <cell r="B1607">
            <v>106.4</v>
          </cell>
        </row>
        <row r="1608">
          <cell r="A1608">
            <v>1607</v>
          </cell>
          <cell r="B1608">
            <v>106.2</v>
          </cell>
        </row>
        <row r="1609">
          <cell r="A1609">
            <v>1608</v>
          </cell>
          <cell r="B1609">
            <v>106.2</v>
          </cell>
        </row>
        <row r="1610">
          <cell r="A1610">
            <v>1609</v>
          </cell>
          <cell r="B1610">
            <v>106.2</v>
          </cell>
        </row>
        <row r="1611">
          <cell r="A1611">
            <v>1610</v>
          </cell>
          <cell r="B1611">
            <v>106.4</v>
          </cell>
        </row>
        <row r="1612">
          <cell r="A1612">
            <v>1611</v>
          </cell>
          <cell r="B1612">
            <v>106.5</v>
          </cell>
        </row>
        <row r="1613">
          <cell r="A1613">
            <v>1612</v>
          </cell>
          <cell r="B1613">
            <v>106.8</v>
          </cell>
        </row>
        <row r="1614">
          <cell r="A1614">
            <v>1613</v>
          </cell>
          <cell r="B1614">
            <v>107.2</v>
          </cell>
        </row>
        <row r="1615">
          <cell r="A1615">
            <v>1614</v>
          </cell>
          <cell r="B1615">
            <v>107.8</v>
          </cell>
        </row>
        <row r="1616">
          <cell r="A1616">
            <v>1615</v>
          </cell>
          <cell r="B1616">
            <v>108.5</v>
          </cell>
        </row>
        <row r="1617">
          <cell r="A1617">
            <v>1616</v>
          </cell>
          <cell r="B1617">
            <v>109.4</v>
          </cell>
        </row>
        <row r="1618">
          <cell r="A1618">
            <v>1617</v>
          </cell>
          <cell r="B1618">
            <v>110.5</v>
          </cell>
        </row>
        <row r="1619">
          <cell r="A1619">
            <v>1618</v>
          </cell>
          <cell r="B1619">
            <v>111.7</v>
          </cell>
        </row>
        <row r="1620">
          <cell r="A1620">
            <v>1619</v>
          </cell>
          <cell r="B1620">
            <v>113</v>
          </cell>
        </row>
        <row r="1621">
          <cell r="A1621">
            <v>1620</v>
          </cell>
          <cell r="B1621">
            <v>114.1</v>
          </cell>
        </row>
        <row r="1622">
          <cell r="A1622">
            <v>1621</v>
          </cell>
          <cell r="B1622">
            <v>115.1</v>
          </cell>
        </row>
        <row r="1623">
          <cell r="A1623">
            <v>1622</v>
          </cell>
          <cell r="B1623">
            <v>115.9</v>
          </cell>
        </row>
        <row r="1624">
          <cell r="A1624">
            <v>1623</v>
          </cell>
          <cell r="B1624">
            <v>116.5</v>
          </cell>
        </row>
        <row r="1625">
          <cell r="A1625">
            <v>1624</v>
          </cell>
          <cell r="B1625">
            <v>116.7</v>
          </cell>
        </row>
        <row r="1626">
          <cell r="A1626">
            <v>1625</v>
          </cell>
          <cell r="B1626">
            <v>116.6</v>
          </cell>
        </row>
        <row r="1627">
          <cell r="A1627">
            <v>1626</v>
          </cell>
          <cell r="B1627">
            <v>116.2</v>
          </cell>
        </row>
        <row r="1628">
          <cell r="A1628">
            <v>1627</v>
          </cell>
          <cell r="B1628">
            <v>115.2</v>
          </cell>
        </row>
        <row r="1629">
          <cell r="A1629">
            <v>1628</v>
          </cell>
          <cell r="B1629">
            <v>113.8</v>
          </cell>
        </row>
        <row r="1630">
          <cell r="A1630">
            <v>1629</v>
          </cell>
          <cell r="B1630">
            <v>112</v>
          </cell>
        </row>
        <row r="1631">
          <cell r="A1631">
            <v>1630</v>
          </cell>
          <cell r="B1631">
            <v>110.1</v>
          </cell>
        </row>
        <row r="1632">
          <cell r="A1632">
            <v>1631</v>
          </cell>
          <cell r="B1632">
            <v>108.3</v>
          </cell>
        </row>
        <row r="1633">
          <cell r="A1633">
            <v>1632</v>
          </cell>
          <cell r="B1633">
            <v>107</v>
          </cell>
        </row>
        <row r="1634">
          <cell r="A1634">
            <v>1633</v>
          </cell>
          <cell r="B1634">
            <v>106.1</v>
          </cell>
        </row>
        <row r="1635">
          <cell r="A1635">
            <v>1634</v>
          </cell>
          <cell r="B1635">
            <v>105.8</v>
          </cell>
        </row>
        <row r="1636">
          <cell r="A1636">
            <v>1635</v>
          </cell>
          <cell r="B1636">
            <v>105.7</v>
          </cell>
        </row>
        <row r="1637">
          <cell r="A1637">
            <v>1636</v>
          </cell>
          <cell r="B1637">
            <v>105.7</v>
          </cell>
        </row>
        <row r="1638">
          <cell r="A1638">
            <v>1637</v>
          </cell>
          <cell r="B1638">
            <v>105.6</v>
          </cell>
        </row>
        <row r="1639">
          <cell r="A1639">
            <v>1638</v>
          </cell>
          <cell r="B1639">
            <v>105.3</v>
          </cell>
        </row>
        <row r="1640">
          <cell r="A1640">
            <v>1639</v>
          </cell>
          <cell r="B1640">
            <v>104.9</v>
          </cell>
        </row>
        <row r="1641">
          <cell r="A1641">
            <v>1640</v>
          </cell>
          <cell r="B1641">
            <v>104.4</v>
          </cell>
        </row>
        <row r="1642">
          <cell r="A1642">
            <v>1641</v>
          </cell>
          <cell r="B1642">
            <v>104</v>
          </cell>
        </row>
        <row r="1643">
          <cell r="A1643">
            <v>1642</v>
          </cell>
          <cell r="B1643">
            <v>103.8</v>
          </cell>
        </row>
        <row r="1644">
          <cell r="A1644">
            <v>1643</v>
          </cell>
          <cell r="B1644">
            <v>103.9</v>
          </cell>
        </row>
        <row r="1645">
          <cell r="A1645">
            <v>1644</v>
          </cell>
          <cell r="B1645">
            <v>104.4</v>
          </cell>
        </row>
        <row r="1646">
          <cell r="A1646">
            <v>1645</v>
          </cell>
          <cell r="B1646">
            <v>105.1</v>
          </cell>
        </row>
        <row r="1647">
          <cell r="A1647">
            <v>1646</v>
          </cell>
          <cell r="B1647">
            <v>106.1</v>
          </cell>
        </row>
        <row r="1648">
          <cell r="A1648">
            <v>1647</v>
          </cell>
          <cell r="B1648">
            <v>107.2</v>
          </cell>
        </row>
        <row r="1649">
          <cell r="A1649">
            <v>1648</v>
          </cell>
          <cell r="B1649">
            <v>108.5</v>
          </cell>
        </row>
        <row r="1650">
          <cell r="A1650">
            <v>1649</v>
          </cell>
          <cell r="B1650">
            <v>109.9</v>
          </cell>
        </row>
        <row r="1651">
          <cell r="A1651">
            <v>1650</v>
          </cell>
          <cell r="B1651">
            <v>111.3</v>
          </cell>
        </row>
        <row r="1652">
          <cell r="A1652">
            <v>1651</v>
          </cell>
          <cell r="B1652">
            <v>112.7</v>
          </cell>
        </row>
        <row r="1653">
          <cell r="A1653">
            <v>1652</v>
          </cell>
          <cell r="B1653">
            <v>113.9</v>
          </cell>
        </row>
        <row r="1654">
          <cell r="A1654">
            <v>1653</v>
          </cell>
          <cell r="B1654">
            <v>115</v>
          </cell>
        </row>
        <row r="1655">
          <cell r="A1655">
            <v>1654</v>
          </cell>
          <cell r="B1655">
            <v>116</v>
          </cell>
        </row>
        <row r="1656">
          <cell r="A1656">
            <v>1655</v>
          </cell>
          <cell r="B1656">
            <v>116.8</v>
          </cell>
        </row>
        <row r="1657">
          <cell r="A1657">
            <v>1656</v>
          </cell>
          <cell r="B1657">
            <v>117.6</v>
          </cell>
        </row>
        <row r="1658">
          <cell r="A1658">
            <v>1657</v>
          </cell>
          <cell r="B1658">
            <v>118.4</v>
          </cell>
        </row>
        <row r="1659">
          <cell r="A1659">
            <v>1658</v>
          </cell>
          <cell r="B1659">
            <v>119.2</v>
          </cell>
        </row>
        <row r="1660">
          <cell r="A1660">
            <v>1659</v>
          </cell>
          <cell r="B1660">
            <v>120</v>
          </cell>
        </row>
        <row r="1661">
          <cell r="A1661">
            <v>1660</v>
          </cell>
          <cell r="B1661">
            <v>120.8</v>
          </cell>
        </row>
        <row r="1662">
          <cell r="A1662">
            <v>1661</v>
          </cell>
          <cell r="B1662">
            <v>121.6</v>
          </cell>
        </row>
        <row r="1663">
          <cell r="A1663">
            <v>1662</v>
          </cell>
          <cell r="B1663">
            <v>122.3</v>
          </cell>
        </row>
        <row r="1664">
          <cell r="A1664">
            <v>1663</v>
          </cell>
          <cell r="B1664">
            <v>123.1</v>
          </cell>
        </row>
        <row r="1665">
          <cell r="A1665">
            <v>1664</v>
          </cell>
          <cell r="B1665">
            <v>123.8</v>
          </cell>
        </row>
        <row r="1666">
          <cell r="A1666">
            <v>1665</v>
          </cell>
          <cell r="B1666">
            <v>124.4</v>
          </cell>
        </row>
        <row r="1667">
          <cell r="A1667">
            <v>1666</v>
          </cell>
          <cell r="B1667">
            <v>125</v>
          </cell>
        </row>
        <row r="1668">
          <cell r="A1668">
            <v>1667</v>
          </cell>
          <cell r="B1668">
            <v>125.4</v>
          </cell>
        </row>
        <row r="1669">
          <cell r="A1669">
            <v>1668</v>
          </cell>
          <cell r="B1669">
            <v>125.8</v>
          </cell>
        </row>
        <row r="1670">
          <cell r="A1670">
            <v>1669</v>
          </cell>
          <cell r="B1670">
            <v>126.1</v>
          </cell>
        </row>
        <row r="1671">
          <cell r="A1671">
            <v>1670</v>
          </cell>
          <cell r="B1671">
            <v>126.4</v>
          </cell>
        </row>
        <row r="1672">
          <cell r="A1672">
            <v>1671</v>
          </cell>
          <cell r="B1672">
            <v>126.6</v>
          </cell>
        </row>
        <row r="1673">
          <cell r="A1673">
            <v>1672</v>
          </cell>
          <cell r="B1673">
            <v>126.7</v>
          </cell>
        </row>
        <row r="1674">
          <cell r="A1674">
            <v>1673</v>
          </cell>
          <cell r="B1674">
            <v>126.8</v>
          </cell>
        </row>
        <row r="1675">
          <cell r="A1675">
            <v>1674</v>
          </cell>
          <cell r="B1675">
            <v>126.9</v>
          </cell>
        </row>
        <row r="1676">
          <cell r="A1676">
            <v>1675</v>
          </cell>
          <cell r="B1676">
            <v>126.9</v>
          </cell>
        </row>
        <row r="1677">
          <cell r="A1677">
            <v>1676</v>
          </cell>
          <cell r="B1677">
            <v>126.9</v>
          </cell>
        </row>
        <row r="1678">
          <cell r="A1678">
            <v>1677</v>
          </cell>
          <cell r="B1678">
            <v>126.8</v>
          </cell>
        </row>
        <row r="1679">
          <cell r="A1679">
            <v>1678</v>
          </cell>
          <cell r="B1679">
            <v>126.6</v>
          </cell>
        </row>
        <row r="1680">
          <cell r="A1680">
            <v>1679</v>
          </cell>
          <cell r="B1680">
            <v>126.3</v>
          </cell>
        </row>
        <row r="1681">
          <cell r="A1681">
            <v>1680</v>
          </cell>
          <cell r="B1681">
            <v>126</v>
          </cell>
        </row>
        <row r="1682">
          <cell r="A1682">
            <v>1681</v>
          </cell>
          <cell r="B1682">
            <v>125.7</v>
          </cell>
        </row>
        <row r="1683">
          <cell r="A1683">
            <v>1682</v>
          </cell>
          <cell r="B1683">
            <v>125.6</v>
          </cell>
        </row>
        <row r="1684">
          <cell r="A1684">
            <v>1683</v>
          </cell>
          <cell r="B1684">
            <v>125.6</v>
          </cell>
        </row>
        <row r="1685">
          <cell r="A1685">
            <v>1684</v>
          </cell>
          <cell r="B1685">
            <v>125.8</v>
          </cell>
        </row>
        <row r="1686">
          <cell r="A1686">
            <v>1685</v>
          </cell>
          <cell r="B1686">
            <v>126.2</v>
          </cell>
        </row>
        <row r="1687">
          <cell r="A1687">
            <v>1686</v>
          </cell>
          <cell r="B1687">
            <v>126.6</v>
          </cell>
        </row>
        <row r="1688">
          <cell r="A1688">
            <v>1687</v>
          </cell>
          <cell r="B1688">
            <v>127</v>
          </cell>
        </row>
        <row r="1689">
          <cell r="A1689">
            <v>1688</v>
          </cell>
          <cell r="B1689">
            <v>127.4</v>
          </cell>
        </row>
        <row r="1690">
          <cell r="A1690">
            <v>1689</v>
          </cell>
          <cell r="B1690">
            <v>127.6</v>
          </cell>
        </row>
        <row r="1691">
          <cell r="A1691">
            <v>1690</v>
          </cell>
          <cell r="B1691">
            <v>127.8</v>
          </cell>
        </row>
        <row r="1692">
          <cell r="A1692">
            <v>1691</v>
          </cell>
          <cell r="B1692">
            <v>127.9</v>
          </cell>
        </row>
        <row r="1693">
          <cell r="A1693">
            <v>1692</v>
          </cell>
          <cell r="B1693">
            <v>128</v>
          </cell>
        </row>
        <row r="1694">
          <cell r="A1694">
            <v>1693</v>
          </cell>
          <cell r="B1694">
            <v>128.1</v>
          </cell>
        </row>
        <row r="1695">
          <cell r="A1695">
            <v>1694</v>
          </cell>
          <cell r="B1695">
            <v>128.19999999999999</v>
          </cell>
        </row>
        <row r="1696">
          <cell r="A1696">
            <v>1695</v>
          </cell>
          <cell r="B1696">
            <v>128.30000000000001</v>
          </cell>
        </row>
        <row r="1697">
          <cell r="A1697">
            <v>1696</v>
          </cell>
          <cell r="B1697">
            <v>128.4</v>
          </cell>
        </row>
        <row r="1698">
          <cell r="A1698">
            <v>1697</v>
          </cell>
          <cell r="B1698">
            <v>128.5</v>
          </cell>
        </row>
        <row r="1699">
          <cell r="A1699">
            <v>1698</v>
          </cell>
          <cell r="B1699">
            <v>128.6</v>
          </cell>
        </row>
        <row r="1700">
          <cell r="A1700">
            <v>1699</v>
          </cell>
          <cell r="B1700">
            <v>128.6</v>
          </cell>
        </row>
        <row r="1701">
          <cell r="A1701">
            <v>1700</v>
          </cell>
          <cell r="B1701">
            <v>128.5</v>
          </cell>
        </row>
        <row r="1702">
          <cell r="A1702">
            <v>1701</v>
          </cell>
          <cell r="B1702">
            <v>128.30000000000001</v>
          </cell>
        </row>
        <row r="1703">
          <cell r="A1703">
            <v>1702</v>
          </cell>
          <cell r="B1703">
            <v>128.1</v>
          </cell>
        </row>
        <row r="1704">
          <cell r="A1704">
            <v>1703</v>
          </cell>
          <cell r="B1704">
            <v>127.9</v>
          </cell>
        </row>
        <row r="1705">
          <cell r="A1705">
            <v>1704</v>
          </cell>
          <cell r="B1705">
            <v>127.6</v>
          </cell>
        </row>
        <row r="1706">
          <cell r="A1706">
            <v>1705</v>
          </cell>
          <cell r="B1706">
            <v>127.4</v>
          </cell>
        </row>
        <row r="1707">
          <cell r="A1707">
            <v>1706</v>
          </cell>
          <cell r="B1707">
            <v>127.2</v>
          </cell>
        </row>
        <row r="1708">
          <cell r="A1708">
            <v>1707</v>
          </cell>
          <cell r="B1708">
            <v>127</v>
          </cell>
        </row>
        <row r="1709">
          <cell r="A1709">
            <v>1708</v>
          </cell>
          <cell r="B1709">
            <v>126.9</v>
          </cell>
        </row>
        <row r="1710">
          <cell r="A1710">
            <v>1709</v>
          </cell>
          <cell r="B1710">
            <v>126.8</v>
          </cell>
        </row>
        <row r="1711">
          <cell r="A1711">
            <v>1710</v>
          </cell>
          <cell r="B1711">
            <v>126.7</v>
          </cell>
        </row>
        <row r="1712">
          <cell r="A1712">
            <v>1711</v>
          </cell>
          <cell r="B1712">
            <v>126.8</v>
          </cell>
        </row>
        <row r="1713">
          <cell r="A1713">
            <v>1712</v>
          </cell>
          <cell r="B1713">
            <v>126.9</v>
          </cell>
        </row>
        <row r="1714">
          <cell r="A1714">
            <v>1713</v>
          </cell>
          <cell r="B1714">
            <v>127.1</v>
          </cell>
        </row>
        <row r="1715">
          <cell r="A1715">
            <v>1714</v>
          </cell>
          <cell r="B1715">
            <v>127.4</v>
          </cell>
        </row>
        <row r="1716">
          <cell r="A1716">
            <v>1715</v>
          </cell>
          <cell r="B1716">
            <v>127.7</v>
          </cell>
        </row>
        <row r="1717">
          <cell r="A1717">
            <v>1716</v>
          </cell>
          <cell r="B1717">
            <v>128.1</v>
          </cell>
        </row>
        <row r="1718">
          <cell r="A1718">
            <v>1717</v>
          </cell>
          <cell r="B1718">
            <v>128.5</v>
          </cell>
        </row>
        <row r="1719">
          <cell r="A1719">
            <v>1718</v>
          </cell>
          <cell r="B1719">
            <v>129</v>
          </cell>
        </row>
        <row r="1720">
          <cell r="A1720">
            <v>1719</v>
          </cell>
          <cell r="B1720">
            <v>129.5</v>
          </cell>
        </row>
        <row r="1721">
          <cell r="A1721">
            <v>1720</v>
          </cell>
          <cell r="B1721">
            <v>130.1</v>
          </cell>
        </row>
        <row r="1722">
          <cell r="A1722">
            <v>1721</v>
          </cell>
          <cell r="B1722">
            <v>130.6</v>
          </cell>
        </row>
        <row r="1723">
          <cell r="A1723">
            <v>1722</v>
          </cell>
          <cell r="B1723">
            <v>131</v>
          </cell>
        </row>
        <row r="1724">
          <cell r="A1724">
            <v>1723</v>
          </cell>
          <cell r="B1724">
            <v>131.19999999999999</v>
          </cell>
        </row>
        <row r="1725">
          <cell r="A1725">
            <v>1724</v>
          </cell>
          <cell r="B1725">
            <v>131.30000000000001</v>
          </cell>
        </row>
        <row r="1726">
          <cell r="A1726">
            <v>1725</v>
          </cell>
          <cell r="B1726">
            <v>131.19999999999999</v>
          </cell>
        </row>
        <row r="1727">
          <cell r="A1727">
            <v>1726</v>
          </cell>
          <cell r="B1727">
            <v>130.69999999999999</v>
          </cell>
        </row>
        <row r="1728">
          <cell r="A1728">
            <v>1727</v>
          </cell>
          <cell r="B1728">
            <v>129.80000000000001</v>
          </cell>
        </row>
        <row r="1729">
          <cell r="A1729">
            <v>1728</v>
          </cell>
          <cell r="B1729">
            <v>128.4</v>
          </cell>
        </row>
        <row r="1730">
          <cell r="A1730">
            <v>1729</v>
          </cell>
          <cell r="B1730">
            <v>126.5</v>
          </cell>
        </row>
        <row r="1731">
          <cell r="A1731">
            <v>1730</v>
          </cell>
          <cell r="B1731">
            <v>124.1</v>
          </cell>
        </row>
        <row r="1732">
          <cell r="A1732">
            <v>1731</v>
          </cell>
          <cell r="B1732">
            <v>121.6</v>
          </cell>
        </row>
        <row r="1733">
          <cell r="A1733">
            <v>1732</v>
          </cell>
          <cell r="B1733">
            <v>119</v>
          </cell>
        </row>
        <row r="1734">
          <cell r="A1734">
            <v>1733</v>
          </cell>
          <cell r="B1734">
            <v>116.5</v>
          </cell>
        </row>
        <row r="1735">
          <cell r="A1735">
            <v>1734</v>
          </cell>
          <cell r="B1735">
            <v>114.1</v>
          </cell>
        </row>
        <row r="1736">
          <cell r="A1736">
            <v>1735</v>
          </cell>
          <cell r="B1736">
            <v>111.8</v>
          </cell>
        </row>
        <row r="1737">
          <cell r="A1737">
            <v>1736</v>
          </cell>
          <cell r="B1737">
            <v>109.5</v>
          </cell>
        </row>
        <row r="1738">
          <cell r="A1738">
            <v>1737</v>
          </cell>
          <cell r="B1738">
            <v>107.1</v>
          </cell>
        </row>
        <row r="1739">
          <cell r="A1739">
            <v>1738</v>
          </cell>
          <cell r="B1739">
            <v>104.8</v>
          </cell>
        </row>
        <row r="1740">
          <cell r="A1740">
            <v>1739</v>
          </cell>
          <cell r="B1740">
            <v>102.5</v>
          </cell>
        </row>
        <row r="1741">
          <cell r="A1741">
            <v>1740</v>
          </cell>
          <cell r="B1741">
            <v>100.4</v>
          </cell>
        </row>
        <row r="1742">
          <cell r="A1742">
            <v>1741</v>
          </cell>
          <cell r="B1742">
            <v>98.6</v>
          </cell>
        </row>
        <row r="1743">
          <cell r="A1743">
            <v>1742</v>
          </cell>
          <cell r="B1743">
            <v>97.2</v>
          </cell>
        </row>
        <row r="1744">
          <cell r="A1744">
            <v>1743</v>
          </cell>
          <cell r="B1744">
            <v>95.9</v>
          </cell>
        </row>
        <row r="1745">
          <cell r="A1745">
            <v>1744</v>
          </cell>
          <cell r="B1745">
            <v>94.8</v>
          </cell>
        </row>
        <row r="1746">
          <cell r="A1746">
            <v>1745</v>
          </cell>
          <cell r="B1746">
            <v>93.8</v>
          </cell>
        </row>
        <row r="1747">
          <cell r="A1747">
            <v>1746</v>
          </cell>
          <cell r="B1747">
            <v>92.8</v>
          </cell>
        </row>
        <row r="1748">
          <cell r="A1748">
            <v>1747</v>
          </cell>
          <cell r="B1748">
            <v>91.8</v>
          </cell>
        </row>
        <row r="1749">
          <cell r="A1749">
            <v>1748</v>
          </cell>
          <cell r="B1749">
            <v>91</v>
          </cell>
        </row>
        <row r="1750">
          <cell r="A1750">
            <v>1749</v>
          </cell>
          <cell r="B1750">
            <v>90.2</v>
          </cell>
        </row>
        <row r="1751">
          <cell r="A1751">
            <v>1750</v>
          </cell>
          <cell r="B1751">
            <v>89.6</v>
          </cell>
        </row>
        <row r="1752">
          <cell r="A1752">
            <v>1751</v>
          </cell>
          <cell r="B1752">
            <v>89.1</v>
          </cell>
        </row>
        <row r="1753">
          <cell r="A1753">
            <v>1752</v>
          </cell>
          <cell r="B1753">
            <v>88.6</v>
          </cell>
        </row>
        <row r="1754">
          <cell r="A1754">
            <v>1753</v>
          </cell>
          <cell r="B1754">
            <v>88.1</v>
          </cell>
        </row>
        <row r="1755">
          <cell r="A1755">
            <v>1754</v>
          </cell>
          <cell r="B1755">
            <v>87.6</v>
          </cell>
        </row>
        <row r="1756">
          <cell r="A1756">
            <v>1755</v>
          </cell>
          <cell r="B1756">
            <v>87.1</v>
          </cell>
        </row>
        <row r="1757">
          <cell r="A1757">
            <v>1756</v>
          </cell>
          <cell r="B1757">
            <v>86.6</v>
          </cell>
        </row>
        <row r="1758">
          <cell r="A1758">
            <v>1757</v>
          </cell>
          <cell r="B1758">
            <v>86.1</v>
          </cell>
        </row>
        <row r="1759">
          <cell r="A1759">
            <v>1758</v>
          </cell>
          <cell r="B1759">
            <v>85.5</v>
          </cell>
        </row>
        <row r="1760">
          <cell r="A1760">
            <v>1759</v>
          </cell>
          <cell r="B1760">
            <v>85</v>
          </cell>
        </row>
        <row r="1761">
          <cell r="A1761">
            <v>1760</v>
          </cell>
          <cell r="B1761">
            <v>84.4</v>
          </cell>
        </row>
        <row r="1762">
          <cell r="A1762">
            <v>1761</v>
          </cell>
          <cell r="B1762">
            <v>83.8</v>
          </cell>
        </row>
        <row r="1763">
          <cell r="A1763">
            <v>1762</v>
          </cell>
          <cell r="B1763">
            <v>83.2</v>
          </cell>
        </row>
        <row r="1764">
          <cell r="A1764">
            <v>1763</v>
          </cell>
          <cell r="B1764">
            <v>82.6</v>
          </cell>
        </row>
        <row r="1765">
          <cell r="A1765">
            <v>1764</v>
          </cell>
          <cell r="B1765">
            <v>82</v>
          </cell>
        </row>
        <row r="1766">
          <cell r="A1766">
            <v>1765</v>
          </cell>
          <cell r="B1766">
            <v>81.3</v>
          </cell>
        </row>
        <row r="1767">
          <cell r="A1767">
            <v>1766</v>
          </cell>
          <cell r="B1767">
            <v>80.400000000000006</v>
          </cell>
        </row>
        <row r="1768">
          <cell r="A1768">
            <v>1767</v>
          </cell>
          <cell r="B1768">
            <v>79.099999999999994</v>
          </cell>
        </row>
        <row r="1769">
          <cell r="A1769">
            <v>1768</v>
          </cell>
          <cell r="B1769">
            <v>77.400000000000006</v>
          </cell>
        </row>
        <row r="1770">
          <cell r="A1770">
            <v>1769</v>
          </cell>
          <cell r="B1770">
            <v>75.099999999999994</v>
          </cell>
        </row>
        <row r="1771">
          <cell r="A1771">
            <v>1770</v>
          </cell>
          <cell r="B1771">
            <v>72.3</v>
          </cell>
        </row>
        <row r="1772">
          <cell r="A1772">
            <v>1771</v>
          </cell>
          <cell r="B1772">
            <v>69.099999999999994</v>
          </cell>
        </row>
        <row r="1773">
          <cell r="A1773">
            <v>1772</v>
          </cell>
          <cell r="B1773">
            <v>65.900000000000006</v>
          </cell>
        </row>
        <row r="1774">
          <cell r="A1774">
            <v>1773</v>
          </cell>
          <cell r="B1774">
            <v>62.7</v>
          </cell>
        </row>
        <row r="1775">
          <cell r="A1775">
            <v>1774</v>
          </cell>
          <cell r="B1775">
            <v>59.7</v>
          </cell>
        </row>
        <row r="1776">
          <cell r="A1776">
            <v>1775</v>
          </cell>
          <cell r="B1776">
            <v>57</v>
          </cell>
        </row>
        <row r="1777">
          <cell r="A1777">
            <v>1776</v>
          </cell>
          <cell r="B1777">
            <v>54.6</v>
          </cell>
        </row>
        <row r="1778">
          <cell r="A1778">
            <v>1777</v>
          </cell>
          <cell r="B1778">
            <v>52.2</v>
          </cell>
        </row>
        <row r="1779">
          <cell r="A1779">
            <v>1778</v>
          </cell>
          <cell r="B1779">
            <v>49.7</v>
          </cell>
        </row>
        <row r="1780">
          <cell r="A1780">
            <v>1779</v>
          </cell>
          <cell r="B1780">
            <v>46.8</v>
          </cell>
        </row>
        <row r="1781">
          <cell r="A1781">
            <v>1780</v>
          </cell>
          <cell r="B1781">
            <v>43.5</v>
          </cell>
        </row>
        <row r="1782">
          <cell r="A1782">
            <v>1781</v>
          </cell>
          <cell r="B1782">
            <v>39.9</v>
          </cell>
        </row>
        <row r="1783">
          <cell r="A1783">
            <v>1782</v>
          </cell>
          <cell r="B1783">
            <v>36.4</v>
          </cell>
        </row>
        <row r="1784">
          <cell r="A1784">
            <v>1783</v>
          </cell>
          <cell r="B1784">
            <v>33.200000000000003</v>
          </cell>
        </row>
        <row r="1785">
          <cell r="A1785">
            <v>1784</v>
          </cell>
          <cell r="B1785">
            <v>30.5</v>
          </cell>
        </row>
        <row r="1786">
          <cell r="A1786">
            <v>1785</v>
          </cell>
          <cell r="B1786">
            <v>28.3</v>
          </cell>
        </row>
        <row r="1787">
          <cell r="A1787">
            <v>1786</v>
          </cell>
          <cell r="B1787">
            <v>26.3</v>
          </cell>
        </row>
        <row r="1788">
          <cell r="A1788">
            <v>1787</v>
          </cell>
          <cell r="B1788">
            <v>24.4</v>
          </cell>
        </row>
        <row r="1789">
          <cell r="A1789">
            <v>1788</v>
          </cell>
          <cell r="B1789">
            <v>22.5</v>
          </cell>
        </row>
        <row r="1790">
          <cell r="A1790">
            <v>1789</v>
          </cell>
          <cell r="B1790">
            <v>20.5</v>
          </cell>
        </row>
        <row r="1791">
          <cell r="A1791">
            <v>1790</v>
          </cell>
          <cell r="B1791">
            <v>18.2</v>
          </cell>
        </row>
        <row r="1792">
          <cell r="A1792">
            <v>1791</v>
          </cell>
          <cell r="B1792">
            <v>15.5</v>
          </cell>
        </row>
        <row r="1793">
          <cell r="A1793">
            <v>1792</v>
          </cell>
          <cell r="B1793">
            <v>12.3</v>
          </cell>
        </row>
        <row r="1794">
          <cell r="A1794">
            <v>1793</v>
          </cell>
          <cell r="B1794">
            <v>8.6999999999999993</v>
          </cell>
        </row>
        <row r="1795">
          <cell r="A1795">
            <v>1794</v>
          </cell>
          <cell r="B1795">
            <v>5.2</v>
          </cell>
        </row>
        <row r="1796">
          <cell r="A1796">
            <v>1795</v>
          </cell>
          <cell r="B1796">
            <v>0</v>
          </cell>
        </row>
        <row r="1797">
          <cell r="A1797">
            <v>1796</v>
          </cell>
          <cell r="B1797">
            <v>0</v>
          </cell>
        </row>
        <row r="1798">
          <cell r="A1798">
            <v>1797</v>
          </cell>
          <cell r="B1798">
            <v>0</v>
          </cell>
        </row>
        <row r="1799">
          <cell r="A1799">
            <v>1798</v>
          </cell>
          <cell r="B1799">
            <v>0</v>
          </cell>
        </row>
        <row r="1800">
          <cell r="A1800">
            <v>1799</v>
          </cell>
          <cell r="B1800">
            <v>0</v>
          </cell>
        </row>
        <row r="1801">
          <cell r="A1801">
            <v>1800</v>
          </cell>
          <cell r="B1801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3.xml><?xml version="1.0" encoding="utf-8"?>
<a:themeOverride xmlns:a="http://schemas.openxmlformats.org/drawingml/2006/main">
  <a:clrScheme name="Larissa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Larissa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Larissa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D29"/>
  <sheetViews>
    <sheetView workbookViewId="0">
      <selection activeCell="F11" sqref="F11"/>
    </sheetView>
  </sheetViews>
  <sheetFormatPr defaultColWidth="11.42578125" defaultRowHeight="15" x14ac:dyDescent="0.25"/>
  <cols>
    <col min="3" max="3" width="14" customWidth="1"/>
  </cols>
  <sheetData>
    <row r="1" spans="3:4" ht="18.75" x14ac:dyDescent="0.3">
      <c r="C1" s="17" t="s">
        <v>0</v>
      </c>
    </row>
    <row r="3" spans="3:4" x14ac:dyDescent="0.25">
      <c r="C3" s="14" t="s">
        <v>1</v>
      </c>
      <c r="D3" s="14" t="s">
        <v>2</v>
      </c>
    </row>
    <row r="4" spans="3:4" x14ac:dyDescent="0.25">
      <c r="C4" t="s">
        <v>3</v>
      </c>
      <c r="D4" t="s">
        <v>4</v>
      </c>
    </row>
    <row r="5" spans="3:4" x14ac:dyDescent="0.25">
      <c r="D5" t="s">
        <v>5</v>
      </c>
    </row>
    <row r="6" spans="3:4" x14ac:dyDescent="0.25">
      <c r="D6" t="s">
        <v>6</v>
      </c>
    </row>
    <row r="8" spans="3:4" x14ac:dyDescent="0.25">
      <c r="D8" t="s">
        <v>7</v>
      </c>
    </row>
    <row r="10" spans="3:4" x14ac:dyDescent="0.25">
      <c r="C10" s="14" t="s">
        <v>8</v>
      </c>
      <c r="D10" s="14" t="s">
        <v>9</v>
      </c>
    </row>
    <row r="11" spans="3:4" x14ac:dyDescent="0.25">
      <c r="C11" t="s">
        <v>3</v>
      </c>
      <c r="D11" t="s">
        <v>10</v>
      </c>
    </row>
    <row r="12" spans="3:4" x14ac:dyDescent="0.25">
      <c r="D12" t="s">
        <v>11</v>
      </c>
    </row>
    <row r="14" spans="3:4" x14ac:dyDescent="0.25">
      <c r="D14" t="s">
        <v>12</v>
      </c>
    </row>
    <row r="15" spans="3:4" x14ac:dyDescent="0.25">
      <c r="D15" t="s">
        <v>13</v>
      </c>
    </row>
    <row r="16" spans="3:4" x14ac:dyDescent="0.25">
      <c r="D16" t="s">
        <v>14</v>
      </c>
    </row>
    <row r="18" spans="3:4" x14ac:dyDescent="0.25">
      <c r="D18" t="s">
        <v>15</v>
      </c>
    </row>
    <row r="20" spans="3:4" x14ac:dyDescent="0.25">
      <c r="C20" s="14" t="s">
        <v>8</v>
      </c>
      <c r="D20" s="14" t="s">
        <v>16</v>
      </c>
    </row>
    <row r="21" spans="3:4" x14ac:dyDescent="0.25">
      <c r="C21" t="s">
        <v>17</v>
      </c>
      <c r="D21" t="s">
        <v>18</v>
      </c>
    </row>
    <row r="22" spans="3:4" x14ac:dyDescent="0.25">
      <c r="D22" t="s">
        <v>19</v>
      </c>
    </row>
    <row r="24" spans="3:4" x14ac:dyDescent="0.25">
      <c r="D24" t="s">
        <v>20</v>
      </c>
    </row>
    <row r="25" spans="3:4" x14ac:dyDescent="0.25">
      <c r="D25" t="s">
        <v>13</v>
      </c>
    </row>
    <row r="26" spans="3:4" x14ac:dyDescent="0.25">
      <c r="D26" t="s">
        <v>21</v>
      </c>
    </row>
    <row r="28" spans="3:4" x14ac:dyDescent="0.25">
      <c r="D28" s="14" t="s">
        <v>22</v>
      </c>
    </row>
    <row r="29" spans="3:4" x14ac:dyDescent="0.25">
      <c r="D29" s="14" t="s">
        <v>23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X1803"/>
  <sheetViews>
    <sheetView tabSelected="1" zoomScale="55" zoomScaleNormal="55" workbookViewId="0">
      <pane ySplit="1" topLeftCell="A2" activePane="bottomLeft" state="frozen"/>
      <selection pane="bottomLeft" activeCell="V5" sqref="V5"/>
    </sheetView>
  </sheetViews>
  <sheetFormatPr defaultColWidth="11.42578125" defaultRowHeight="15" x14ac:dyDescent="0.25"/>
  <cols>
    <col min="2" max="2" width="15.140625" bestFit="1" customWidth="1"/>
    <col min="5" max="7" width="14" customWidth="1"/>
    <col min="8" max="8" width="13.7109375" customWidth="1"/>
    <col min="15" max="15" width="14.85546875" bestFit="1" customWidth="1"/>
    <col min="16" max="16" width="14.28515625" customWidth="1"/>
    <col min="17" max="17" width="13" bestFit="1" customWidth="1"/>
    <col min="19" max="20" width="13" bestFit="1" customWidth="1"/>
    <col min="22" max="22" width="38.28515625" bestFit="1" customWidth="1"/>
    <col min="24" max="24" width="20" bestFit="1" customWidth="1"/>
    <col min="28" max="28" width="18.42578125" bestFit="1" customWidth="1"/>
    <col min="29" max="29" width="21.140625" bestFit="1" customWidth="1"/>
    <col min="33" max="33" width="18" bestFit="1" customWidth="1"/>
  </cols>
  <sheetData>
    <row r="1" spans="2:24" ht="45" x14ac:dyDescent="0.25">
      <c r="B1" s="1" t="s">
        <v>24</v>
      </c>
      <c r="C1" s="1" t="s">
        <v>25</v>
      </c>
      <c r="D1" s="1" t="s">
        <v>26</v>
      </c>
      <c r="E1" s="8" t="s">
        <v>27</v>
      </c>
      <c r="F1" s="8" t="s">
        <v>27</v>
      </c>
      <c r="G1" s="8" t="s">
        <v>28</v>
      </c>
      <c r="H1" s="1" t="s">
        <v>28</v>
      </c>
      <c r="I1" s="18" t="s">
        <v>38</v>
      </c>
      <c r="J1" s="19" t="s">
        <v>39</v>
      </c>
      <c r="K1" s="19" t="s">
        <v>40</v>
      </c>
      <c r="L1" s="20" t="s">
        <v>41</v>
      </c>
      <c r="M1" s="20" t="s">
        <v>37</v>
      </c>
      <c r="N1" s="26" t="s">
        <v>51</v>
      </c>
      <c r="O1" s="32" t="s">
        <v>49</v>
      </c>
      <c r="P1" s="32" t="s">
        <v>62</v>
      </c>
      <c r="Q1" s="32" t="s">
        <v>64</v>
      </c>
      <c r="R1" s="32" t="s">
        <v>63</v>
      </c>
      <c r="S1" s="32" t="s">
        <v>60</v>
      </c>
      <c r="T1" s="32" t="s">
        <v>61</v>
      </c>
    </row>
    <row r="2" spans="2:24" x14ac:dyDescent="0.25">
      <c r="B2" s="1" t="s">
        <v>24</v>
      </c>
      <c r="C2" s="1" t="s">
        <v>29</v>
      </c>
      <c r="D2" s="1" t="s">
        <v>29</v>
      </c>
      <c r="E2" s="1" t="s">
        <v>30</v>
      </c>
      <c r="F2" s="1" t="s">
        <v>52</v>
      </c>
      <c r="G2" s="1" t="s">
        <v>31</v>
      </c>
      <c r="H2" s="1" t="s">
        <v>32</v>
      </c>
      <c r="I2" s="1" t="s">
        <v>42</v>
      </c>
      <c r="J2" s="20" t="s">
        <v>42</v>
      </c>
      <c r="K2" s="20" t="s">
        <v>42</v>
      </c>
      <c r="L2" s="20" t="s">
        <v>42</v>
      </c>
      <c r="M2" s="20" t="s">
        <v>50</v>
      </c>
      <c r="N2" s="20" t="s">
        <v>59</v>
      </c>
      <c r="O2" s="33" t="s">
        <v>59</v>
      </c>
      <c r="P2" s="33" t="s">
        <v>59</v>
      </c>
      <c r="Q2" s="33" t="s">
        <v>59</v>
      </c>
      <c r="R2" s="33" t="s">
        <v>59</v>
      </c>
      <c r="S2" s="33" t="s">
        <v>59</v>
      </c>
      <c r="T2" s="33" t="s">
        <v>59</v>
      </c>
    </row>
    <row r="3" spans="2:24" x14ac:dyDescent="0.25">
      <c r="B3" s="2" t="s">
        <v>33</v>
      </c>
      <c r="C3" s="2">
        <v>0</v>
      </c>
      <c r="D3" s="2">
        <v>0</v>
      </c>
      <c r="E3" s="9">
        <v>0</v>
      </c>
      <c r="F3" s="9">
        <v>0</v>
      </c>
      <c r="G3" s="21">
        <f>($E4-0)/2/3.6</f>
        <v>0</v>
      </c>
      <c r="H3" s="21">
        <f>($E4-0)/2</f>
        <v>0</v>
      </c>
      <c r="I3" s="21">
        <f>G3*1000</f>
        <v>0</v>
      </c>
      <c r="J3" s="21">
        <v>0</v>
      </c>
      <c r="K3" s="21">
        <v>0</v>
      </c>
      <c r="L3" s="21">
        <v>0</v>
      </c>
      <c r="M3" s="22">
        <v>0</v>
      </c>
      <c r="N3" s="22">
        <v>0</v>
      </c>
      <c r="O3" s="27">
        <v>0</v>
      </c>
      <c r="P3" s="28">
        <v>0</v>
      </c>
      <c r="Q3" s="28">
        <v>0</v>
      </c>
      <c r="R3" s="29">
        <v>0</v>
      </c>
      <c r="S3" s="29">
        <v>0</v>
      </c>
      <c r="T3" s="30">
        <v>0</v>
      </c>
      <c r="V3" s="16"/>
    </row>
    <row r="4" spans="2:24" x14ac:dyDescent="0.25">
      <c r="B4" s="3" t="s">
        <v>33</v>
      </c>
      <c r="C4" s="3">
        <v>1</v>
      </c>
      <c r="D4" s="3">
        <v>1</v>
      </c>
      <c r="E4" s="10">
        <v>0</v>
      </c>
      <c r="F4" s="57">
        <f>E4/3.6</f>
        <v>0</v>
      </c>
      <c r="G4" s="58">
        <f>($F5-$F3)/2/3.6</f>
        <v>0</v>
      </c>
      <c r="H4" s="59">
        <f>($E5-$E3)/2</f>
        <v>0</v>
      </c>
      <c r="I4" s="59">
        <f>G4*1525</f>
        <v>0</v>
      </c>
      <c r="J4" s="58">
        <f>ABS($W$18*G4)</f>
        <v>0</v>
      </c>
      <c r="K4" s="58">
        <f>0.5*$W$15*$W$14*$W$17*(F4)^2</f>
        <v>0</v>
      </c>
      <c r="L4" s="59">
        <f>I4+J4+K4</f>
        <v>0</v>
      </c>
      <c r="M4" s="60">
        <f>L4*G4</f>
        <v>0</v>
      </c>
      <c r="N4" s="61">
        <f>M4/1000</f>
        <v>0</v>
      </c>
      <c r="O4" s="58">
        <f>IF(G4 &lt;= 0, ABS(N4), 0)</f>
        <v>0</v>
      </c>
      <c r="P4" s="62">
        <f>(O4+P3)</f>
        <v>0</v>
      </c>
      <c r="Q4" s="62">
        <f>IF(G4 &gt; 0, ABS(N4), 0)</f>
        <v>0</v>
      </c>
      <c r="R4" s="59">
        <f>Q4+R3</f>
        <v>0</v>
      </c>
      <c r="S4" s="59">
        <f>P4*0.8554</f>
        <v>0</v>
      </c>
      <c r="T4" s="63">
        <f>R4*0.8554</f>
        <v>0</v>
      </c>
      <c r="V4" s="16"/>
    </row>
    <row r="5" spans="2:24" x14ac:dyDescent="0.25">
      <c r="B5" s="3" t="s">
        <v>33</v>
      </c>
      <c r="C5" s="3">
        <v>2</v>
      </c>
      <c r="D5" s="3">
        <v>2</v>
      </c>
      <c r="E5" s="10">
        <v>0</v>
      </c>
      <c r="F5" s="10">
        <f t="shared" ref="F5:F68" si="0">E5/3.6</f>
        <v>0</v>
      </c>
      <c r="G5" s="58">
        <f t="shared" ref="G5:G68" si="1">($F6-$F4)/2/3.6</f>
        <v>0</v>
      </c>
      <c r="H5" s="59">
        <f t="shared" ref="H5:H68" si="2">($E6-$E4)/2</f>
        <v>0</v>
      </c>
      <c r="I5" s="59">
        <f t="shared" ref="I5:I68" si="3">G5*1525</f>
        <v>0</v>
      </c>
      <c r="J5" s="58">
        <f t="shared" ref="J5:J68" si="4">ABS($W$18*G5)</f>
        <v>0</v>
      </c>
      <c r="K5" s="58">
        <f t="shared" ref="K5:K68" si="5">0.5*$W$15*$W$14*$W$17*(F5)^2</f>
        <v>0</v>
      </c>
      <c r="L5" s="59">
        <f t="shared" ref="L5:L68" si="6">I5+J5+K5</f>
        <v>0</v>
      </c>
      <c r="M5" s="60">
        <f t="shared" ref="M5:M68" si="7">L5*G5</f>
        <v>0</v>
      </c>
      <c r="N5" s="61">
        <f t="shared" ref="N5:N68" si="8">M5/1000</f>
        <v>0</v>
      </c>
      <c r="O5" s="58">
        <f t="shared" ref="O5:O68" si="9">IF(G5 &lt;= 0, ABS(N5), 0)</f>
        <v>0</v>
      </c>
      <c r="P5" s="62">
        <f t="shared" ref="P5:P68" si="10">(O5+P4)</f>
        <v>0</v>
      </c>
      <c r="Q5" s="62">
        <f t="shared" ref="Q5:Q68" si="11">IF(G5 &gt; 0, ABS(N5), 0)</f>
        <v>0</v>
      </c>
      <c r="R5" s="59">
        <f t="shared" ref="R5:R68" si="12">Q5+R4</f>
        <v>0</v>
      </c>
      <c r="S5" s="59">
        <f t="shared" ref="S5:S68" si="13">P5*0.8554</f>
        <v>0</v>
      </c>
      <c r="T5" s="63">
        <f t="shared" ref="T5:T68" si="14">R5*0.8554</f>
        <v>0</v>
      </c>
    </row>
    <row r="6" spans="2:24" x14ac:dyDescent="0.25">
      <c r="B6" s="3" t="s">
        <v>33</v>
      </c>
      <c r="C6" s="3">
        <v>3</v>
      </c>
      <c r="D6" s="3">
        <v>3</v>
      </c>
      <c r="E6" s="10">
        <v>0</v>
      </c>
      <c r="F6" s="10">
        <f t="shared" si="0"/>
        <v>0</v>
      </c>
      <c r="G6" s="58">
        <f t="shared" si="1"/>
        <v>0</v>
      </c>
      <c r="H6" s="59">
        <f t="shared" si="2"/>
        <v>0</v>
      </c>
      <c r="I6" s="59">
        <f t="shared" si="3"/>
        <v>0</v>
      </c>
      <c r="J6" s="58">
        <f t="shared" si="4"/>
        <v>0</v>
      </c>
      <c r="K6" s="58">
        <f t="shared" si="5"/>
        <v>0</v>
      </c>
      <c r="L6" s="59">
        <f t="shared" si="6"/>
        <v>0</v>
      </c>
      <c r="M6" s="60">
        <f t="shared" si="7"/>
        <v>0</v>
      </c>
      <c r="N6" s="61">
        <f t="shared" si="8"/>
        <v>0</v>
      </c>
      <c r="O6" s="58">
        <f t="shared" si="9"/>
        <v>0</v>
      </c>
      <c r="P6" s="62">
        <f t="shared" si="10"/>
        <v>0</v>
      </c>
      <c r="Q6" s="62">
        <f t="shared" si="11"/>
        <v>0</v>
      </c>
      <c r="R6" s="59">
        <f t="shared" si="12"/>
        <v>0</v>
      </c>
      <c r="S6" s="59">
        <f t="shared" si="13"/>
        <v>0</v>
      </c>
      <c r="T6" s="63">
        <f t="shared" si="14"/>
        <v>0</v>
      </c>
    </row>
    <row r="7" spans="2:24" x14ac:dyDescent="0.25">
      <c r="B7" s="3" t="s">
        <v>33</v>
      </c>
      <c r="C7" s="3">
        <v>4</v>
      </c>
      <c r="D7" s="3">
        <v>4</v>
      </c>
      <c r="E7" s="10">
        <v>0</v>
      </c>
      <c r="F7" s="10">
        <f t="shared" si="0"/>
        <v>0</v>
      </c>
      <c r="G7" s="58">
        <f t="shared" si="1"/>
        <v>0</v>
      </c>
      <c r="H7" s="59">
        <f t="shared" si="2"/>
        <v>0</v>
      </c>
      <c r="I7" s="59">
        <f t="shared" si="3"/>
        <v>0</v>
      </c>
      <c r="J7" s="58">
        <f t="shared" si="4"/>
        <v>0</v>
      </c>
      <c r="K7" s="58">
        <f t="shared" si="5"/>
        <v>0</v>
      </c>
      <c r="L7" s="59">
        <f t="shared" si="6"/>
        <v>0</v>
      </c>
      <c r="M7" s="60">
        <f t="shared" si="7"/>
        <v>0</v>
      </c>
      <c r="N7" s="61">
        <f t="shared" si="8"/>
        <v>0</v>
      </c>
      <c r="O7" s="58">
        <f t="shared" si="9"/>
        <v>0</v>
      </c>
      <c r="P7" s="62">
        <f t="shared" si="10"/>
        <v>0</v>
      </c>
      <c r="Q7" s="62">
        <f t="shared" si="11"/>
        <v>0</v>
      </c>
      <c r="R7" s="59">
        <f t="shared" si="12"/>
        <v>0</v>
      </c>
      <c r="S7" s="59">
        <f t="shared" si="13"/>
        <v>0</v>
      </c>
      <c r="T7" s="63">
        <f t="shared" si="14"/>
        <v>0</v>
      </c>
    </row>
    <row r="8" spans="2:24" x14ac:dyDescent="0.25">
      <c r="B8" s="3" t="s">
        <v>33</v>
      </c>
      <c r="C8" s="3">
        <v>5</v>
      </c>
      <c r="D8" s="3">
        <v>5</v>
      </c>
      <c r="E8" s="10">
        <v>0</v>
      </c>
      <c r="F8" s="10">
        <f t="shared" si="0"/>
        <v>0</v>
      </c>
      <c r="G8" s="58">
        <f t="shared" si="1"/>
        <v>0</v>
      </c>
      <c r="H8" s="59">
        <f t="shared" si="2"/>
        <v>0</v>
      </c>
      <c r="I8" s="59">
        <f t="shared" si="3"/>
        <v>0</v>
      </c>
      <c r="J8" s="58">
        <f t="shared" si="4"/>
        <v>0</v>
      </c>
      <c r="K8" s="58">
        <f t="shared" si="5"/>
        <v>0</v>
      </c>
      <c r="L8" s="59">
        <f t="shared" si="6"/>
        <v>0</v>
      </c>
      <c r="M8" s="60">
        <f t="shared" si="7"/>
        <v>0</v>
      </c>
      <c r="N8" s="61">
        <f t="shared" si="8"/>
        <v>0</v>
      </c>
      <c r="O8" s="58">
        <f t="shared" si="9"/>
        <v>0</v>
      </c>
      <c r="P8" s="62">
        <f t="shared" si="10"/>
        <v>0</v>
      </c>
      <c r="Q8" s="62">
        <f t="shared" si="11"/>
        <v>0</v>
      </c>
      <c r="R8" s="59">
        <f t="shared" si="12"/>
        <v>0</v>
      </c>
      <c r="S8" s="59">
        <f t="shared" si="13"/>
        <v>0</v>
      </c>
      <c r="T8" s="63">
        <f t="shared" si="14"/>
        <v>0</v>
      </c>
    </row>
    <row r="9" spans="2:24" x14ac:dyDescent="0.25">
      <c r="B9" s="3" t="s">
        <v>33</v>
      </c>
      <c r="C9" s="3">
        <v>6</v>
      </c>
      <c r="D9" s="3">
        <v>6</v>
      </c>
      <c r="E9" s="10">
        <v>0</v>
      </c>
      <c r="F9" s="10">
        <f t="shared" si="0"/>
        <v>0</v>
      </c>
      <c r="G9" s="58">
        <f t="shared" si="1"/>
        <v>0</v>
      </c>
      <c r="H9" s="59">
        <f t="shared" si="2"/>
        <v>0</v>
      </c>
      <c r="I9" s="59">
        <f t="shared" si="3"/>
        <v>0</v>
      </c>
      <c r="J9" s="58">
        <f t="shared" si="4"/>
        <v>0</v>
      </c>
      <c r="K9" s="58">
        <f t="shared" si="5"/>
        <v>0</v>
      </c>
      <c r="L9" s="59">
        <f t="shared" si="6"/>
        <v>0</v>
      </c>
      <c r="M9" s="60">
        <f t="shared" si="7"/>
        <v>0</v>
      </c>
      <c r="N9" s="61">
        <f t="shared" si="8"/>
        <v>0</v>
      </c>
      <c r="O9" s="58">
        <f t="shared" si="9"/>
        <v>0</v>
      </c>
      <c r="P9" s="62">
        <f t="shared" si="10"/>
        <v>0</v>
      </c>
      <c r="Q9" s="62">
        <f t="shared" si="11"/>
        <v>0</v>
      </c>
      <c r="R9" s="59">
        <f t="shared" si="12"/>
        <v>0</v>
      </c>
      <c r="S9" s="59">
        <f t="shared" si="13"/>
        <v>0</v>
      </c>
      <c r="T9" s="63">
        <f t="shared" si="14"/>
        <v>0</v>
      </c>
    </row>
    <row r="10" spans="2:24" x14ac:dyDescent="0.25">
      <c r="B10" s="3" t="s">
        <v>33</v>
      </c>
      <c r="C10" s="3">
        <v>7</v>
      </c>
      <c r="D10" s="3">
        <v>7</v>
      </c>
      <c r="E10" s="10">
        <v>0</v>
      </c>
      <c r="F10" s="10">
        <f t="shared" si="0"/>
        <v>0</v>
      </c>
      <c r="G10" s="58">
        <f t="shared" si="1"/>
        <v>0</v>
      </c>
      <c r="H10" s="59">
        <f t="shared" si="2"/>
        <v>0</v>
      </c>
      <c r="I10" s="59">
        <f t="shared" si="3"/>
        <v>0</v>
      </c>
      <c r="J10" s="58">
        <f t="shared" si="4"/>
        <v>0</v>
      </c>
      <c r="K10" s="58">
        <f t="shared" si="5"/>
        <v>0</v>
      </c>
      <c r="L10" s="59">
        <f t="shared" si="6"/>
        <v>0</v>
      </c>
      <c r="M10" s="60">
        <f t="shared" si="7"/>
        <v>0</v>
      </c>
      <c r="N10" s="61">
        <f t="shared" si="8"/>
        <v>0</v>
      </c>
      <c r="O10" s="58">
        <f t="shared" si="9"/>
        <v>0</v>
      </c>
      <c r="P10" s="62">
        <f t="shared" si="10"/>
        <v>0</v>
      </c>
      <c r="Q10" s="62">
        <f t="shared" si="11"/>
        <v>0</v>
      </c>
      <c r="R10" s="59">
        <f t="shared" si="12"/>
        <v>0</v>
      </c>
      <c r="S10" s="59">
        <f t="shared" si="13"/>
        <v>0</v>
      </c>
      <c r="T10" s="63">
        <f t="shared" si="14"/>
        <v>0</v>
      </c>
    </row>
    <row r="11" spans="2:24" x14ac:dyDescent="0.25">
      <c r="B11" s="3" t="s">
        <v>33</v>
      </c>
      <c r="C11" s="3">
        <v>8</v>
      </c>
      <c r="D11" s="3">
        <v>8</v>
      </c>
      <c r="E11" s="10">
        <v>0</v>
      </c>
      <c r="F11" s="10">
        <f t="shared" si="0"/>
        <v>0</v>
      </c>
      <c r="G11" s="58">
        <f t="shared" si="1"/>
        <v>0</v>
      </c>
      <c r="H11" s="59">
        <f t="shared" si="2"/>
        <v>0</v>
      </c>
      <c r="I11" s="59">
        <f t="shared" si="3"/>
        <v>0</v>
      </c>
      <c r="J11" s="58">
        <f t="shared" si="4"/>
        <v>0</v>
      </c>
      <c r="K11" s="58">
        <f t="shared" si="5"/>
        <v>0</v>
      </c>
      <c r="L11" s="59">
        <f t="shared" si="6"/>
        <v>0</v>
      </c>
      <c r="M11" s="60">
        <f t="shared" si="7"/>
        <v>0</v>
      </c>
      <c r="N11" s="61">
        <f t="shared" si="8"/>
        <v>0</v>
      </c>
      <c r="O11" s="58">
        <f t="shared" si="9"/>
        <v>0</v>
      </c>
      <c r="P11" s="62">
        <f t="shared" si="10"/>
        <v>0</v>
      </c>
      <c r="Q11" s="62">
        <f t="shared" si="11"/>
        <v>0</v>
      </c>
      <c r="R11" s="59">
        <f t="shared" si="12"/>
        <v>0</v>
      </c>
      <c r="S11" s="59">
        <f t="shared" si="13"/>
        <v>0</v>
      </c>
      <c r="T11" s="63">
        <f t="shared" si="14"/>
        <v>0</v>
      </c>
    </row>
    <row r="12" spans="2:24" ht="15.75" x14ac:dyDescent="0.25">
      <c r="B12" s="3" t="s">
        <v>33</v>
      </c>
      <c r="C12" s="3">
        <v>9</v>
      </c>
      <c r="D12" s="3">
        <v>9</v>
      </c>
      <c r="E12" s="10">
        <v>0</v>
      </c>
      <c r="F12" s="10">
        <f t="shared" si="0"/>
        <v>0</v>
      </c>
      <c r="G12" s="58">
        <f t="shared" si="1"/>
        <v>0</v>
      </c>
      <c r="H12" s="59">
        <f t="shared" si="2"/>
        <v>0</v>
      </c>
      <c r="I12" s="59">
        <f t="shared" si="3"/>
        <v>0</v>
      </c>
      <c r="J12" s="58">
        <f t="shared" si="4"/>
        <v>0</v>
      </c>
      <c r="K12" s="58">
        <f t="shared" si="5"/>
        <v>0</v>
      </c>
      <c r="L12" s="59">
        <f t="shared" si="6"/>
        <v>0</v>
      </c>
      <c r="M12" s="60">
        <f t="shared" si="7"/>
        <v>0</v>
      </c>
      <c r="N12" s="61">
        <f t="shared" si="8"/>
        <v>0</v>
      </c>
      <c r="O12" s="58">
        <f t="shared" si="9"/>
        <v>0</v>
      </c>
      <c r="P12" s="62">
        <f t="shared" si="10"/>
        <v>0</v>
      </c>
      <c r="Q12" s="62">
        <f t="shared" si="11"/>
        <v>0</v>
      </c>
      <c r="R12" s="59">
        <f t="shared" si="12"/>
        <v>0</v>
      </c>
      <c r="S12" s="59">
        <f t="shared" si="13"/>
        <v>0</v>
      </c>
      <c r="T12" s="63">
        <f t="shared" si="14"/>
        <v>0</v>
      </c>
      <c r="V12" s="34" t="s">
        <v>44</v>
      </c>
      <c r="W12" s="24">
        <f>W13*9.81</f>
        <v>14960.25</v>
      </c>
      <c r="X12" s="25" t="s">
        <v>42</v>
      </c>
    </row>
    <row r="13" spans="2:24" ht="15.75" x14ac:dyDescent="0.25">
      <c r="B13" s="3" t="s">
        <v>33</v>
      </c>
      <c r="C13" s="3">
        <v>10</v>
      </c>
      <c r="D13" s="3">
        <v>10</v>
      </c>
      <c r="E13" s="10">
        <v>0</v>
      </c>
      <c r="F13" s="10">
        <f t="shared" si="0"/>
        <v>0</v>
      </c>
      <c r="G13" s="58">
        <f t="shared" si="1"/>
        <v>0</v>
      </c>
      <c r="H13" s="59">
        <f t="shared" si="2"/>
        <v>0</v>
      </c>
      <c r="I13" s="59">
        <f t="shared" si="3"/>
        <v>0</v>
      </c>
      <c r="J13" s="58">
        <f t="shared" si="4"/>
        <v>0</v>
      </c>
      <c r="K13" s="58">
        <f t="shared" si="5"/>
        <v>0</v>
      </c>
      <c r="L13" s="59">
        <f t="shared" si="6"/>
        <v>0</v>
      </c>
      <c r="M13" s="60">
        <f t="shared" si="7"/>
        <v>0</v>
      </c>
      <c r="N13" s="61">
        <f t="shared" si="8"/>
        <v>0</v>
      </c>
      <c r="O13" s="58">
        <f t="shared" si="9"/>
        <v>0</v>
      </c>
      <c r="P13" s="62">
        <f t="shared" si="10"/>
        <v>0</v>
      </c>
      <c r="Q13" s="62">
        <f t="shared" si="11"/>
        <v>0</v>
      </c>
      <c r="R13" s="59">
        <f t="shared" si="12"/>
        <v>0</v>
      </c>
      <c r="S13" s="59">
        <f t="shared" si="13"/>
        <v>0</v>
      </c>
      <c r="T13" s="63">
        <f t="shared" si="14"/>
        <v>0</v>
      </c>
      <c r="V13" s="34" t="s">
        <v>53</v>
      </c>
      <c r="W13" s="24">
        <v>1525</v>
      </c>
      <c r="X13" s="25" t="s">
        <v>45</v>
      </c>
    </row>
    <row r="14" spans="2:24" ht="15.75" x14ac:dyDescent="0.25">
      <c r="B14" s="3" t="s">
        <v>33</v>
      </c>
      <c r="C14" s="3">
        <v>11</v>
      </c>
      <c r="D14" s="3">
        <v>11</v>
      </c>
      <c r="E14" s="10">
        <v>0</v>
      </c>
      <c r="F14" s="10">
        <f t="shared" si="0"/>
        <v>0</v>
      </c>
      <c r="G14" s="58">
        <f t="shared" si="1"/>
        <v>7.7160493827160498E-3</v>
      </c>
      <c r="H14" s="59">
        <f t="shared" si="2"/>
        <v>0.1</v>
      </c>
      <c r="I14" s="59">
        <f t="shared" si="3"/>
        <v>11.766975308641976</v>
      </c>
      <c r="J14" s="58">
        <f t="shared" si="4"/>
        <v>2.3086805555555556</v>
      </c>
      <c r="K14" s="58">
        <f t="shared" si="5"/>
        <v>0</v>
      </c>
      <c r="L14" s="59">
        <f t="shared" si="6"/>
        <v>14.075655864197532</v>
      </c>
      <c r="M14" s="60">
        <f t="shared" si="7"/>
        <v>0.10860845574226492</v>
      </c>
      <c r="N14" s="61">
        <f t="shared" si="8"/>
        <v>1.0860845574226492E-4</v>
      </c>
      <c r="O14" s="58">
        <f t="shared" si="9"/>
        <v>0</v>
      </c>
      <c r="P14" s="62">
        <f t="shared" si="10"/>
        <v>0</v>
      </c>
      <c r="Q14" s="62">
        <f t="shared" si="11"/>
        <v>1.0860845574226492E-4</v>
      </c>
      <c r="R14" s="59">
        <f t="shared" si="12"/>
        <v>1.0860845574226492E-4</v>
      </c>
      <c r="S14" s="59">
        <f t="shared" si="13"/>
        <v>0</v>
      </c>
      <c r="T14" s="63">
        <f t="shared" si="14"/>
        <v>9.2903673041933412E-5</v>
      </c>
      <c r="V14" s="34" t="s">
        <v>43</v>
      </c>
      <c r="W14" s="24">
        <v>2.13</v>
      </c>
      <c r="X14" s="25" t="s">
        <v>46</v>
      </c>
    </row>
    <row r="15" spans="2:24" ht="15.75" x14ac:dyDescent="0.25">
      <c r="B15" s="3" t="s">
        <v>33</v>
      </c>
      <c r="C15" s="3">
        <v>12</v>
      </c>
      <c r="D15" s="3">
        <v>12</v>
      </c>
      <c r="E15" s="10">
        <v>0.2</v>
      </c>
      <c r="F15" s="10">
        <f t="shared" si="0"/>
        <v>5.5555555555555559E-2</v>
      </c>
      <c r="G15" s="58">
        <f t="shared" si="1"/>
        <v>6.558641975308642E-2</v>
      </c>
      <c r="H15" s="59">
        <f t="shared" si="2"/>
        <v>0.85</v>
      </c>
      <c r="I15" s="59">
        <f t="shared" si="3"/>
        <v>100.01929012345678</v>
      </c>
      <c r="J15" s="58">
        <f t="shared" si="4"/>
        <v>19.623784722222222</v>
      </c>
      <c r="K15" s="58">
        <f t="shared" si="5"/>
        <v>1.3287847222222223E-3</v>
      </c>
      <c r="L15" s="59">
        <f t="shared" si="6"/>
        <v>119.64440363040123</v>
      </c>
      <c r="M15" s="60">
        <f t="shared" si="7"/>
        <v>7.8470480776111913</v>
      </c>
      <c r="N15" s="61">
        <f t="shared" si="8"/>
        <v>7.8470480776111906E-3</v>
      </c>
      <c r="O15" s="58">
        <f t="shared" si="9"/>
        <v>0</v>
      </c>
      <c r="P15" s="62">
        <f t="shared" si="10"/>
        <v>0</v>
      </c>
      <c r="Q15" s="62">
        <f t="shared" si="11"/>
        <v>7.8470480776111906E-3</v>
      </c>
      <c r="R15" s="59">
        <f t="shared" si="12"/>
        <v>7.9556565333534553E-3</v>
      </c>
      <c r="S15" s="59">
        <f t="shared" si="13"/>
        <v>0</v>
      </c>
      <c r="T15" s="63">
        <f t="shared" si="14"/>
        <v>6.8052685986305459E-3</v>
      </c>
      <c r="V15" s="34" t="s">
        <v>55</v>
      </c>
      <c r="W15" s="24">
        <v>0.33</v>
      </c>
      <c r="X15" s="25"/>
    </row>
    <row r="16" spans="2:24" ht="15.75" x14ac:dyDescent="0.25">
      <c r="B16" s="3" t="s">
        <v>33</v>
      </c>
      <c r="C16" s="3">
        <v>13</v>
      </c>
      <c r="D16" s="3">
        <v>13</v>
      </c>
      <c r="E16" s="10">
        <v>1.7</v>
      </c>
      <c r="F16" s="10">
        <f t="shared" si="0"/>
        <v>0.47222222222222221</v>
      </c>
      <c r="G16" s="58">
        <f t="shared" si="1"/>
        <v>0.20061728395061729</v>
      </c>
      <c r="H16" s="59">
        <f t="shared" si="2"/>
        <v>2.6</v>
      </c>
      <c r="I16" s="59">
        <f t="shared" si="3"/>
        <v>305.94135802469134</v>
      </c>
      <c r="J16" s="58">
        <f t="shared" si="4"/>
        <v>60.02569444444444</v>
      </c>
      <c r="K16" s="58">
        <f t="shared" si="5"/>
        <v>9.6004696180555557E-2</v>
      </c>
      <c r="L16" s="59">
        <f t="shared" si="6"/>
        <v>366.06305716531631</v>
      </c>
      <c r="M16" s="60">
        <f t="shared" si="7"/>
        <v>73.438576283165304</v>
      </c>
      <c r="N16" s="61">
        <f t="shared" si="8"/>
        <v>7.3438576283165302E-2</v>
      </c>
      <c r="O16" s="58">
        <f t="shared" si="9"/>
        <v>0</v>
      </c>
      <c r="P16" s="62">
        <f t="shared" si="10"/>
        <v>0</v>
      </c>
      <c r="Q16" s="62">
        <f t="shared" si="11"/>
        <v>7.3438576283165302E-2</v>
      </c>
      <c r="R16" s="59">
        <f t="shared" si="12"/>
        <v>8.1394232816518752E-2</v>
      </c>
      <c r="S16" s="59">
        <f t="shared" si="13"/>
        <v>0</v>
      </c>
      <c r="T16" s="63">
        <f t="shared" si="14"/>
        <v>6.962462675125014E-2</v>
      </c>
      <c r="V16" s="34" t="s">
        <v>39</v>
      </c>
      <c r="W16" s="24">
        <v>0.02</v>
      </c>
      <c r="X16" s="25"/>
    </row>
    <row r="17" spans="2:24" ht="15.75" x14ac:dyDescent="0.25">
      <c r="B17" s="3" t="s">
        <v>33</v>
      </c>
      <c r="C17" s="3">
        <v>14</v>
      </c>
      <c r="D17" s="3">
        <v>14</v>
      </c>
      <c r="E17" s="10">
        <v>5.4</v>
      </c>
      <c r="F17" s="10">
        <f t="shared" si="0"/>
        <v>1.5</v>
      </c>
      <c r="G17" s="58">
        <f t="shared" si="1"/>
        <v>0.31635802469135799</v>
      </c>
      <c r="H17" s="59">
        <f t="shared" si="2"/>
        <v>4.1000000000000005</v>
      </c>
      <c r="I17" s="59">
        <f t="shared" si="3"/>
        <v>482.4459876543209</v>
      </c>
      <c r="J17" s="58">
        <f t="shared" si="4"/>
        <v>94.655902777777754</v>
      </c>
      <c r="K17" s="58">
        <f t="shared" si="5"/>
        <v>0.96868406249999994</v>
      </c>
      <c r="L17" s="59">
        <f t="shared" si="6"/>
        <v>578.07057449459865</v>
      </c>
      <c r="M17" s="60">
        <f t="shared" si="7"/>
        <v>182.87726507930972</v>
      </c>
      <c r="N17" s="61">
        <f t="shared" si="8"/>
        <v>0.18287726507930974</v>
      </c>
      <c r="O17" s="58">
        <f t="shared" si="9"/>
        <v>0</v>
      </c>
      <c r="P17" s="62">
        <f t="shared" si="10"/>
        <v>0</v>
      </c>
      <c r="Q17" s="62">
        <f t="shared" si="11"/>
        <v>0.18287726507930974</v>
      </c>
      <c r="R17" s="59">
        <f t="shared" si="12"/>
        <v>0.26427149789582849</v>
      </c>
      <c r="S17" s="59">
        <f t="shared" si="13"/>
        <v>0</v>
      </c>
      <c r="T17" s="63">
        <f t="shared" si="14"/>
        <v>0.22605783930009171</v>
      </c>
      <c r="V17" s="34" t="s">
        <v>47</v>
      </c>
      <c r="W17" s="24">
        <v>1.2250000000000001</v>
      </c>
      <c r="X17" s="25" t="s">
        <v>48</v>
      </c>
    </row>
    <row r="18" spans="2:24" ht="15.75" x14ac:dyDescent="0.25">
      <c r="B18" s="3" t="s">
        <v>33</v>
      </c>
      <c r="C18" s="3">
        <v>15</v>
      </c>
      <c r="D18" s="3">
        <v>15</v>
      </c>
      <c r="E18" s="10">
        <v>9.9</v>
      </c>
      <c r="F18" s="10">
        <f t="shared" si="0"/>
        <v>2.75</v>
      </c>
      <c r="G18" s="58">
        <f t="shared" si="1"/>
        <v>0.29706790123456789</v>
      </c>
      <c r="H18" s="59">
        <f t="shared" si="2"/>
        <v>3.8499999999999996</v>
      </c>
      <c r="I18" s="59">
        <f t="shared" si="3"/>
        <v>453.02854938271605</v>
      </c>
      <c r="J18" s="58">
        <f t="shared" si="4"/>
        <v>88.884201388888883</v>
      </c>
      <c r="K18" s="58">
        <f t="shared" si="5"/>
        <v>3.2558547656250001</v>
      </c>
      <c r="L18" s="59">
        <f t="shared" si="6"/>
        <v>545.16860553722995</v>
      </c>
      <c r="M18" s="60">
        <f t="shared" si="7"/>
        <v>161.95209346592094</v>
      </c>
      <c r="N18" s="61">
        <f t="shared" si="8"/>
        <v>0.16195209346592093</v>
      </c>
      <c r="O18" s="58">
        <f t="shared" si="9"/>
        <v>0</v>
      </c>
      <c r="P18" s="62">
        <f t="shared" si="10"/>
        <v>0</v>
      </c>
      <c r="Q18" s="62">
        <f t="shared" si="11"/>
        <v>0.16195209346592093</v>
      </c>
      <c r="R18" s="59">
        <f t="shared" si="12"/>
        <v>0.42622359136174942</v>
      </c>
      <c r="S18" s="59">
        <f t="shared" si="13"/>
        <v>0</v>
      </c>
      <c r="T18" s="63">
        <f t="shared" si="14"/>
        <v>0.36459166005084048</v>
      </c>
      <c r="V18" s="34" t="s">
        <v>54</v>
      </c>
      <c r="W18" s="24">
        <f>W12*0.02</f>
        <v>299.20499999999998</v>
      </c>
      <c r="X18" s="25" t="s">
        <v>42</v>
      </c>
    </row>
    <row r="19" spans="2:24" ht="15.75" x14ac:dyDescent="0.25">
      <c r="B19" s="3" t="s">
        <v>33</v>
      </c>
      <c r="C19" s="3">
        <v>16</v>
      </c>
      <c r="D19" s="3">
        <v>16</v>
      </c>
      <c r="E19" s="10">
        <v>13.1</v>
      </c>
      <c r="F19" s="10">
        <f t="shared" si="0"/>
        <v>3.6388888888888888</v>
      </c>
      <c r="G19" s="58">
        <f t="shared" si="1"/>
        <v>0.27006172839506165</v>
      </c>
      <c r="H19" s="59">
        <f t="shared" si="2"/>
        <v>3.4999999999999991</v>
      </c>
      <c r="I19" s="59">
        <f t="shared" si="3"/>
        <v>411.844135802469</v>
      </c>
      <c r="J19" s="58">
        <f t="shared" si="4"/>
        <v>80.803819444444414</v>
      </c>
      <c r="K19" s="58">
        <f t="shared" si="5"/>
        <v>5.7008186545138892</v>
      </c>
      <c r="L19" s="59">
        <f t="shared" si="6"/>
        <v>498.34877390142731</v>
      </c>
      <c r="M19" s="60">
        <f t="shared" si="7"/>
        <v>134.58493122337924</v>
      </c>
      <c r="N19" s="61">
        <f t="shared" si="8"/>
        <v>0.13458493122337925</v>
      </c>
      <c r="O19" s="58">
        <f t="shared" si="9"/>
        <v>0</v>
      </c>
      <c r="P19" s="62">
        <f t="shared" si="10"/>
        <v>0</v>
      </c>
      <c r="Q19" s="62">
        <f t="shared" si="11"/>
        <v>0.13458493122337925</v>
      </c>
      <c r="R19" s="59">
        <f t="shared" si="12"/>
        <v>0.5608085225851287</v>
      </c>
      <c r="S19" s="59">
        <f t="shared" si="13"/>
        <v>0</v>
      </c>
      <c r="T19" s="63">
        <f t="shared" si="14"/>
        <v>0.47971561021931913</v>
      </c>
      <c r="V19" s="34" t="s">
        <v>65</v>
      </c>
      <c r="W19">
        <v>23262</v>
      </c>
      <c r="X19" s="25" t="s">
        <v>66</v>
      </c>
    </row>
    <row r="20" spans="2:24" ht="15.75" x14ac:dyDescent="0.25">
      <c r="B20" s="3" t="s">
        <v>33</v>
      </c>
      <c r="C20" s="3">
        <v>17</v>
      </c>
      <c r="D20" s="3">
        <v>17</v>
      </c>
      <c r="E20" s="10">
        <v>16.899999999999999</v>
      </c>
      <c r="F20" s="10">
        <f t="shared" si="0"/>
        <v>4.6944444444444438</v>
      </c>
      <c r="G20" s="58">
        <f t="shared" si="1"/>
        <v>0.3317901234567901</v>
      </c>
      <c r="H20" s="59">
        <f t="shared" si="2"/>
        <v>4.3</v>
      </c>
      <c r="I20" s="59">
        <f t="shared" si="3"/>
        <v>505.97993827160491</v>
      </c>
      <c r="J20" s="58">
        <f t="shared" si="4"/>
        <v>99.273263888888877</v>
      </c>
      <c r="K20" s="58">
        <f t="shared" si="5"/>
        <v>9.4878551128472193</v>
      </c>
      <c r="L20" s="59">
        <f t="shared" si="6"/>
        <v>614.74105727334097</v>
      </c>
      <c r="M20" s="60">
        <f t="shared" si="7"/>
        <v>203.96501128667947</v>
      </c>
      <c r="N20" s="61">
        <f t="shared" si="8"/>
        <v>0.20396501128667946</v>
      </c>
      <c r="O20" s="58">
        <f t="shared" si="9"/>
        <v>0</v>
      </c>
      <c r="P20" s="62">
        <f t="shared" si="10"/>
        <v>0</v>
      </c>
      <c r="Q20" s="62">
        <f t="shared" si="11"/>
        <v>0.20396501128667946</v>
      </c>
      <c r="R20" s="59">
        <f t="shared" si="12"/>
        <v>0.76477353387180813</v>
      </c>
      <c r="S20" s="59">
        <f t="shared" si="13"/>
        <v>0</v>
      </c>
      <c r="T20" s="63">
        <f t="shared" si="14"/>
        <v>0.65418728087394473</v>
      </c>
      <c r="V20" s="35"/>
    </row>
    <row r="21" spans="2:24" ht="15.75" x14ac:dyDescent="0.25">
      <c r="B21" s="3" t="s">
        <v>33</v>
      </c>
      <c r="C21" s="3">
        <v>18</v>
      </c>
      <c r="D21" s="3">
        <v>18</v>
      </c>
      <c r="E21" s="10">
        <v>21.7</v>
      </c>
      <c r="F21" s="10">
        <f t="shared" si="0"/>
        <v>6.0277777777777777</v>
      </c>
      <c r="G21" s="58">
        <f t="shared" si="1"/>
        <v>0.35108024691358036</v>
      </c>
      <c r="H21" s="59">
        <f t="shared" si="2"/>
        <v>4.5500000000000007</v>
      </c>
      <c r="I21" s="59">
        <f t="shared" si="3"/>
        <v>535.39737654321004</v>
      </c>
      <c r="J21" s="58">
        <f t="shared" si="4"/>
        <v>105.04496527777781</v>
      </c>
      <c r="K21" s="58">
        <f t="shared" si="5"/>
        <v>15.642785946180554</v>
      </c>
      <c r="L21" s="59">
        <f t="shared" si="6"/>
        <v>656.08512776716839</v>
      </c>
      <c r="M21" s="60">
        <f t="shared" si="7"/>
        <v>230.3385286528254</v>
      </c>
      <c r="N21" s="61">
        <f t="shared" si="8"/>
        <v>0.23033852865282539</v>
      </c>
      <c r="O21" s="58">
        <f t="shared" si="9"/>
        <v>0</v>
      </c>
      <c r="P21" s="62">
        <f t="shared" si="10"/>
        <v>0</v>
      </c>
      <c r="Q21" s="62">
        <f t="shared" si="11"/>
        <v>0.23033852865282539</v>
      </c>
      <c r="R21" s="59">
        <f t="shared" si="12"/>
        <v>0.99511206252463347</v>
      </c>
      <c r="S21" s="59">
        <f t="shared" si="13"/>
        <v>0</v>
      </c>
      <c r="T21" s="63">
        <f t="shared" si="14"/>
        <v>0.85121885828357147</v>
      </c>
      <c r="V21" s="34" t="s">
        <v>57</v>
      </c>
      <c r="W21" s="31">
        <f>MAX(R3:R1803)</f>
        <v>40.062220254017596</v>
      </c>
      <c r="X21" s="25" t="s">
        <v>59</v>
      </c>
    </row>
    <row r="22" spans="2:24" ht="15.75" x14ac:dyDescent="0.25">
      <c r="B22" s="3" t="s">
        <v>33</v>
      </c>
      <c r="C22" s="3">
        <v>19</v>
      </c>
      <c r="D22" s="3">
        <v>19</v>
      </c>
      <c r="E22" s="10">
        <v>26</v>
      </c>
      <c r="F22" s="10">
        <f t="shared" si="0"/>
        <v>7.2222222222222223</v>
      </c>
      <c r="G22" s="58">
        <f t="shared" si="1"/>
        <v>0.22376543209876537</v>
      </c>
      <c r="H22" s="59">
        <f t="shared" si="2"/>
        <v>2.9000000000000004</v>
      </c>
      <c r="I22" s="59">
        <f t="shared" si="3"/>
        <v>341.24228395061721</v>
      </c>
      <c r="J22" s="58">
        <f t="shared" si="4"/>
        <v>66.951736111111089</v>
      </c>
      <c r="K22" s="58">
        <f t="shared" si="5"/>
        <v>22.456461805555556</v>
      </c>
      <c r="L22" s="59">
        <f t="shared" si="6"/>
        <v>430.65048186728382</v>
      </c>
      <c r="M22" s="60">
        <f t="shared" si="7"/>
        <v>96.364691158574288</v>
      </c>
      <c r="N22" s="61">
        <f t="shared" si="8"/>
        <v>9.6364691158574295E-2</v>
      </c>
      <c r="O22" s="58">
        <f t="shared" si="9"/>
        <v>0</v>
      </c>
      <c r="P22" s="62">
        <f t="shared" si="10"/>
        <v>0</v>
      </c>
      <c r="Q22" s="62">
        <f t="shared" si="11"/>
        <v>9.6364691158574295E-2</v>
      </c>
      <c r="R22" s="59">
        <f t="shared" si="12"/>
        <v>1.0914767536832077</v>
      </c>
      <c r="S22" s="59">
        <f t="shared" si="13"/>
        <v>0</v>
      </c>
      <c r="T22" s="63">
        <f t="shared" si="14"/>
        <v>0.93364921510061594</v>
      </c>
      <c r="V22" s="34" t="s">
        <v>56</v>
      </c>
      <c r="W22" s="31">
        <f>MAX(P3:P1803)</f>
        <v>21.86929059274183</v>
      </c>
      <c r="X22" s="25" t="s">
        <v>59</v>
      </c>
    </row>
    <row r="23" spans="2:24" ht="15.75" x14ac:dyDescent="0.25">
      <c r="B23" s="3" t="s">
        <v>33</v>
      </c>
      <c r="C23" s="3">
        <v>20</v>
      </c>
      <c r="D23" s="3">
        <v>20</v>
      </c>
      <c r="E23" s="10">
        <v>27.5</v>
      </c>
      <c r="F23" s="10">
        <f t="shared" si="0"/>
        <v>7.6388888888888884</v>
      </c>
      <c r="G23" s="58">
        <f t="shared" si="1"/>
        <v>8.1018518518518476E-2</v>
      </c>
      <c r="H23" s="59">
        <f t="shared" si="2"/>
        <v>1.0500000000000007</v>
      </c>
      <c r="I23" s="59">
        <f t="shared" si="3"/>
        <v>123.55324074074068</v>
      </c>
      <c r="J23" s="58">
        <f t="shared" si="4"/>
        <v>24.24114583333332</v>
      </c>
      <c r="K23" s="58">
        <f t="shared" si="5"/>
        <v>25.122336154513885</v>
      </c>
      <c r="L23" s="59">
        <f t="shared" si="6"/>
        <v>172.91672272858787</v>
      </c>
      <c r="M23" s="60">
        <f t="shared" si="7"/>
        <v>14.00945670254762</v>
      </c>
      <c r="N23" s="61">
        <f t="shared" si="8"/>
        <v>1.4009456702547621E-2</v>
      </c>
      <c r="O23" s="58">
        <f t="shared" si="9"/>
        <v>0</v>
      </c>
      <c r="P23" s="62">
        <f t="shared" si="10"/>
        <v>0</v>
      </c>
      <c r="Q23" s="62">
        <f t="shared" si="11"/>
        <v>1.4009456702547621E-2</v>
      </c>
      <c r="R23" s="59">
        <f t="shared" si="12"/>
        <v>1.1054862103857555</v>
      </c>
      <c r="S23" s="59">
        <f t="shared" si="13"/>
        <v>0</v>
      </c>
      <c r="T23" s="63">
        <f t="shared" si="14"/>
        <v>0.94563290436397529</v>
      </c>
      <c r="V23" s="34" t="s">
        <v>58</v>
      </c>
      <c r="W23" s="24">
        <f>W21-W22</f>
        <v>18.192929661275766</v>
      </c>
      <c r="X23" s="25" t="s">
        <v>59</v>
      </c>
    </row>
    <row r="24" spans="2:24" ht="15.75" x14ac:dyDescent="0.25">
      <c r="B24" s="3" t="s">
        <v>33</v>
      </c>
      <c r="C24" s="3">
        <v>21</v>
      </c>
      <c r="D24" s="3">
        <v>21</v>
      </c>
      <c r="E24" s="10">
        <v>28.1</v>
      </c>
      <c r="F24" s="10">
        <f t="shared" si="0"/>
        <v>7.8055555555555554</v>
      </c>
      <c r="G24" s="58">
        <f t="shared" si="1"/>
        <v>3.086419753086421E-2</v>
      </c>
      <c r="H24" s="59">
        <f t="shared" si="2"/>
        <v>0.40000000000000036</v>
      </c>
      <c r="I24" s="59">
        <f t="shared" si="3"/>
        <v>47.06790123456792</v>
      </c>
      <c r="J24" s="58">
        <f t="shared" si="4"/>
        <v>9.2347222222222261</v>
      </c>
      <c r="K24" s="58">
        <f t="shared" si="5"/>
        <v>26.23054261284722</v>
      </c>
      <c r="L24" s="59">
        <f t="shared" si="6"/>
        <v>82.53316606963736</v>
      </c>
      <c r="M24" s="60">
        <f t="shared" si="7"/>
        <v>2.5473199404209073</v>
      </c>
      <c r="N24" s="61">
        <f t="shared" si="8"/>
        <v>2.5473199404209071E-3</v>
      </c>
      <c r="O24" s="58">
        <f t="shared" si="9"/>
        <v>0</v>
      </c>
      <c r="P24" s="62">
        <f t="shared" si="10"/>
        <v>0</v>
      </c>
      <c r="Q24" s="62">
        <f t="shared" si="11"/>
        <v>2.5473199404209071E-3</v>
      </c>
      <c r="R24" s="59">
        <f t="shared" si="12"/>
        <v>1.1080335303261764</v>
      </c>
      <c r="S24" s="59">
        <f t="shared" si="13"/>
        <v>0</v>
      </c>
      <c r="T24" s="63">
        <f t="shared" si="14"/>
        <v>0.94781188184101128</v>
      </c>
      <c r="V24" s="34" t="str">
        <f>T1</f>
        <v xml:space="preserve">Trative System Efficiency </v>
      </c>
      <c r="W24" s="23">
        <f>W21*0.8554</f>
        <v>34.269223205286657</v>
      </c>
      <c r="X24" s="25" t="s">
        <v>59</v>
      </c>
    </row>
    <row r="25" spans="2:24" ht="15.75" x14ac:dyDescent="0.25">
      <c r="B25" s="3" t="s">
        <v>33</v>
      </c>
      <c r="C25" s="3">
        <v>22</v>
      </c>
      <c r="D25" s="3">
        <v>22</v>
      </c>
      <c r="E25" s="10">
        <v>28.3</v>
      </c>
      <c r="F25" s="10">
        <f t="shared" si="0"/>
        <v>7.8611111111111107</v>
      </c>
      <c r="G25" s="58">
        <f t="shared" si="1"/>
        <v>2.7006172839506199E-2</v>
      </c>
      <c r="H25" s="59">
        <f t="shared" si="2"/>
        <v>0.34999999999999964</v>
      </c>
      <c r="I25" s="59">
        <f t="shared" si="3"/>
        <v>41.184413580246954</v>
      </c>
      <c r="J25" s="58">
        <f t="shared" si="4"/>
        <v>8.0803819444444525</v>
      </c>
      <c r="K25" s="58">
        <f t="shared" si="5"/>
        <v>26.605259904513886</v>
      </c>
      <c r="L25" s="59">
        <f t="shared" si="6"/>
        <v>75.870055429205294</v>
      </c>
      <c r="M25" s="60">
        <f t="shared" si="7"/>
        <v>2.0489598302640339</v>
      </c>
      <c r="N25" s="61">
        <f t="shared" si="8"/>
        <v>2.0489598302640341E-3</v>
      </c>
      <c r="O25" s="58">
        <f t="shared" si="9"/>
        <v>0</v>
      </c>
      <c r="P25" s="62">
        <f t="shared" si="10"/>
        <v>0</v>
      </c>
      <c r="Q25" s="62">
        <f t="shared" si="11"/>
        <v>2.0489598302640341E-3</v>
      </c>
      <c r="R25" s="59">
        <f t="shared" si="12"/>
        <v>1.1100824901564403</v>
      </c>
      <c r="S25" s="59">
        <f t="shared" si="13"/>
        <v>0</v>
      </c>
      <c r="T25" s="63">
        <f t="shared" si="14"/>
        <v>0.9495645620798191</v>
      </c>
      <c r="V25" s="34" t="str">
        <f>S1</f>
        <v xml:space="preserve">Braking System Efficiency </v>
      </c>
      <c r="W25" s="23">
        <f>W22*0.8554</f>
        <v>18.706991173031362</v>
      </c>
      <c r="X25" s="25" t="s">
        <v>59</v>
      </c>
    </row>
    <row r="26" spans="2:24" ht="15.75" x14ac:dyDescent="0.25">
      <c r="B26" s="3" t="s">
        <v>33</v>
      </c>
      <c r="C26" s="3">
        <v>23</v>
      </c>
      <c r="D26" s="3">
        <v>23</v>
      </c>
      <c r="E26" s="10">
        <v>28.8</v>
      </c>
      <c r="F26" s="10">
        <f t="shared" si="0"/>
        <v>8</v>
      </c>
      <c r="G26" s="58">
        <f t="shared" si="1"/>
        <v>3.0864197530864335E-2</v>
      </c>
      <c r="H26" s="59">
        <f t="shared" si="2"/>
        <v>0.40000000000000036</v>
      </c>
      <c r="I26" s="59">
        <f t="shared" si="3"/>
        <v>47.067901234568112</v>
      </c>
      <c r="J26" s="58">
        <f t="shared" si="4"/>
        <v>9.2347222222222634</v>
      </c>
      <c r="K26" s="58">
        <f t="shared" si="5"/>
        <v>27.55368</v>
      </c>
      <c r="L26" s="59">
        <f t="shared" si="6"/>
        <v>83.856303456790371</v>
      </c>
      <c r="M26" s="60">
        <f t="shared" si="7"/>
        <v>2.5881575140984796</v>
      </c>
      <c r="N26" s="61">
        <f t="shared" si="8"/>
        <v>2.5881575140984797E-3</v>
      </c>
      <c r="O26" s="58">
        <f t="shared" si="9"/>
        <v>0</v>
      </c>
      <c r="P26" s="62">
        <f t="shared" si="10"/>
        <v>0</v>
      </c>
      <c r="Q26" s="62">
        <f t="shared" si="11"/>
        <v>2.5881575140984797E-3</v>
      </c>
      <c r="R26" s="59">
        <f t="shared" si="12"/>
        <v>1.1126706476705388</v>
      </c>
      <c r="S26" s="59">
        <f t="shared" si="13"/>
        <v>0</v>
      </c>
      <c r="T26" s="63">
        <f t="shared" si="14"/>
        <v>0.95177847201737897</v>
      </c>
      <c r="V26" s="34" t="str">
        <f>V23</f>
        <v xml:space="preserve">Maximum Power Loss </v>
      </c>
      <c r="W26" s="23">
        <f>W24-W25</f>
        <v>15.562232032255295</v>
      </c>
      <c r="X26" s="25" t="s">
        <v>59</v>
      </c>
    </row>
    <row r="27" spans="2:24" x14ac:dyDescent="0.25">
      <c r="B27" s="3" t="s">
        <v>33</v>
      </c>
      <c r="C27" s="3">
        <v>24</v>
      </c>
      <c r="D27" s="3">
        <v>24</v>
      </c>
      <c r="E27" s="10">
        <v>29.1</v>
      </c>
      <c r="F27" s="10">
        <f t="shared" si="0"/>
        <v>8.0833333333333339</v>
      </c>
      <c r="G27" s="58">
        <f t="shared" si="1"/>
        <v>7.7160493827160462E-2</v>
      </c>
      <c r="H27" s="59">
        <f t="shared" si="2"/>
        <v>1</v>
      </c>
      <c r="I27" s="59">
        <f t="shared" si="3"/>
        <v>117.6697530864197</v>
      </c>
      <c r="J27" s="58">
        <f t="shared" si="4"/>
        <v>23.086805555555546</v>
      </c>
      <c r="K27" s="58">
        <f t="shared" si="5"/>
        <v>28.130704765625005</v>
      </c>
      <c r="L27" s="59">
        <f t="shared" si="6"/>
        <v>168.88726340760027</v>
      </c>
      <c r="M27" s="60">
        <f t="shared" si="7"/>
        <v>13.031424645648164</v>
      </c>
      <c r="N27" s="61">
        <f t="shared" si="8"/>
        <v>1.3031424645648163E-2</v>
      </c>
      <c r="O27" s="58">
        <f t="shared" si="9"/>
        <v>0</v>
      </c>
      <c r="P27" s="62">
        <f t="shared" si="10"/>
        <v>0</v>
      </c>
      <c r="Q27" s="62">
        <f t="shared" si="11"/>
        <v>1.3031424645648163E-2</v>
      </c>
      <c r="R27" s="59">
        <f t="shared" si="12"/>
        <v>1.125702072316187</v>
      </c>
      <c r="S27" s="59">
        <f t="shared" si="13"/>
        <v>0</v>
      </c>
      <c r="T27" s="63">
        <f t="shared" si="14"/>
        <v>0.96292555265926638</v>
      </c>
      <c r="W27" s="15"/>
    </row>
    <row r="28" spans="2:24" x14ac:dyDescent="0.25">
      <c r="B28" s="3" t="s">
        <v>33</v>
      </c>
      <c r="C28" s="3">
        <v>25</v>
      </c>
      <c r="D28" s="3">
        <v>25</v>
      </c>
      <c r="E28" s="10">
        <v>30.8</v>
      </c>
      <c r="F28" s="10">
        <f t="shared" si="0"/>
        <v>8.5555555555555554</v>
      </c>
      <c r="G28" s="58">
        <f t="shared" si="1"/>
        <v>0.10802469135802455</v>
      </c>
      <c r="H28" s="59">
        <f t="shared" si="2"/>
        <v>1.3999999999999986</v>
      </c>
      <c r="I28" s="59">
        <f t="shared" si="3"/>
        <v>164.73765432098745</v>
      </c>
      <c r="J28" s="58">
        <f t="shared" si="4"/>
        <v>32.321527777777732</v>
      </c>
      <c r="K28" s="58">
        <f t="shared" si="5"/>
        <v>31.513458472222222</v>
      </c>
      <c r="L28" s="59">
        <f t="shared" si="6"/>
        <v>228.5726405709874</v>
      </c>
      <c r="M28" s="60">
        <f t="shared" si="7"/>
        <v>24.691488950569592</v>
      </c>
      <c r="N28" s="61">
        <f t="shared" si="8"/>
        <v>2.4691488950569593E-2</v>
      </c>
      <c r="O28" s="58">
        <f t="shared" si="9"/>
        <v>0</v>
      </c>
      <c r="P28" s="62">
        <f t="shared" si="10"/>
        <v>0</v>
      </c>
      <c r="Q28" s="62">
        <f t="shared" si="11"/>
        <v>2.4691488950569593E-2</v>
      </c>
      <c r="R28" s="59">
        <f t="shared" si="12"/>
        <v>1.1503935612667566</v>
      </c>
      <c r="S28" s="59">
        <f t="shared" si="13"/>
        <v>0</v>
      </c>
      <c r="T28" s="63">
        <f t="shared" si="14"/>
        <v>0.9840466523075837</v>
      </c>
    </row>
    <row r="29" spans="2:24" x14ac:dyDescent="0.25">
      <c r="B29" s="3" t="s">
        <v>33</v>
      </c>
      <c r="C29" s="3">
        <v>26</v>
      </c>
      <c r="D29" s="3">
        <v>26</v>
      </c>
      <c r="E29" s="10">
        <v>31.9</v>
      </c>
      <c r="F29" s="10">
        <f t="shared" si="0"/>
        <v>8.8611111111111107</v>
      </c>
      <c r="G29" s="58">
        <f t="shared" si="1"/>
        <v>0.12731481481481496</v>
      </c>
      <c r="H29" s="59">
        <f t="shared" si="2"/>
        <v>1.6500000000000004</v>
      </c>
      <c r="I29" s="59">
        <f t="shared" si="3"/>
        <v>194.15509259259281</v>
      </c>
      <c r="J29" s="58">
        <f t="shared" si="4"/>
        <v>38.09322916666671</v>
      </c>
      <c r="K29" s="58">
        <f t="shared" si="5"/>
        <v>33.804615529513889</v>
      </c>
      <c r="L29" s="59">
        <f t="shared" si="6"/>
        <v>266.05293728877342</v>
      </c>
      <c r="M29" s="60">
        <f t="shared" si="7"/>
        <v>33.872480441857768</v>
      </c>
      <c r="N29" s="61">
        <f t="shared" si="8"/>
        <v>3.3872480441857769E-2</v>
      </c>
      <c r="O29" s="58">
        <f t="shared" si="9"/>
        <v>0</v>
      </c>
      <c r="P29" s="62">
        <f t="shared" si="10"/>
        <v>0</v>
      </c>
      <c r="Q29" s="62">
        <f t="shared" si="11"/>
        <v>3.3872480441857769E-2</v>
      </c>
      <c r="R29" s="59">
        <f t="shared" si="12"/>
        <v>1.1842660417086144</v>
      </c>
      <c r="S29" s="59">
        <f t="shared" si="13"/>
        <v>0</v>
      </c>
      <c r="T29" s="63">
        <f t="shared" si="14"/>
        <v>1.0130211720775488</v>
      </c>
    </row>
    <row r="30" spans="2:24" x14ac:dyDescent="0.25">
      <c r="B30" s="3" t="s">
        <v>33</v>
      </c>
      <c r="C30" s="3">
        <v>27</v>
      </c>
      <c r="D30" s="3">
        <v>27</v>
      </c>
      <c r="E30" s="10">
        <v>34.1</v>
      </c>
      <c r="F30" s="10">
        <f t="shared" si="0"/>
        <v>9.4722222222222232</v>
      </c>
      <c r="G30" s="58">
        <f t="shared" si="1"/>
        <v>0.18132716049382713</v>
      </c>
      <c r="H30" s="59">
        <f t="shared" si="2"/>
        <v>2.3500000000000014</v>
      </c>
      <c r="I30" s="59">
        <f t="shared" si="3"/>
        <v>276.52391975308637</v>
      </c>
      <c r="J30" s="58">
        <f t="shared" si="4"/>
        <v>54.253993055555547</v>
      </c>
      <c r="K30" s="58">
        <f t="shared" si="5"/>
        <v>38.628104071180559</v>
      </c>
      <c r="L30" s="59">
        <f t="shared" si="6"/>
        <v>369.40601687982246</v>
      </c>
      <c r="M30" s="60">
        <f t="shared" si="7"/>
        <v>66.983344110152984</v>
      </c>
      <c r="N30" s="61">
        <f t="shared" si="8"/>
        <v>6.6983344110152984E-2</v>
      </c>
      <c r="O30" s="58">
        <f t="shared" si="9"/>
        <v>0</v>
      </c>
      <c r="P30" s="62">
        <f t="shared" si="10"/>
        <v>0</v>
      </c>
      <c r="Q30" s="62">
        <f t="shared" si="11"/>
        <v>6.6983344110152984E-2</v>
      </c>
      <c r="R30" s="59">
        <f t="shared" si="12"/>
        <v>1.2512493858187674</v>
      </c>
      <c r="S30" s="59">
        <f t="shared" si="13"/>
        <v>0</v>
      </c>
      <c r="T30" s="63">
        <f t="shared" si="14"/>
        <v>1.0703187246293737</v>
      </c>
    </row>
    <row r="31" spans="2:24" x14ac:dyDescent="0.25">
      <c r="B31" s="3" t="s">
        <v>33</v>
      </c>
      <c r="C31" s="3">
        <v>28</v>
      </c>
      <c r="D31" s="3">
        <v>28</v>
      </c>
      <c r="E31" s="10">
        <v>36.6</v>
      </c>
      <c r="F31" s="10">
        <f t="shared" si="0"/>
        <v>10.166666666666666</v>
      </c>
      <c r="G31" s="58">
        <f t="shared" si="1"/>
        <v>0.19290123456790104</v>
      </c>
      <c r="H31" s="59">
        <f t="shared" si="2"/>
        <v>2.5</v>
      </c>
      <c r="I31" s="59">
        <f t="shared" si="3"/>
        <v>294.17438271604908</v>
      </c>
      <c r="J31" s="58">
        <f t="shared" si="4"/>
        <v>57.717013888888829</v>
      </c>
      <c r="K31" s="58">
        <f t="shared" si="5"/>
        <v>44.499671562499998</v>
      </c>
      <c r="L31" s="59">
        <f t="shared" si="6"/>
        <v>396.39106816743788</v>
      </c>
      <c r="M31" s="60">
        <f t="shared" si="7"/>
        <v>76.464326421187778</v>
      </c>
      <c r="N31" s="61">
        <f t="shared" si="8"/>
        <v>7.6464326421187778E-2</v>
      </c>
      <c r="O31" s="58">
        <f t="shared" si="9"/>
        <v>0</v>
      </c>
      <c r="P31" s="62">
        <f t="shared" si="10"/>
        <v>0</v>
      </c>
      <c r="Q31" s="62">
        <f t="shared" si="11"/>
        <v>7.6464326421187778E-2</v>
      </c>
      <c r="R31" s="59">
        <f t="shared" si="12"/>
        <v>1.3277137122399552</v>
      </c>
      <c r="S31" s="59">
        <f t="shared" si="13"/>
        <v>0</v>
      </c>
      <c r="T31" s="63">
        <f t="shared" si="14"/>
        <v>1.1357263094500578</v>
      </c>
    </row>
    <row r="32" spans="2:24" x14ac:dyDescent="0.25">
      <c r="B32" s="3" t="s">
        <v>33</v>
      </c>
      <c r="C32" s="3">
        <v>29</v>
      </c>
      <c r="D32" s="3">
        <v>29</v>
      </c>
      <c r="E32" s="10">
        <v>39.1</v>
      </c>
      <c r="F32" s="10">
        <f t="shared" si="0"/>
        <v>10.861111111111111</v>
      </c>
      <c r="G32" s="58">
        <f t="shared" si="1"/>
        <v>0.18132716049382713</v>
      </c>
      <c r="H32" s="59">
        <f t="shared" si="2"/>
        <v>2.3499999999999979</v>
      </c>
      <c r="I32" s="59">
        <f t="shared" si="3"/>
        <v>276.52391975308637</v>
      </c>
      <c r="J32" s="58">
        <f t="shared" si="4"/>
        <v>54.253993055555547</v>
      </c>
      <c r="K32" s="58">
        <f t="shared" si="5"/>
        <v>50.786484279513886</v>
      </c>
      <c r="L32" s="59">
        <f t="shared" si="6"/>
        <v>381.56439708815583</v>
      </c>
      <c r="M32" s="60">
        <f t="shared" si="7"/>
        <v>69.18798866953442</v>
      </c>
      <c r="N32" s="61">
        <f t="shared" si="8"/>
        <v>6.918798866953442E-2</v>
      </c>
      <c r="O32" s="58">
        <f t="shared" si="9"/>
        <v>0</v>
      </c>
      <c r="P32" s="62">
        <f t="shared" si="10"/>
        <v>0</v>
      </c>
      <c r="Q32" s="62">
        <f t="shared" si="11"/>
        <v>6.918798866953442E-2</v>
      </c>
      <c r="R32" s="59">
        <f t="shared" si="12"/>
        <v>1.3969017009094895</v>
      </c>
      <c r="S32" s="59">
        <f t="shared" si="13"/>
        <v>0</v>
      </c>
      <c r="T32" s="63">
        <f t="shared" si="14"/>
        <v>1.1949097149579775</v>
      </c>
    </row>
    <row r="33" spans="2:20" x14ac:dyDescent="0.25">
      <c r="B33" s="3" t="s">
        <v>33</v>
      </c>
      <c r="C33" s="3">
        <v>30</v>
      </c>
      <c r="D33" s="3">
        <v>30</v>
      </c>
      <c r="E33" s="10">
        <v>41.3</v>
      </c>
      <c r="F33" s="10">
        <f t="shared" si="0"/>
        <v>11.472222222222221</v>
      </c>
      <c r="G33" s="58">
        <f t="shared" si="1"/>
        <v>0.13117283950617287</v>
      </c>
      <c r="H33" s="59">
        <f t="shared" si="2"/>
        <v>1.6999999999999993</v>
      </c>
      <c r="I33" s="59">
        <f t="shared" si="3"/>
        <v>200.03858024691363</v>
      </c>
      <c r="J33" s="58">
        <f t="shared" si="4"/>
        <v>39.247569444444451</v>
      </c>
      <c r="K33" s="58">
        <f t="shared" si="5"/>
        <v>56.662370321180546</v>
      </c>
      <c r="L33" s="59">
        <f t="shared" si="6"/>
        <v>295.94852001253861</v>
      </c>
      <c r="M33" s="60">
        <f t="shared" si="7"/>
        <v>38.820407717694117</v>
      </c>
      <c r="N33" s="61">
        <f t="shared" si="8"/>
        <v>3.8820407717694114E-2</v>
      </c>
      <c r="O33" s="58">
        <f t="shared" si="9"/>
        <v>0</v>
      </c>
      <c r="P33" s="62">
        <f t="shared" si="10"/>
        <v>0</v>
      </c>
      <c r="Q33" s="62">
        <f t="shared" si="11"/>
        <v>3.8820407717694114E-2</v>
      </c>
      <c r="R33" s="59">
        <f t="shared" si="12"/>
        <v>1.4357221086271836</v>
      </c>
      <c r="S33" s="59">
        <f t="shared" si="13"/>
        <v>0</v>
      </c>
      <c r="T33" s="63">
        <f t="shared" si="14"/>
        <v>1.2281166917196928</v>
      </c>
    </row>
    <row r="34" spans="2:20" x14ac:dyDescent="0.25">
      <c r="B34" s="3" t="s">
        <v>33</v>
      </c>
      <c r="C34" s="3">
        <v>31</v>
      </c>
      <c r="D34" s="3">
        <v>31</v>
      </c>
      <c r="E34" s="10">
        <v>42.5</v>
      </c>
      <c r="F34" s="10">
        <f t="shared" si="0"/>
        <v>11.805555555555555</v>
      </c>
      <c r="G34" s="58">
        <f t="shared" si="1"/>
        <v>7.7160493827160462E-2</v>
      </c>
      <c r="H34" s="59">
        <f t="shared" si="2"/>
        <v>1</v>
      </c>
      <c r="I34" s="59">
        <f t="shared" si="3"/>
        <v>117.6697530864197</v>
      </c>
      <c r="J34" s="58">
        <f t="shared" si="4"/>
        <v>23.086805555555546</v>
      </c>
      <c r="K34" s="58">
        <f t="shared" si="5"/>
        <v>60.002935112847219</v>
      </c>
      <c r="L34" s="59">
        <f t="shared" si="6"/>
        <v>200.75949375482247</v>
      </c>
      <c r="M34" s="60">
        <f t="shared" si="7"/>
        <v>15.490701678612838</v>
      </c>
      <c r="N34" s="61">
        <f t="shared" si="8"/>
        <v>1.5490701678612839E-2</v>
      </c>
      <c r="O34" s="58">
        <f t="shared" si="9"/>
        <v>0</v>
      </c>
      <c r="P34" s="62">
        <f t="shared" si="10"/>
        <v>0</v>
      </c>
      <c r="Q34" s="62">
        <f t="shared" si="11"/>
        <v>1.5490701678612839E-2</v>
      </c>
      <c r="R34" s="59">
        <f t="shared" si="12"/>
        <v>1.4512128103057964</v>
      </c>
      <c r="S34" s="59">
        <f t="shared" si="13"/>
        <v>0</v>
      </c>
      <c r="T34" s="63">
        <f t="shared" si="14"/>
        <v>1.2413674379355784</v>
      </c>
    </row>
    <row r="35" spans="2:20" x14ac:dyDescent="0.25">
      <c r="B35" s="3" t="s">
        <v>33</v>
      </c>
      <c r="C35" s="3">
        <v>32</v>
      </c>
      <c r="D35" s="3">
        <v>32</v>
      </c>
      <c r="E35" s="10">
        <v>43.3</v>
      </c>
      <c r="F35" s="10">
        <f t="shared" si="0"/>
        <v>12.027777777777777</v>
      </c>
      <c r="G35" s="58">
        <f t="shared" si="1"/>
        <v>5.4012345679012155E-2</v>
      </c>
      <c r="H35" s="59">
        <f t="shared" si="2"/>
        <v>0.69999999999999929</v>
      </c>
      <c r="I35" s="59">
        <f t="shared" si="3"/>
        <v>82.368827160493538</v>
      </c>
      <c r="J35" s="58">
        <f t="shared" si="4"/>
        <v>16.16076388888883</v>
      </c>
      <c r="K35" s="58">
        <f t="shared" si="5"/>
        <v>62.283129696180545</v>
      </c>
      <c r="L35" s="59">
        <f t="shared" si="6"/>
        <v>160.8127207455629</v>
      </c>
      <c r="M35" s="60">
        <f t="shared" si="7"/>
        <v>8.6858722624917934</v>
      </c>
      <c r="N35" s="61">
        <f t="shared" si="8"/>
        <v>8.6858722624917929E-3</v>
      </c>
      <c r="O35" s="58">
        <f t="shared" si="9"/>
        <v>0</v>
      </c>
      <c r="P35" s="62">
        <f t="shared" si="10"/>
        <v>0</v>
      </c>
      <c r="Q35" s="62">
        <f t="shared" si="11"/>
        <v>8.6858722624917929E-3</v>
      </c>
      <c r="R35" s="59">
        <f t="shared" si="12"/>
        <v>1.4598986825682883</v>
      </c>
      <c r="S35" s="59">
        <f t="shared" si="13"/>
        <v>0</v>
      </c>
      <c r="T35" s="63">
        <f t="shared" si="14"/>
        <v>1.2487973330689139</v>
      </c>
    </row>
    <row r="36" spans="2:20" x14ac:dyDescent="0.25">
      <c r="B36" s="3" t="s">
        <v>33</v>
      </c>
      <c r="C36" s="3">
        <v>33</v>
      </c>
      <c r="D36" s="3">
        <v>33</v>
      </c>
      <c r="E36" s="10">
        <v>43.9</v>
      </c>
      <c r="F36" s="10">
        <f t="shared" si="0"/>
        <v>12.194444444444443</v>
      </c>
      <c r="G36" s="58">
        <f t="shared" si="1"/>
        <v>4.2438271604938245E-2</v>
      </c>
      <c r="H36" s="59">
        <f t="shared" si="2"/>
        <v>0.55000000000000071</v>
      </c>
      <c r="I36" s="59">
        <f t="shared" si="3"/>
        <v>64.718364197530818</v>
      </c>
      <c r="J36" s="58">
        <f t="shared" si="4"/>
        <v>12.697743055555547</v>
      </c>
      <c r="K36" s="58">
        <f t="shared" si="5"/>
        <v>64.021180112847205</v>
      </c>
      <c r="L36" s="59">
        <f t="shared" si="6"/>
        <v>141.43728736593357</v>
      </c>
      <c r="M36" s="60">
        <f t="shared" si="7"/>
        <v>6.0023540163011893</v>
      </c>
      <c r="N36" s="61">
        <f t="shared" si="8"/>
        <v>6.0023540163011892E-3</v>
      </c>
      <c r="O36" s="58">
        <f t="shared" si="9"/>
        <v>0</v>
      </c>
      <c r="P36" s="62">
        <f t="shared" si="10"/>
        <v>0</v>
      </c>
      <c r="Q36" s="62">
        <f t="shared" si="11"/>
        <v>6.0023540163011892E-3</v>
      </c>
      <c r="R36" s="59">
        <f t="shared" si="12"/>
        <v>1.4659010365845895</v>
      </c>
      <c r="S36" s="59">
        <f t="shared" si="13"/>
        <v>0</v>
      </c>
      <c r="T36" s="63">
        <f t="shared" si="14"/>
        <v>1.2539317466944579</v>
      </c>
    </row>
    <row r="37" spans="2:20" x14ac:dyDescent="0.25">
      <c r="B37" s="3" t="s">
        <v>33</v>
      </c>
      <c r="C37" s="3">
        <v>34</v>
      </c>
      <c r="D37" s="3">
        <v>34</v>
      </c>
      <c r="E37" s="10">
        <v>44.4</v>
      </c>
      <c r="F37" s="10">
        <f t="shared" si="0"/>
        <v>12.333333333333332</v>
      </c>
      <c r="G37" s="58">
        <f t="shared" si="1"/>
        <v>2.3148148148148313E-2</v>
      </c>
      <c r="H37" s="59">
        <f t="shared" si="2"/>
        <v>0.30000000000000071</v>
      </c>
      <c r="I37" s="59">
        <f t="shared" si="3"/>
        <v>35.30092592592618</v>
      </c>
      <c r="J37" s="58">
        <f t="shared" si="4"/>
        <v>6.9260416666667162</v>
      </c>
      <c r="K37" s="58">
        <f t="shared" si="5"/>
        <v>65.487826249999983</v>
      </c>
      <c r="L37" s="59">
        <f t="shared" si="6"/>
        <v>107.71479384259288</v>
      </c>
      <c r="M37" s="60">
        <f t="shared" si="7"/>
        <v>2.4933980056155938</v>
      </c>
      <c r="N37" s="61">
        <f t="shared" si="8"/>
        <v>2.4933980056155939E-3</v>
      </c>
      <c r="O37" s="58">
        <f t="shared" si="9"/>
        <v>0</v>
      </c>
      <c r="P37" s="62">
        <f t="shared" si="10"/>
        <v>0</v>
      </c>
      <c r="Q37" s="62">
        <f t="shared" si="11"/>
        <v>2.4933980056155939E-3</v>
      </c>
      <c r="R37" s="59">
        <f t="shared" si="12"/>
        <v>1.4683944345902051</v>
      </c>
      <c r="S37" s="59">
        <f t="shared" si="13"/>
        <v>0</v>
      </c>
      <c r="T37" s="63">
        <f t="shared" si="14"/>
        <v>1.2560645993484616</v>
      </c>
    </row>
    <row r="38" spans="2:20" x14ac:dyDescent="0.25">
      <c r="B38" s="3" t="s">
        <v>33</v>
      </c>
      <c r="C38" s="3">
        <v>35</v>
      </c>
      <c r="D38" s="3">
        <v>35</v>
      </c>
      <c r="E38" s="10">
        <v>44.5</v>
      </c>
      <c r="F38" s="10">
        <f t="shared" si="0"/>
        <v>12.361111111111111</v>
      </c>
      <c r="G38" s="58">
        <f t="shared" si="1"/>
        <v>-7.7160493827157749E-3</v>
      </c>
      <c r="H38" s="59">
        <f t="shared" si="2"/>
        <v>-9.9999999999997868E-2</v>
      </c>
      <c r="I38" s="59">
        <f t="shared" si="3"/>
        <v>-11.766975308641557</v>
      </c>
      <c r="J38" s="58">
        <f t="shared" si="4"/>
        <v>2.3086805555554735</v>
      </c>
      <c r="K38" s="58">
        <f t="shared" si="5"/>
        <v>65.78314865451388</v>
      </c>
      <c r="L38" s="59">
        <f t="shared" si="6"/>
        <v>56.324853901427801</v>
      </c>
      <c r="M38" s="60">
        <f t="shared" si="7"/>
        <v>-0.43460535417766821</v>
      </c>
      <c r="N38" s="61">
        <f t="shared" si="8"/>
        <v>-4.3460535417766822E-4</v>
      </c>
      <c r="O38" s="58">
        <f t="shared" si="9"/>
        <v>4.3460535417766822E-4</v>
      </c>
      <c r="P38" s="62">
        <f t="shared" si="10"/>
        <v>4.3460535417766822E-4</v>
      </c>
      <c r="Q38" s="62">
        <f t="shared" si="11"/>
        <v>0</v>
      </c>
      <c r="R38" s="59">
        <f t="shared" si="12"/>
        <v>1.4683944345902051</v>
      </c>
      <c r="S38" s="59">
        <f t="shared" si="13"/>
        <v>3.7176141996357744E-4</v>
      </c>
      <c r="T38" s="63">
        <f t="shared" si="14"/>
        <v>1.2560645993484616</v>
      </c>
    </row>
    <row r="39" spans="2:20" x14ac:dyDescent="0.25">
      <c r="B39" s="3" t="s">
        <v>33</v>
      </c>
      <c r="C39" s="3">
        <v>36</v>
      </c>
      <c r="D39" s="3">
        <v>36</v>
      </c>
      <c r="E39" s="10">
        <v>44.2</v>
      </c>
      <c r="F39" s="10">
        <f t="shared" si="0"/>
        <v>12.277777777777779</v>
      </c>
      <c r="G39" s="58">
        <f t="shared" si="1"/>
        <v>-6.9444444444444198E-2</v>
      </c>
      <c r="H39" s="59">
        <f t="shared" si="2"/>
        <v>-0.89999999999999858</v>
      </c>
      <c r="I39" s="59">
        <f t="shared" si="3"/>
        <v>-105.9027777777774</v>
      </c>
      <c r="J39" s="58">
        <f t="shared" si="4"/>
        <v>20.778124999999925</v>
      </c>
      <c r="K39" s="58">
        <f t="shared" si="5"/>
        <v>64.899174618055568</v>
      </c>
      <c r="L39" s="59">
        <f t="shared" si="6"/>
        <v>-20.225478159721902</v>
      </c>
      <c r="M39" s="60">
        <f t="shared" si="7"/>
        <v>1.404547094425127</v>
      </c>
      <c r="N39" s="61">
        <f t="shared" si="8"/>
        <v>1.4045470944251271E-3</v>
      </c>
      <c r="O39" s="58">
        <f t="shared" si="9"/>
        <v>1.4045470944251271E-3</v>
      </c>
      <c r="P39" s="62">
        <f t="shared" si="10"/>
        <v>1.8391524486027952E-3</v>
      </c>
      <c r="Q39" s="62">
        <f t="shared" si="11"/>
        <v>0</v>
      </c>
      <c r="R39" s="59">
        <f t="shared" si="12"/>
        <v>1.4683944345902051</v>
      </c>
      <c r="S39" s="59">
        <f t="shared" si="13"/>
        <v>1.5732110045348312E-3</v>
      </c>
      <c r="T39" s="63">
        <f t="shared" si="14"/>
        <v>1.2560645993484616</v>
      </c>
    </row>
    <row r="40" spans="2:20" x14ac:dyDescent="0.25">
      <c r="B40" s="3" t="s">
        <v>33</v>
      </c>
      <c r="C40" s="3">
        <v>37</v>
      </c>
      <c r="D40" s="3">
        <v>37</v>
      </c>
      <c r="E40" s="10">
        <v>42.7</v>
      </c>
      <c r="F40" s="10">
        <f t="shared" si="0"/>
        <v>11.861111111111112</v>
      </c>
      <c r="G40" s="58">
        <f t="shared" si="1"/>
        <v>-0.16589506172839533</v>
      </c>
      <c r="H40" s="59">
        <f t="shared" si="2"/>
        <v>-2.1500000000000021</v>
      </c>
      <c r="I40" s="59">
        <f t="shared" si="3"/>
        <v>-252.98996913580288</v>
      </c>
      <c r="J40" s="58">
        <f t="shared" si="4"/>
        <v>49.636631944444524</v>
      </c>
      <c r="K40" s="58">
        <f t="shared" si="5"/>
        <v>60.568997404513908</v>
      </c>
      <c r="L40" s="59">
        <f t="shared" si="6"/>
        <v>-142.78433978684444</v>
      </c>
      <c r="M40" s="60">
        <f t="shared" si="7"/>
        <v>23.68721686278673</v>
      </c>
      <c r="N40" s="61">
        <f t="shared" si="8"/>
        <v>2.3687216862786731E-2</v>
      </c>
      <c r="O40" s="58">
        <f t="shared" si="9"/>
        <v>2.3687216862786731E-2</v>
      </c>
      <c r="P40" s="62">
        <f t="shared" si="10"/>
        <v>2.5526369311389525E-2</v>
      </c>
      <c r="Q40" s="62">
        <f t="shared" si="11"/>
        <v>0</v>
      </c>
      <c r="R40" s="59">
        <f t="shared" si="12"/>
        <v>1.4683944345902051</v>
      </c>
      <c r="S40" s="59">
        <f t="shared" si="13"/>
        <v>2.1835256308962603E-2</v>
      </c>
      <c r="T40" s="63">
        <f t="shared" si="14"/>
        <v>1.2560645993484616</v>
      </c>
    </row>
    <row r="41" spans="2:20" x14ac:dyDescent="0.25">
      <c r="B41" s="3" t="s">
        <v>33</v>
      </c>
      <c r="C41" s="3">
        <v>38</v>
      </c>
      <c r="D41" s="3">
        <v>38</v>
      </c>
      <c r="E41" s="10">
        <v>39.9</v>
      </c>
      <c r="F41" s="10">
        <f t="shared" si="0"/>
        <v>11.083333333333332</v>
      </c>
      <c r="G41" s="58">
        <f t="shared" si="1"/>
        <v>-0.21990740740740772</v>
      </c>
      <c r="H41" s="59">
        <f t="shared" si="2"/>
        <v>-2.8500000000000014</v>
      </c>
      <c r="I41" s="59">
        <f t="shared" si="3"/>
        <v>-335.35879629629676</v>
      </c>
      <c r="J41" s="58">
        <f t="shared" si="4"/>
        <v>65.797395833333425</v>
      </c>
      <c r="K41" s="58">
        <f t="shared" si="5"/>
        <v>52.885964140624992</v>
      </c>
      <c r="L41" s="59">
        <f t="shared" si="6"/>
        <v>-216.67543632233833</v>
      </c>
      <c r="M41" s="60">
        <f t="shared" si="7"/>
        <v>47.648533450514286</v>
      </c>
      <c r="N41" s="61">
        <f t="shared" si="8"/>
        <v>4.7648533450514285E-2</v>
      </c>
      <c r="O41" s="58">
        <f t="shared" si="9"/>
        <v>4.7648533450514285E-2</v>
      </c>
      <c r="P41" s="62">
        <f t="shared" si="10"/>
        <v>7.3174902761903804E-2</v>
      </c>
      <c r="Q41" s="62">
        <f t="shared" si="11"/>
        <v>0</v>
      </c>
      <c r="R41" s="59">
        <f t="shared" si="12"/>
        <v>1.4683944345902051</v>
      </c>
      <c r="S41" s="59">
        <f t="shared" si="13"/>
        <v>6.2593811822532514E-2</v>
      </c>
      <c r="T41" s="63">
        <f t="shared" si="14"/>
        <v>1.2560645993484616</v>
      </c>
    </row>
    <row r="42" spans="2:20" x14ac:dyDescent="0.25">
      <c r="B42" s="3" t="s">
        <v>33</v>
      </c>
      <c r="C42" s="3">
        <v>39</v>
      </c>
      <c r="D42" s="3">
        <v>39</v>
      </c>
      <c r="E42" s="10">
        <v>37</v>
      </c>
      <c r="F42" s="10">
        <f t="shared" si="0"/>
        <v>10.277777777777777</v>
      </c>
      <c r="G42" s="58">
        <f t="shared" si="1"/>
        <v>-0.20447530864197519</v>
      </c>
      <c r="H42" s="59">
        <f t="shared" si="2"/>
        <v>-2.6499999999999986</v>
      </c>
      <c r="I42" s="59">
        <f t="shared" si="3"/>
        <v>-311.82484567901218</v>
      </c>
      <c r="J42" s="58">
        <f t="shared" si="4"/>
        <v>61.180034722222182</v>
      </c>
      <c r="K42" s="58">
        <f t="shared" si="5"/>
        <v>45.477657118055546</v>
      </c>
      <c r="L42" s="59">
        <f t="shared" si="6"/>
        <v>-205.16715383873446</v>
      </c>
      <c r="M42" s="60">
        <f t="shared" si="7"/>
        <v>41.951617104370833</v>
      </c>
      <c r="N42" s="61">
        <f t="shared" si="8"/>
        <v>4.1951617104370835E-2</v>
      </c>
      <c r="O42" s="58">
        <f t="shared" si="9"/>
        <v>4.1951617104370835E-2</v>
      </c>
      <c r="P42" s="62">
        <f t="shared" si="10"/>
        <v>0.11512651986627465</v>
      </c>
      <c r="Q42" s="62">
        <f t="shared" si="11"/>
        <v>0</v>
      </c>
      <c r="R42" s="59">
        <f t="shared" si="12"/>
        <v>1.4683944345902051</v>
      </c>
      <c r="S42" s="59">
        <f t="shared" si="13"/>
        <v>9.8479225093611344E-2</v>
      </c>
      <c r="T42" s="63">
        <f t="shared" si="14"/>
        <v>1.2560645993484616</v>
      </c>
    </row>
    <row r="43" spans="2:20" x14ac:dyDescent="0.25">
      <c r="B43" s="3" t="s">
        <v>33</v>
      </c>
      <c r="C43" s="3">
        <v>40</v>
      </c>
      <c r="D43" s="3">
        <v>40</v>
      </c>
      <c r="E43" s="10">
        <v>34.6</v>
      </c>
      <c r="F43" s="10">
        <f t="shared" si="0"/>
        <v>9.6111111111111107</v>
      </c>
      <c r="G43" s="58">
        <f t="shared" si="1"/>
        <v>-0.18132716049382713</v>
      </c>
      <c r="H43" s="59">
        <f t="shared" si="2"/>
        <v>-2.3500000000000014</v>
      </c>
      <c r="I43" s="59">
        <f t="shared" si="3"/>
        <v>-276.52391975308637</v>
      </c>
      <c r="J43" s="58">
        <f t="shared" si="4"/>
        <v>54.253993055555547</v>
      </c>
      <c r="K43" s="58">
        <f t="shared" si="5"/>
        <v>39.76919795138889</v>
      </c>
      <c r="L43" s="59">
        <f t="shared" si="6"/>
        <v>-182.50072874614193</v>
      </c>
      <c r="M43" s="60">
        <f t="shared" si="7"/>
        <v>33.092338931592089</v>
      </c>
      <c r="N43" s="61">
        <f t="shared" si="8"/>
        <v>3.3092338931592087E-2</v>
      </c>
      <c r="O43" s="58">
        <f t="shared" si="9"/>
        <v>3.3092338931592087E-2</v>
      </c>
      <c r="P43" s="62">
        <f t="shared" si="10"/>
        <v>0.14821885879786673</v>
      </c>
      <c r="Q43" s="62">
        <f t="shared" si="11"/>
        <v>0</v>
      </c>
      <c r="R43" s="59">
        <f t="shared" si="12"/>
        <v>1.4683944345902051</v>
      </c>
      <c r="S43" s="59">
        <f t="shared" si="13"/>
        <v>0.12678641181569519</v>
      </c>
      <c r="T43" s="63">
        <f t="shared" si="14"/>
        <v>1.2560645993484616</v>
      </c>
    </row>
    <row r="44" spans="2:20" x14ac:dyDescent="0.25">
      <c r="B44" s="3" t="s">
        <v>33</v>
      </c>
      <c r="C44" s="3">
        <v>41</v>
      </c>
      <c r="D44" s="3">
        <v>41</v>
      </c>
      <c r="E44" s="10">
        <v>32.299999999999997</v>
      </c>
      <c r="F44" s="10">
        <f t="shared" si="0"/>
        <v>8.9722222222222214</v>
      </c>
      <c r="G44" s="58">
        <f t="shared" si="1"/>
        <v>-0.21604938271604934</v>
      </c>
      <c r="H44" s="59">
        <f t="shared" si="2"/>
        <v>-2.8000000000000007</v>
      </c>
      <c r="I44" s="59">
        <f t="shared" si="3"/>
        <v>-329.47530864197523</v>
      </c>
      <c r="J44" s="58">
        <f t="shared" si="4"/>
        <v>64.643055555555534</v>
      </c>
      <c r="K44" s="58">
        <f t="shared" si="5"/>
        <v>34.657695321180547</v>
      </c>
      <c r="L44" s="59">
        <f t="shared" si="6"/>
        <v>-230.17455776523917</v>
      </c>
      <c r="M44" s="60">
        <f t="shared" si="7"/>
        <v>49.729071122119564</v>
      </c>
      <c r="N44" s="61">
        <f t="shared" si="8"/>
        <v>4.9729071122119564E-2</v>
      </c>
      <c r="O44" s="58">
        <f t="shared" si="9"/>
        <v>4.9729071122119564E-2</v>
      </c>
      <c r="P44" s="62">
        <f t="shared" si="10"/>
        <v>0.19794792991998628</v>
      </c>
      <c r="Q44" s="62">
        <f t="shared" si="11"/>
        <v>0</v>
      </c>
      <c r="R44" s="59">
        <f t="shared" si="12"/>
        <v>1.4683944345902051</v>
      </c>
      <c r="S44" s="59">
        <f t="shared" si="13"/>
        <v>0.16932465925355628</v>
      </c>
      <c r="T44" s="63">
        <f t="shared" si="14"/>
        <v>1.2560645993484616</v>
      </c>
    </row>
    <row r="45" spans="2:20" x14ac:dyDescent="0.25">
      <c r="B45" s="3" t="s">
        <v>33</v>
      </c>
      <c r="C45" s="3">
        <v>42</v>
      </c>
      <c r="D45" s="3">
        <v>42</v>
      </c>
      <c r="E45" s="10">
        <v>29</v>
      </c>
      <c r="F45" s="10">
        <f t="shared" si="0"/>
        <v>8.0555555555555554</v>
      </c>
      <c r="G45" s="58">
        <f t="shared" si="1"/>
        <v>-0.27777777777777762</v>
      </c>
      <c r="H45" s="59">
        <f t="shared" si="2"/>
        <v>-3.5999999999999979</v>
      </c>
      <c r="I45" s="59">
        <f t="shared" si="3"/>
        <v>-423.61111111111086</v>
      </c>
      <c r="J45" s="58">
        <f t="shared" si="4"/>
        <v>83.112499999999955</v>
      </c>
      <c r="K45" s="58">
        <f t="shared" si="5"/>
        <v>27.937698784722222</v>
      </c>
      <c r="L45" s="59">
        <f t="shared" si="6"/>
        <v>-312.56091232638869</v>
      </c>
      <c r="M45" s="60">
        <f t="shared" si="7"/>
        <v>86.822475646219033</v>
      </c>
      <c r="N45" s="61">
        <f t="shared" si="8"/>
        <v>8.6822475646219033E-2</v>
      </c>
      <c r="O45" s="58">
        <f t="shared" si="9"/>
        <v>8.6822475646219033E-2</v>
      </c>
      <c r="P45" s="62">
        <f t="shared" si="10"/>
        <v>0.28477040556620531</v>
      </c>
      <c r="Q45" s="62">
        <f t="shared" si="11"/>
        <v>0</v>
      </c>
      <c r="R45" s="59">
        <f t="shared" si="12"/>
        <v>1.4683944345902051</v>
      </c>
      <c r="S45" s="59">
        <f t="shared" si="13"/>
        <v>0.24359260492133203</v>
      </c>
      <c r="T45" s="63">
        <f t="shared" si="14"/>
        <v>1.2560645993484616</v>
      </c>
    </row>
    <row r="46" spans="2:20" x14ac:dyDescent="0.25">
      <c r="B46" s="3" t="s">
        <v>33</v>
      </c>
      <c r="C46" s="3">
        <v>43</v>
      </c>
      <c r="D46" s="3">
        <v>43</v>
      </c>
      <c r="E46" s="10">
        <v>25.1</v>
      </c>
      <c r="F46" s="10">
        <f t="shared" si="0"/>
        <v>6.9722222222222223</v>
      </c>
      <c r="G46" s="58">
        <f t="shared" si="1"/>
        <v>-0.26234567901234573</v>
      </c>
      <c r="H46" s="59">
        <f t="shared" si="2"/>
        <v>-3.4000000000000004</v>
      </c>
      <c r="I46" s="59">
        <f t="shared" si="3"/>
        <v>-400.07716049382725</v>
      </c>
      <c r="J46" s="58">
        <f t="shared" si="4"/>
        <v>78.495138888888903</v>
      </c>
      <c r="K46" s="58">
        <f t="shared" si="5"/>
        <v>20.928691571180558</v>
      </c>
      <c r="L46" s="59">
        <f t="shared" si="6"/>
        <v>-300.65333003375781</v>
      </c>
      <c r="M46" s="60">
        <f t="shared" si="7"/>
        <v>78.875102015029071</v>
      </c>
      <c r="N46" s="61">
        <f t="shared" si="8"/>
        <v>7.8875102015029078E-2</v>
      </c>
      <c r="O46" s="58">
        <f t="shared" si="9"/>
        <v>7.8875102015029078E-2</v>
      </c>
      <c r="P46" s="62">
        <f t="shared" si="10"/>
        <v>0.36364550758123437</v>
      </c>
      <c r="Q46" s="62">
        <f t="shared" si="11"/>
        <v>0</v>
      </c>
      <c r="R46" s="59">
        <f t="shared" si="12"/>
        <v>1.4683944345902051</v>
      </c>
      <c r="S46" s="59">
        <f t="shared" si="13"/>
        <v>0.31106236718498792</v>
      </c>
      <c r="T46" s="63">
        <f t="shared" si="14"/>
        <v>1.2560645993484616</v>
      </c>
    </row>
    <row r="47" spans="2:20" x14ac:dyDescent="0.25">
      <c r="B47" s="3" t="s">
        <v>33</v>
      </c>
      <c r="C47" s="3">
        <v>44</v>
      </c>
      <c r="D47" s="3">
        <v>44</v>
      </c>
      <c r="E47" s="10">
        <v>22.2</v>
      </c>
      <c r="F47" s="10">
        <f t="shared" si="0"/>
        <v>6.1666666666666661</v>
      </c>
      <c r="G47" s="58">
        <f t="shared" si="1"/>
        <v>-0.16203703703703706</v>
      </c>
      <c r="H47" s="59">
        <f t="shared" si="2"/>
        <v>-2.1000000000000014</v>
      </c>
      <c r="I47" s="59">
        <f t="shared" si="3"/>
        <v>-247.10648148148152</v>
      </c>
      <c r="J47" s="58">
        <f t="shared" si="4"/>
        <v>48.482291666666669</v>
      </c>
      <c r="K47" s="58">
        <f t="shared" si="5"/>
        <v>16.371956562499996</v>
      </c>
      <c r="L47" s="59">
        <f t="shared" si="6"/>
        <v>-182.25223325231485</v>
      </c>
      <c r="M47" s="60">
        <f t="shared" si="7"/>
        <v>29.531611869588058</v>
      </c>
      <c r="N47" s="61">
        <f t="shared" si="8"/>
        <v>2.9531611869588057E-2</v>
      </c>
      <c r="O47" s="58">
        <f t="shared" si="9"/>
        <v>2.9531611869588057E-2</v>
      </c>
      <c r="P47" s="62">
        <f t="shared" si="10"/>
        <v>0.39317711945082245</v>
      </c>
      <c r="Q47" s="62">
        <f t="shared" si="11"/>
        <v>0</v>
      </c>
      <c r="R47" s="59">
        <f t="shared" si="12"/>
        <v>1.4683944345902051</v>
      </c>
      <c r="S47" s="59">
        <f t="shared" si="13"/>
        <v>0.33632370797823352</v>
      </c>
      <c r="T47" s="63">
        <f t="shared" si="14"/>
        <v>1.2560645993484616</v>
      </c>
    </row>
    <row r="48" spans="2:20" x14ac:dyDescent="0.25">
      <c r="B48" s="3" t="s">
        <v>33</v>
      </c>
      <c r="C48" s="3">
        <v>45</v>
      </c>
      <c r="D48" s="3">
        <v>45</v>
      </c>
      <c r="E48" s="10">
        <v>20.9</v>
      </c>
      <c r="F48" s="10">
        <f t="shared" si="0"/>
        <v>5.8055555555555554</v>
      </c>
      <c r="G48" s="58">
        <f t="shared" si="1"/>
        <v>-6.9444444444444448E-2</v>
      </c>
      <c r="H48" s="59">
        <f t="shared" si="2"/>
        <v>-0.90000000000000036</v>
      </c>
      <c r="I48" s="59">
        <f t="shared" si="3"/>
        <v>-105.90277777777779</v>
      </c>
      <c r="J48" s="58">
        <f t="shared" si="4"/>
        <v>20.778124999999999</v>
      </c>
      <c r="K48" s="58">
        <f t="shared" si="5"/>
        <v>14.510661362847221</v>
      </c>
      <c r="L48" s="59">
        <f t="shared" si="6"/>
        <v>-70.613991414930567</v>
      </c>
      <c r="M48" s="60">
        <f t="shared" si="7"/>
        <v>4.903749403814623</v>
      </c>
      <c r="N48" s="61">
        <f t="shared" si="8"/>
        <v>4.903749403814623E-3</v>
      </c>
      <c r="O48" s="58">
        <f t="shared" si="9"/>
        <v>4.903749403814623E-3</v>
      </c>
      <c r="P48" s="62">
        <f t="shared" si="10"/>
        <v>0.39808086885463706</v>
      </c>
      <c r="Q48" s="62">
        <f t="shared" si="11"/>
        <v>0</v>
      </c>
      <c r="R48" s="59">
        <f t="shared" si="12"/>
        <v>1.4683944345902051</v>
      </c>
      <c r="S48" s="59">
        <f t="shared" si="13"/>
        <v>0.34051837521825656</v>
      </c>
      <c r="T48" s="63">
        <f t="shared" si="14"/>
        <v>1.2560645993484616</v>
      </c>
    </row>
    <row r="49" spans="2:20" x14ac:dyDescent="0.25">
      <c r="B49" s="3" t="s">
        <v>33</v>
      </c>
      <c r="C49" s="3">
        <v>46</v>
      </c>
      <c r="D49" s="3">
        <v>46</v>
      </c>
      <c r="E49" s="10">
        <v>20.399999999999999</v>
      </c>
      <c r="F49" s="10">
        <f t="shared" si="0"/>
        <v>5.6666666666666661</v>
      </c>
      <c r="G49" s="58">
        <f t="shared" si="1"/>
        <v>-5.4012345679012273E-2</v>
      </c>
      <c r="H49" s="59">
        <f t="shared" si="2"/>
        <v>-0.69999999999999929</v>
      </c>
      <c r="I49" s="59">
        <f t="shared" si="3"/>
        <v>-82.368827160493723</v>
      </c>
      <c r="J49" s="58">
        <f t="shared" si="4"/>
        <v>16.160763888888866</v>
      </c>
      <c r="K49" s="58">
        <f t="shared" si="5"/>
        <v>13.824676249999998</v>
      </c>
      <c r="L49" s="59">
        <f t="shared" si="6"/>
        <v>-52.383387021604861</v>
      </c>
      <c r="M49" s="60">
        <f t="shared" si="7"/>
        <v>2.8293496076484068</v>
      </c>
      <c r="N49" s="61">
        <f t="shared" si="8"/>
        <v>2.829349607648407E-3</v>
      </c>
      <c r="O49" s="58">
        <f t="shared" si="9"/>
        <v>2.829349607648407E-3</v>
      </c>
      <c r="P49" s="62">
        <f t="shared" si="10"/>
        <v>0.40091021846228547</v>
      </c>
      <c r="Q49" s="62">
        <f t="shared" si="11"/>
        <v>0</v>
      </c>
      <c r="R49" s="59">
        <f t="shared" si="12"/>
        <v>1.4683944345902051</v>
      </c>
      <c r="S49" s="59">
        <f t="shared" si="13"/>
        <v>0.342938600872639</v>
      </c>
      <c r="T49" s="63">
        <f t="shared" si="14"/>
        <v>1.2560645993484616</v>
      </c>
    </row>
    <row r="50" spans="2:20" x14ac:dyDescent="0.25">
      <c r="B50" s="3" t="s">
        <v>33</v>
      </c>
      <c r="C50" s="3">
        <v>47</v>
      </c>
      <c r="D50" s="3">
        <v>47</v>
      </c>
      <c r="E50" s="10">
        <v>19.5</v>
      </c>
      <c r="F50" s="10">
        <f t="shared" si="0"/>
        <v>5.416666666666667</v>
      </c>
      <c r="G50" s="58">
        <f t="shared" si="1"/>
        <v>-7.7160493827160462E-2</v>
      </c>
      <c r="H50" s="59">
        <f t="shared" si="2"/>
        <v>-1</v>
      </c>
      <c r="I50" s="59">
        <f t="shared" si="3"/>
        <v>-117.6697530864197</v>
      </c>
      <c r="J50" s="58">
        <f t="shared" si="4"/>
        <v>23.086805555555546</v>
      </c>
      <c r="K50" s="58">
        <f t="shared" si="5"/>
        <v>12.631759765625002</v>
      </c>
      <c r="L50" s="59">
        <f t="shared" si="6"/>
        <v>-81.951187765239155</v>
      </c>
      <c r="M50" s="60">
        <f t="shared" si="7"/>
        <v>6.3233941176882036</v>
      </c>
      <c r="N50" s="61">
        <f t="shared" si="8"/>
        <v>6.3233941176882033E-3</v>
      </c>
      <c r="O50" s="58">
        <f t="shared" si="9"/>
        <v>6.3233941176882033E-3</v>
      </c>
      <c r="P50" s="62">
        <f t="shared" si="10"/>
        <v>0.4072336125799737</v>
      </c>
      <c r="Q50" s="62">
        <f t="shared" si="11"/>
        <v>0</v>
      </c>
      <c r="R50" s="59">
        <f t="shared" si="12"/>
        <v>1.4683944345902051</v>
      </c>
      <c r="S50" s="59">
        <f t="shared" si="13"/>
        <v>0.34834763220090953</v>
      </c>
      <c r="T50" s="63">
        <f t="shared" si="14"/>
        <v>1.2560645993484616</v>
      </c>
    </row>
    <row r="51" spans="2:20" x14ac:dyDescent="0.25">
      <c r="B51" s="3" t="s">
        <v>33</v>
      </c>
      <c r="C51" s="3">
        <v>48</v>
      </c>
      <c r="D51" s="3">
        <v>48</v>
      </c>
      <c r="E51" s="10">
        <v>18.399999999999999</v>
      </c>
      <c r="F51" s="10">
        <f t="shared" si="0"/>
        <v>5.1111111111111107</v>
      </c>
      <c r="G51" s="58">
        <f t="shared" si="1"/>
        <v>-6.5586419753086433E-2</v>
      </c>
      <c r="H51" s="59">
        <f t="shared" si="2"/>
        <v>-0.84999999999999964</v>
      </c>
      <c r="I51" s="59">
        <f t="shared" si="3"/>
        <v>-100.01929012345681</v>
      </c>
      <c r="J51" s="58">
        <f t="shared" si="4"/>
        <v>19.623784722222226</v>
      </c>
      <c r="K51" s="58">
        <f t="shared" si="5"/>
        <v>11.246833888888887</v>
      </c>
      <c r="L51" s="59">
        <f t="shared" si="6"/>
        <v>-69.1486715123457</v>
      </c>
      <c r="M51" s="60">
        <f t="shared" si="7"/>
        <v>4.5352137951769951</v>
      </c>
      <c r="N51" s="61">
        <f t="shared" si="8"/>
        <v>4.5352137951769952E-3</v>
      </c>
      <c r="O51" s="58">
        <f t="shared" si="9"/>
        <v>4.5352137951769952E-3</v>
      </c>
      <c r="P51" s="62">
        <f t="shared" si="10"/>
        <v>0.41176882637515072</v>
      </c>
      <c r="Q51" s="62">
        <f t="shared" si="11"/>
        <v>0</v>
      </c>
      <c r="R51" s="59">
        <f t="shared" si="12"/>
        <v>1.4683944345902051</v>
      </c>
      <c r="S51" s="59">
        <f t="shared" si="13"/>
        <v>0.35222705408130395</v>
      </c>
      <c r="T51" s="63">
        <f t="shared" si="14"/>
        <v>1.2560645993484616</v>
      </c>
    </row>
    <row r="52" spans="2:20" x14ac:dyDescent="0.25">
      <c r="B52" s="3" t="s">
        <v>33</v>
      </c>
      <c r="C52" s="3">
        <v>49</v>
      </c>
      <c r="D52" s="3">
        <v>49</v>
      </c>
      <c r="E52" s="10">
        <v>17.8</v>
      </c>
      <c r="F52" s="10">
        <f t="shared" si="0"/>
        <v>4.9444444444444446</v>
      </c>
      <c r="G52" s="58">
        <f t="shared" si="1"/>
        <v>-2.3148148148148067E-2</v>
      </c>
      <c r="H52" s="59">
        <f t="shared" si="2"/>
        <v>-0.29999999999999893</v>
      </c>
      <c r="I52" s="59">
        <f t="shared" si="3"/>
        <v>-35.300925925925803</v>
      </c>
      <c r="J52" s="58">
        <f t="shared" si="4"/>
        <v>6.9260416666666424</v>
      </c>
      <c r="K52" s="58">
        <f t="shared" si="5"/>
        <v>10.525303784722222</v>
      </c>
      <c r="L52" s="59">
        <f t="shared" si="6"/>
        <v>-17.849580474536939</v>
      </c>
      <c r="M52" s="60">
        <f t="shared" si="7"/>
        <v>0.41318473320687216</v>
      </c>
      <c r="N52" s="61">
        <f t="shared" si="8"/>
        <v>4.1318473320687215E-4</v>
      </c>
      <c r="O52" s="58">
        <f t="shared" si="9"/>
        <v>4.1318473320687215E-4</v>
      </c>
      <c r="P52" s="62">
        <f t="shared" si="10"/>
        <v>0.41218201110835762</v>
      </c>
      <c r="Q52" s="62">
        <f t="shared" si="11"/>
        <v>0</v>
      </c>
      <c r="R52" s="59">
        <f t="shared" si="12"/>
        <v>1.4683944345902051</v>
      </c>
      <c r="S52" s="59">
        <f t="shared" si="13"/>
        <v>0.3525804923020891</v>
      </c>
      <c r="T52" s="63">
        <f t="shared" si="14"/>
        <v>1.2560645993484616</v>
      </c>
    </row>
    <row r="53" spans="2:20" x14ac:dyDescent="0.25">
      <c r="B53" s="3" t="s">
        <v>33</v>
      </c>
      <c r="C53" s="3">
        <v>50</v>
      </c>
      <c r="D53" s="3">
        <v>50</v>
      </c>
      <c r="E53" s="10">
        <v>17.8</v>
      </c>
      <c r="F53" s="10">
        <f t="shared" si="0"/>
        <v>4.9444444444444446</v>
      </c>
      <c r="G53" s="58">
        <f t="shared" si="1"/>
        <v>-1.5432098765432167E-2</v>
      </c>
      <c r="H53" s="59">
        <f t="shared" si="2"/>
        <v>-0.20000000000000107</v>
      </c>
      <c r="I53" s="59">
        <f t="shared" si="3"/>
        <v>-23.533950617284056</v>
      </c>
      <c r="J53" s="58">
        <f t="shared" si="4"/>
        <v>4.6173611111111317</v>
      </c>
      <c r="K53" s="58">
        <f t="shared" si="5"/>
        <v>10.525303784722222</v>
      </c>
      <c r="L53" s="59">
        <f t="shared" si="6"/>
        <v>-8.3912857214507035</v>
      </c>
      <c r="M53" s="60">
        <f t="shared" si="7"/>
        <v>0.12949515002238798</v>
      </c>
      <c r="N53" s="61">
        <f t="shared" si="8"/>
        <v>1.2949515002238799E-4</v>
      </c>
      <c r="O53" s="58">
        <f t="shared" si="9"/>
        <v>1.2949515002238799E-4</v>
      </c>
      <c r="P53" s="62">
        <f t="shared" si="10"/>
        <v>0.41231150625837998</v>
      </c>
      <c r="Q53" s="62">
        <f t="shared" si="11"/>
        <v>0</v>
      </c>
      <c r="R53" s="59">
        <f t="shared" si="12"/>
        <v>1.4683944345902051</v>
      </c>
      <c r="S53" s="59">
        <f t="shared" si="13"/>
        <v>0.35269126245341825</v>
      </c>
      <c r="T53" s="63">
        <f t="shared" si="14"/>
        <v>1.2560645993484616</v>
      </c>
    </row>
    <row r="54" spans="2:20" x14ac:dyDescent="0.25">
      <c r="B54" s="3" t="s">
        <v>33</v>
      </c>
      <c r="C54" s="3">
        <v>51</v>
      </c>
      <c r="D54" s="3">
        <v>51</v>
      </c>
      <c r="E54" s="10">
        <v>17.399999999999999</v>
      </c>
      <c r="F54" s="10">
        <f t="shared" si="0"/>
        <v>4.833333333333333</v>
      </c>
      <c r="G54" s="58">
        <f t="shared" si="1"/>
        <v>-8.1018518518518601E-2</v>
      </c>
      <c r="H54" s="59">
        <f t="shared" si="2"/>
        <v>-1.0500000000000007</v>
      </c>
      <c r="I54" s="59">
        <f t="shared" si="3"/>
        <v>-123.55324074074086</v>
      </c>
      <c r="J54" s="58">
        <f t="shared" si="4"/>
        <v>24.241145833333356</v>
      </c>
      <c r="K54" s="58">
        <f t="shared" si="5"/>
        <v>10.057571562499998</v>
      </c>
      <c r="L54" s="59">
        <f t="shared" si="6"/>
        <v>-89.254523344907497</v>
      </c>
      <c r="M54" s="60">
        <f t="shared" si="7"/>
        <v>7.2312692524809385</v>
      </c>
      <c r="N54" s="61">
        <f t="shared" si="8"/>
        <v>7.2312692524809383E-3</v>
      </c>
      <c r="O54" s="58">
        <f t="shared" si="9"/>
        <v>7.2312692524809383E-3</v>
      </c>
      <c r="P54" s="62">
        <f t="shared" si="10"/>
        <v>0.41954277551086094</v>
      </c>
      <c r="Q54" s="62">
        <f t="shared" si="11"/>
        <v>0</v>
      </c>
      <c r="R54" s="59">
        <f t="shared" si="12"/>
        <v>1.4683944345902051</v>
      </c>
      <c r="S54" s="59">
        <f t="shared" si="13"/>
        <v>0.35887689017199048</v>
      </c>
      <c r="T54" s="63">
        <f t="shared" si="14"/>
        <v>1.2560645993484616</v>
      </c>
    </row>
    <row r="55" spans="2:20" x14ac:dyDescent="0.25">
      <c r="B55" s="3" t="s">
        <v>33</v>
      </c>
      <c r="C55" s="3">
        <v>52</v>
      </c>
      <c r="D55" s="3">
        <v>52</v>
      </c>
      <c r="E55" s="10">
        <v>15.7</v>
      </c>
      <c r="F55" s="10">
        <f t="shared" si="0"/>
        <v>4.3611111111111107</v>
      </c>
      <c r="G55" s="58">
        <f t="shared" si="1"/>
        <v>-0.16589506172839502</v>
      </c>
      <c r="H55" s="59">
        <f t="shared" si="2"/>
        <v>-2.1499999999999995</v>
      </c>
      <c r="I55" s="59">
        <f t="shared" si="3"/>
        <v>-252.9899691358024</v>
      </c>
      <c r="J55" s="58">
        <f t="shared" si="4"/>
        <v>49.636631944444431</v>
      </c>
      <c r="K55" s="58">
        <f t="shared" si="5"/>
        <v>8.1883036545138879</v>
      </c>
      <c r="L55" s="59">
        <f t="shared" si="6"/>
        <v>-195.16503353684408</v>
      </c>
      <c r="M55" s="60">
        <f t="shared" si="7"/>
        <v>32.376915285819031</v>
      </c>
      <c r="N55" s="61">
        <f t="shared" si="8"/>
        <v>3.2376915285819034E-2</v>
      </c>
      <c r="O55" s="58">
        <f t="shared" si="9"/>
        <v>3.2376915285819034E-2</v>
      </c>
      <c r="P55" s="62">
        <f t="shared" si="10"/>
        <v>0.45191969079667998</v>
      </c>
      <c r="Q55" s="62">
        <f t="shared" si="11"/>
        <v>0</v>
      </c>
      <c r="R55" s="59">
        <f t="shared" si="12"/>
        <v>1.4683944345902051</v>
      </c>
      <c r="S55" s="59">
        <f t="shared" si="13"/>
        <v>0.38657210350748006</v>
      </c>
      <c r="T55" s="63">
        <f t="shared" si="14"/>
        <v>1.2560645993484616</v>
      </c>
    </row>
    <row r="56" spans="2:20" x14ac:dyDescent="0.25">
      <c r="B56" s="3" t="s">
        <v>33</v>
      </c>
      <c r="C56" s="3">
        <v>53</v>
      </c>
      <c r="D56" s="3">
        <v>53</v>
      </c>
      <c r="E56" s="10">
        <v>13.1</v>
      </c>
      <c r="F56" s="10">
        <f t="shared" si="0"/>
        <v>3.6388888888888888</v>
      </c>
      <c r="G56" s="58">
        <f t="shared" si="1"/>
        <v>-0.1388888888888889</v>
      </c>
      <c r="H56" s="59">
        <f t="shared" si="2"/>
        <v>-1.7999999999999998</v>
      </c>
      <c r="I56" s="59">
        <f t="shared" si="3"/>
        <v>-211.80555555555557</v>
      </c>
      <c r="J56" s="58">
        <f t="shared" si="4"/>
        <v>41.556249999999999</v>
      </c>
      <c r="K56" s="58">
        <f t="shared" si="5"/>
        <v>5.7008186545138892</v>
      </c>
      <c r="L56" s="59">
        <f t="shared" si="6"/>
        <v>-164.54848690104168</v>
      </c>
      <c r="M56" s="60">
        <f t="shared" si="7"/>
        <v>22.85395651403357</v>
      </c>
      <c r="N56" s="61">
        <f t="shared" si="8"/>
        <v>2.2853956514033571E-2</v>
      </c>
      <c r="O56" s="58">
        <f t="shared" si="9"/>
        <v>2.2853956514033571E-2</v>
      </c>
      <c r="P56" s="62">
        <f t="shared" si="10"/>
        <v>0.47477364731071353</v>
      </c>
      <c r="Q56" s="62">
        <f t="shared" si="11"/>
        <v>0</v>
      </c>
      <c r="R56" s="59">
        <f t="shared" si="12"/>
        <v>1.4683944345902051</v>
      </c>
      <c r="S56" s="59">
        <f t="shared" si="13"/>
        <v>0.40612137790958436</v>
      </c>
      <c r="T56" s="63">
        <f t="shared" si="14"/>
        <v>1.2560645993484616</v>
      </c>
    </row>
    <row r="57" spans="2:20" x14ac:dyDescent="0.25">
      <c r="B57" s="3" t="s">
        <v>33</v>
      </c>
      <c r="C57" s="3">
        <v>54</v>
      </c>
      <c r="D57" s="3">
        <v>54</v>
      </c>
      <c r="E57" s="10">
        <v>12.1</v>
      </c>
      <c r="F57" s="10">
        <f t="shared" si="0"/>
        <v>3.3611111111111107</v>
      </c>
      <c r="G57" s="58">
        <f t="shared" si="1"/>
        <v>-4.2438271604938307E-2</v>
      </c>
      <c r="H57" s="59">
        <f t="shared" si="2"/>
        <v>-0.54999999999999982</v>
      </c>
      <c r="I57" s="59">
        <f t="shared" si="3"/>
        <v>-64.718364197530917</v>
      </c>
      <c r="J57" s="58">
        <f t="shared" si="4"/>
        <v>12.697743055555566</v>
      </c>
      <c r="K57" s="58">
        <f t="shared" si="5"/>
        <v>4.8636842795138877</v>
      </c>
      <c r="L57" s="59">
        <f t="shared" si="6"/>
        <v>-47.156936862461464</v>
      </c>
      <c r="M57" s="60">
        <f t="shared" si="7"/>
        <v>2.001258894626067</v>
      </c>
      <c r="N57" s="61">
        <f t="shared" si="8"/>
        <v>2.0012588946260669E-3</v>
      </c>
      <c r="O57" s="58">
        <f t="shared" si="9"/>
        <v>2.0012588946260669E-3</v>
      </c>
      <c r="P57" s="62">
        <f t="shared" si="10"/>
        <v>0.47677490620533958</v>
      </c>
      <c r="Q57" s="62">
        <f t="shared" si="11"/>
        <v>0</v>
      </c>
      <c r="R57" s="59">
        <f t="shared" si="12"/>
        <v>1.4683944345902051</v>
      </c>
      <c r="S57" s="59">
        <f t="shared" si="13"/>
        <v>0.40783325476804749</v>
      </c>
      <c r="T57" s="63">
        <f t="shared" si="14"/>
        <v>1.2560645993484616</v>
      </c>
    </row>
    <row r="58" spans="2:20" x14ac:dyDescent="0.25">
      <c r="B58" s="3" t="s">
        <v>33</v>
      </c>
      <c r="C58" s="3">
        <v>55</v>
      </c>
      <c r="D58" s="3">
        <v>55</v>
      </c>
      <c r="E58" s="10">
        <v>12</v>
      </c>
      <c r="F58" s="10">
        <f t="shared" si="0"/>
        <v>3.333333333333333</v>
      </c>
      <c r="G58" s="58">
        <f t="shared" si="1"/>
        <v>-3.858024691358011E-3</v>
      </c>
      <c r="H58" s="59">
        <f t="shared" si="2"/>
        <v>-4.9999999999999822E-2</v>
      </c>
      <c r="I58" s="59">
        <f t="shared" si="3"/>
        <v>-5.8834876543209669</v>
      </c>
      <c r="J58" s="58">
        <f t="shared" si="4"/>
        <v>1.1543402777777736</v>
      </c>
      <c r="K58" s="58">
        <f t="shared" si="5"/>
        <v>4.7836249999999989</v>
      </c>
      <c r="L58" s="59">
        <f t="shared" si="6"/>
        <v>5.4477623456805624E-2</v>
      </c>
      <c r="M58" s="60">
        <f t="shared" si="7"/>
        <v>-2.1017601642286046E-4</v>
      </c>
      <c r="N58" s="61">
        <f t="shared" si="8"/>
        <v>-2.1017601642286047E-7</v>
      </c>
      <c r="O58" s="58">
        <f>IF(G58 &lt;= 0, ABS(N58), 0)</f>
        <v>2.1017601642286047E-7</v>
      </c>
      <c r="P58" s="62">
        <f t="shared" si="10"/>
        <v>0.476775116381356</v>
      </c>
      <c r="Q58" s="62">
        <f t="shared" si="11"/>
        <v>0</v>
      </c>
      <c r="R58" s="59">
        <f t="shared" si="12"/>
        <v>1.4683944345902051</v>
      </c>
      <c r="S58" s="59">
        <f t="shared" si="13"/>
        <v>0.40783343455261195</v>
      </c>
      <c r="T58" s="63">
        <f t="shared" si="14"/>
        <v>1.2560645993484616</v>
      </c>
    </row>
    <row r="59" spans="2:20" x14ac:dyDescent="0.25">
      <c r="B59" s="3" t="s">
        <v>33</v>
      </c>
      <c r="C59" s="3">
        <v>56</v>
      </c>
      <c r="D59" s="3">
        <v>56</v>
      </c>
      <c r="E59" s="10">
        <v>12</v>
      </c>
      <c r="F59" s="10">
        <f t="shared" si="0"/>
        <v>3.333333333333333</v>
      </c>
      <c r="G59" s="58">
        <f t="shared" si="1"/>
        <v>0</v>
      </c>
      <c r="H59" s="59">
        <f t="shared" si="2"/>
        <v>0</v>
      </c>
      <c r="I59" s="59">
        <f t="shared" si="3"/>
        <v>0</v>
      </c>
      <c r="J59" s="58">
        <f t="shared" si="4"/>
        <v>0</v>
      </c>
      <c r="K59" s="58">
        <f t="shared" si="5"/>
        <v>4.7836249999999989</v>
      </c>
      <c r="L59" s="59">
        <f t="shared" si="6"/>
        <v>4.7836249999999989</v>
      </c>
      <c r="M59" s="60">
        <f t="shared" si="7"/>
        <v>0</v>
      </c>
      <c r="N59" s="61">
        <f t="shared" si="8"/>
        <v>0</v>
      </c>
      <c r="O59" s="58">
        <f t="shared" si="9"/>
        <v>0</v>
      </c>
      <c r="P59" s="62">
        <f t="shared" si="10"/>
        <v>0.476775116381356</v>
      </c>
      <c r="Q59" s="62">
        <f t="shared" si="11"/>
        <v>0</v>
      </c>
      <c r="R59" s="59">
        <f t="shared" si="12"/>
        <v>1.4683944345902051</v>
      </c>
      <c r="S59" s="59">
        <f t="shared" si="13"/>
        <v>0.40783343455261195</v>
      </c>
      <c r="T59" s="63">
        <f t="shared" si="14"/>
        <v>1.2560645993484616</v>
      </c>
    </row>
    <row r="60" spans="2:20" x14ac:dyDescent="0.25">
      <c r="B60" s="3" t="s">
        <v>33</v>
      </c>
      <c r="C60" s="3">
        <v>57</v>
      </c>
      <c r="D60" s="3">
        <v>57</v>
      </c>
      <c r="E60" s="10">
        <v>12</v>
      </c>
      <c r="F60" s="10">
        <f t="shared" si="0"/>
        <v>3.333333333333333</v>
      </c>
      <c r="G60" s="58">
        <f t="shared" si="1"/>
        <v>1.1574074074074157E-2</v>
      </c>
      <c r="H60" s="59">
        <f t="shared" si="2"/>
        <v>0.15000000000000036</v>
      </c>
      <c r="I60" s="59">
        <f t="shared" si="3"/>
        <v>17.65046296296309</v>
      </c>
      <c r="J60" s="58">
        <f t="shared" si="4"/>
        <v>3.4630208333333581</v>
      </c>
      <c r="K60" s="58">
        <f t="shared" si="5"/>
        <v>4.7836249999999989</v>
      </c>
      <c r="L60" s="59">
        <f t="shared" si="6"/>
        <v>25.89710879629645</v>
      </c>
      <c r="M60" s="60">
        <f t="shared" si="7"/>
        <v>0.29973505551269253</v>
      </c>
      <c r="N60" s="61">
        <f t="shared" si="8"/>
        <v>2.9973505551269251E-4</v>
      </c>
      <c r="O60" s="58">
        <f t="shared" si="9"/>
        <v>0</v>
      </c>
      <c r="P60" s="62">
        <f t="shared" si="10"/>
        <v>0.476775116381356</v>
      </c>
      <c r="Q60" s="62">
        <f t="shared" si="11"/>
        <v>2.9973505551269251E-4</v>
      </c>
      <c r="R60" s="59">
        <f t="shared" si="12"/>
        <v>1.4686941696457179</v>
      </c>
      <c r="S60" s="59">
        <f t="shared" si="13"/>
        <v>0.40783343455261195</v>
      </c>
      <c r="T60" s="63">
        <f t="shared" si="14"/>
        <v>1.2563209927149472</v>
      </c>
    </row>
    <row r="61" spans="2:20" x14ac:dyDescent="0.25">
      <c r="B61" s="3" t="s">
        <v>33</v>
      </c>
      <c r="C61" s="3">
        <v>58</v>
      </c>
      <c r="D61" s="3">
        <v>58</v>
      </c>
      <c r="E61" s="10">
        <v>12.3</v>
      </c>
      <c r="F61" s="10">
        <f t="shared" si="0"/>
        <v>3.416666666666667</v>
      </c>
      <c r="G61" s="58">
        <f t="shared" si="1"/>
        <v>2.3148148148148188E-2</v>
      </c>
      <c r="H61" s="59">
        <f t="shared" si="2"/>
        <v>0.29999999999999982</v>
      </c>
      <c r="I61" s="59">
        <f t="shared" si="3"/>
        <v>35.300925925925988</v>
      </c>
      <c r="J61" s="58">
        <f t="shared" si="4"/>
        <v>6.926041666666678</v>
      </c>
      <c r="K61" s="58">
        <f t="shared" si="5"/>
        <v>5.0257960156250006</v>
      </c>
      <c r="L61" s="59">
        <f t="shared" si="6"/>
        <v>47.252763608217663</v>
      </c>
      <c r="M61" s="60">
        <f t="shared" si="7"/>
        <v>1.0938139724124478</v>
      </c>
      <c r="N61" s="61">
        <f t="shared" si="8"/>
        <v>1.0938139724124478E-3</v>
      </c>
      <c r="O61" s="58">
        <f t="shared" si="9"/>
        <v>0</v>
      </c>
      <c r="P61" s="62">
        <f t="shared" si="10"/>
        <v>0.476775116381356</v>
      </c>
      <c r="Q61" s="62">
        <f t="shared" si="11"/>
        <v>1.0938139724124478E-3</v>
      </c>
      <c r="R61" s="59">
        <f t="shared" si="12"/>
        <v>1.4697879836181302</v>
      </c>
      <c r="S61" s="59">
        <f t="shared" si="13"/>
        <v>0.40783343455261195</v>
      </c>
      <c r="T61" s="63">
        <f t="shared" si="14"/>
        <v>1.2572566411869486</v>
      </c>
    </row>
    <row r="62" spans="2:20" x14ac:dyDescent="0.25">
      <c r="B62" s="3" t="s">
        <v>33</v>
      </c>
      <c r="C62" s="3">
        <v>59</v>
      </c>
      <c r="D62" s="3">
        <v>59</v>
      </c>
      <c r="E62" s="10">
        <v>12.6</v>
      </c>
      <c r="F62" s="10">
        <f t="shared" si="0"/>
        <v>3.5</v>
      </c>
      <c r="G62" s="58">
        <f t="shared" si="1"/>
        <v>9.2592592592592504E-2</v>
      </c>
      <c r="H62" s="59">
        <f t="shared" si="2"/>
        <v>1.1999999999999993</v>
      </c>
      <c r="I62" s="59">
        <f t="shared" si="3"/>
        <v>141.20370370370358</v>
      </c>
      <c r="J62" s="58">
        <f t="shared" si="4"/>
        <v>27.704166666666637</v>
      </c>
      <c r="K62" s="58">
        <f t="shared" si="5"/>
        <v>5.2739465624999999</v>
      </c>
      <c r="L62" s="59">
        <f t="shared" si="6"/>
        <v>174.18181693287022</v>
      </c>
      <c r="M62" s="60">
        <f t="shared" si="7"/>
        <v>16.127946012302782</v>
      </c>
      <c r="N62" s="61">
        <f t="shared" si="8"/>
        <v>1.6127946012302781E-2</v>
      </c>
      <c r="O62" s="58">
        <f t="shared" si="9"/>
        <v>0</v>
      </c>
      <c r="P62" s="62">
        <f t="shared" si="10"/>
        <v>0.476775116381356</v>
      </c>
      <c r="Q62" s="62">
        <f t="shared" si="11"/>
        <v>1.6127946012302781E-2</v>
      </c>
      <c r="R62" s="59">
        <f t="shared" si="12"/>
        <v>1.485915929630433</v>
      </c>
      <c r="S62" s="59">
        <f t="shared" si="13"/>
        <v>0.40783343455261195</v>
      </c>
      <c r="T62" s="63">
        <f t="shared" si="14"/>
        <v>1.2710524862058725</v>
      </c>
    </row>
    <row r="63" spans="2:20" x14ac:dyDescent="0.25">
      <c r="B63" s="3" t="s">
        <v>33</v>
      </c>
      <c r="C63" s="3">
        <v>60</v>
      </c>
      <c r="D63" s="3">
        <v>60</v>
      </c>
      <c r="E63" s="10">
        <v>14.7</v>
      </c>
      <c r="F63" s="10">
        <f t="shared" si="0"/>
        <v>4.083333333333333</v>
      </c>
      <c r="G63" s="58">
        <f t="shared" si="1"/>
        <v>0.10416666666666666</v>
      </c>
      <c r="H63" s="59">
        <f t="shared" si="2"/>
        <v>1.3500000000000005</v>
      </c>
      <c r="I63" s="59">
        <f t="shared" si="3"/>
        <v>158.85416666666666</v>
      </c>
      <c r="J63" s="58">
        <f t="shared" si="4"/>
        <v>31.167187499999997</v>
      </c>
      <c r="K63" s="58">
        <f t="shared" si="5"/>
        <v>7.1784272656249986</v>
      </c>
      <c r="L63" s="59">
        <f t="shared" si="6"/>
        <v>197.19978143229164</v>
      </c>
      <c r="M63" s="60">
        <f t="shared" si="7"/>
        <v>20.541643899197044</v>
      </c>
      <c r="N63" s="61">
        <f t="shared" si="8"/>
        <v>2.0541643899197045E-2</v>
      </c>
      <c r="O63" s="58">
        <f t="shared" si="9"/>
        <v>0</v>
      </c>
      <c r="P63" s="62">
        <f t="shared" si="10"/>
        <v>0.476775116381356</v>
      </c>
      <c r="Q63" s="62">
        <f t="shared" si="11"/>
        <v>2.0541643899197045E-2</v>
      </c>
      <c r="R63" s="59">
        <f t="shared" si="12"/>
        <v>1.5064575735296299</v>
      </c>
      <c r="S63" s="59">
        <f t="shared" si="13"/>
        <v>0.40783343455261195</v>
      </c>
      <c r="T63" s="63">
        <f t="shared" si="14"/>
        <v>1.2886238083972454</v>
      </c>
    </row>
    <row r="64" spans="2:20" x14ac:dyDescent="0.25">
      <c r="B64" s="3" t="s">
        <v>33</v>
      </c>
      <c r="C64" s="3">
        <v>61</v>
      </c>
      <c r="D64" s="3">
        <v>61</v>
      </c>
      <c r="E64" s="10">
        <v>15.3</v>
      </c>
      <c r="F64" s="10">
        <f t="shared" si="0"/>
        <v>4.25</v>
      </c>
      <c r="G64" s="58">
        <f t="shared" si="1"/>
        <v>4.6296296296296377E-2</v>
      </c>
      <c r="H64" s="59">
        <f t="shared" si="2"/>
        <v>0.60000000000000053</v>
      </c>
      <c r="I64" s="59">
        <f t="shared" si="3"/>
        <v>70.601851851851976</v>
      </c>
      <c r="J64" s="58">
        <f t="shared" si="4"/>
        <v>13.852083333333356</v>
      </c>
      <c r="K64" s="58">
        <f t="shared" si="5"/>
        <v>7.7763803906250004</v>
      </c>
      <c r="L64" s="59">
        <f t="shared" si="6"/>
        <v>92.230315575810323</v>
      </c>
      <c r="M64" s="60">
        <f t="shared" si="7"/>
        <v>4.2699220173986339</v>
      </c>
      <c r="N64" s="61">
        <f t="shared" si="8"/>
        <v>4.2699220173986335E-3</v>
      </c>
      <c r="O64" s="58">
        <f t="shared" si="9"/>
        <v>0</v>
      </c>
      <c r="P64" s="62">
        <f t="shared" si="10"/>
        <v>0.476775116381356</v>
      </c>
      <c r="Q64" s="62">
        <f t="shared" si="11"/>
        <v>4.2699220173986335E-3</v>
      </c>
      <c r="R64" s="59">
        <f t="shared" si="12"/>
        <v>1.5107274955470287</v>
      </c>
      <c r="S64" s="59">
        <f t="shared" si="13"/>
        <v>0.40783343455261195</v>
      </c>
      <c r="T64" s="63">
        <f t="shared" si="14"/>
        <v>1.2922762996909285</v>
      </c>
    </row>
    <row r="65" spans="2:20" x14ac:dyDescent="0.25">
      <c r="B65" s="3" t="s">
        <v>33</v>
      </c>
      <c r="C65" s="3">
        <v>62</v>
      </c>
      <c r="D65" s="3">
        <v>62</v>
      </c>
      <c r="E65" s="10">
        <v>15.9</v>
      </c>
      <c r="F65" s="10">
        <f t="shared" si="0"/>
        <v>4.416666666666667</v>
      </c>
      <c r="G65" s="58">
        <f t="shared" si="1"/>
        <v>3.4722222222222224E-2</v>
      </c>
      <c r="H65" s="59">
        <f t="shared" si="2"/>
        <v>0.44999999999999929</v>
      </c>
      <c r="I65" s="59">
        <f t="shared" si="3"/>
        <v>52.951388888888893</v>
      </c>
      <c r="J65" s="58">
        <f t="shared" si="4"/>
        <v>10.3890625</v>
      </c>
      <c r="K65" s="58">
        <f t="shared" si="5"/>
        <v>8.3982516406250003</v>
      </c>
      <c r="L65" s="59">
        <f t="shared" si="6"/>
        <v>71.7387030295139</v>
      </c>
      <c r="M65" s="60">
        <f t="shared" si="7"/>
        <v>2.4909271885247883</v>
      </c>
      <c r="N65" s="61">
        <f t="shared" si="8"/>
        <v>2.4909271885247882E-3</v>
      </c>
      <c r="O65" s="58">
        <f t="shared" si="9"/>
        <v>0</v>
      </c>
      <c r="P65" s="62">
        <f t="shared" si="10"/>
        <v>0.476775116381356</v>
      </c>
      <c r="Q65" s="62">
        <f t="shared" si="11"/>
        <v>2.4909271885247882E-3</v>
      </c>
      <c r="R65" s="59">
        <f t="shared" si="12"/>
        <v>1.5132184227355534</v>
      </c>
      <c r="S65" s="59">
        <f t="shared" si="13"/>
        <v>0.40783343455261195</v>
      </c>
      <c r="T65" s="63">
        <f t="shared" si="14"/>
        <v>1.2944070388079925</v>
      </c>
    </row>
    <row r="66" spans="2:20" x14ac:dyDescent="0.25">
      <c r="B66" s="3" t="s">
        <v>33</v>
      </c>
      <c r="C66" s="3">
        <v>63</v>
      </c>
      <c r="D66" s="3">
        <v>63</v>
      </c>
      <c r="E66" s="10">
        <v>16.2</v>
      </c>
      <c r="F66" s="10">
        <f t="shared" si="0"/>
        <v>4.5</v>
      </c>
      <c r="G66" s="58">
        <f t="shared" si="1"/>
        <v>4.6296296296296252E-2</v>
      </c>
      <c r="H66" s="59">
        <f t="shared" si="2"/>
        <v>0.60000000000000053</v>
      </c>
      <c r="I66" s="59">
        <f t="shared" si="3"/>
        <v>70.601851851851791</v>
      </c>
      <c r="J66" s="58">
        <f t="shared" si="4"/>
        <v>13.852083333333319</v>
      </c>
      <c r="K66" s="58">
        <f t="shared" si="5"/>
        <v>8.7181565625000008</v>
      </c>
      <c r="L66" s="59">
        <f t="shared" si="6"/>
        <v>93.172091747685116</v>
      </c>
      <c r="M66" s="60">
        <f t="shared" si="7"/>
        <v>4.3135227660965292</v>
      </c>
      <c r="N66" s="61">
        <f t="shared" si="8"/>
        <v>4.3135227660965293E-3</v>
      </c>
      <c r="O66" s="58">
        <f t="shared" si="9"/>
        <v>0</v>
      </c>
      <c r="P66" s="62">
        <f t="shared" si="10"/>
        <v>0.476775116381356</v>
      </c>
      <c r="Q66" s="62">
        <f t="shared" si="11"/>
        <v>4.3135227660965293E-3</v>
      </c>
      <c r="R66" s="59">
        <f t="shared" si="12"/>
        <v>1.5175319455016498</v>
      </c>
      <c r="S66" s="59">
        <f t="shared" si="13"/>
        <v>0.40783343455261195</v>
      </c>
      <c r="T66" s="63">
        <f t="shared" si="14"/>
        <v>1.2980968261821113</v>
      </c>
    </row>
    <row r="67" spans="2:20" x14ac:dyDescent="0.25">
      <c r="B67" s="3" t="s">
        <v>33</v>
      </c>
      <c r="C67" s="3">
        <v>64</v>
      </c>
      <c r="D67" s="3">
        <v>64</v>
      </c>
      <c r="E67" s="10">
        <v>17.100000000000001</v>
      </c>
      <c r="F67" s="10">
        <f t="shared" si="0"/>
        <v>4.75</v>
      </c>
      <c r="G67" s="58">
        <f t="shared" si="1"/>
        <v>6.1728395061728419E-2</v>
      </c>
      <c r="H67" s="59">
        <f t="shared" si="2"/>
        <v>0.80000000000000071</v>
      </c>
      <c r="I67" s="59">
        <f t="shared" si="3"/>
        <v>94.135802469135839</v>
      </c>
      <c r="J67" s="58">
        <f t="shared" si="4"/>
        <v>18.469444444444452</v>
      </c>
      <c r="K67" s="58">
        <f t="shared" si="5"/>
        <v>9.7137485156249994</v>
      </c>
      <c r="L67" s="59">
        <f t="shared" si="6"/>
        <v>122.31899542920529</v>
      </c>
      <c r="M67" s="60">
        <f t="shared" si="7"/>
        <v>7.5505552734077366</v>
      </c>
      <c r="N67" s="61">
        <f t="shared" si="8"/>
        <v>7.5505552734077361E-3</v>
      </c>
      <c r="O67" s="58">
        <f t="shared" si="9"/>
        <v>0</v>
      </c>
      <c r="P67" s="62">
        <f t="shared" si="10"/>
        <v>0.476775116381356</v>
      </c>
      <c r="Q67" s="62">
        <f t="shared" si="11"/>
        <v>7.5505552734077361E-3</v>
      </c>
      <c r="R67" s="59">
        <f t="shared" si="12"/>
        <v>1.5250825007750575</v>
      </c>
      <c r="S67" s="59">
        <f t="shared" si="13"/>
        <v>0.40783343455261195</v>
      </c>
      <c r="T67" s="63">
        <f t="shared" si="14"/>
        <v>1.3045555711629842</v>
      </c>
    </row>
    <row r="68" spans="2:20" x14ac:dyDescent="0.25">
      <c r="B68" s="3" t="s">
        <v>33</v>
      </c>
      <c r="C68" s="3">
        <v>65</v>
      </c>
      <c r="D68" s="3">
        <v>65</v>
      </c>
      <c r="E68" s="10">
        <v>17.8</v>
      </c>
      <c r="F68" s="10">
        <f t="shared" si="0"/>
        <v>4.9444444444444446</v>
      </c>
      <c r="G68" s="58">
        <f t="shared" si="1"/>
        <v>3.8580246913580231E-2</v>
      </c>
      <c r="H68" s="59">
        <f t="shared" si="2"/>
        <v>0.5</v>
      </c>
      <c r="I68" s="59">
        <f t="shared" si="3"/>
        <v>58.834876543209852</v>
      </c>
      <c r="J68" s="58">
        <f t="shared" si="4"/>
        <v>11.543402777777773</v>
      </c>
      <c r="K68" s="58">
        <f t="shared" si="5"/>
        <v>10.525303784722222</v>
      </c>
      <c r="L68" s="59">
        <f t="shared" si="6"/>
        <v>80.903583105709856</v>
      </c>
      <c r="M68" s="60">
        <f t="shared" si="7"/>
        <v>3.1212802124116443</v>
      </c>
      <c r="N68" s="61">
        <f t="shared" si="8"/>
        <v>3.1212802124116444E-3</v>
      </c>
      <c r="O68" s="58">
        <f t="shared" si="9"/>
        <v>0</v>
      </c>
      <c r="P68" s="62">
        <f t="shared" si="10"/>
        <v>0.476775116381356</v>
      </c>
      <c r="Q68" s="62">
        <f t="shared" si="11"/>
        <v>3.1212802124116444E-3</v>
      </c>
      <c r="R68" s="59">
        <f t="shared" si="12"/>
        <v>1.5282037809874691</v>
      </c>
      <c r="S68" s="59">
        <f t="shared" si="13"/>
        <v>0.40783343455261195</v>
      </c>
      <c r="T68" s="63">
        <f t="shared" si="14"/>
        <v>1.3072255142566811</v>
      </c>
    </row>
    <row r="69" spans="2:20" x14ac:dyDescent="0.25">
      <c r="B69" s="3" t="s">
        <v>33</v>
      </c>
      <c r="C69" s="3">
        <v>66</v>
      </c>
      <c r="D69" s="3">
        <v>66</v>
      </c>
      <c r="E69" s="10">
        <v>18.100000000000001</v>
      </c>
      <c r="F69" s="10">
        <f t="shared" ref="F69:F132" si="15">E69/3.6</f>
        <v>5.0277777777777777</v>
      </c>
      <c r="G69" s="58">
        <f t="shared" ref="G69:G132" si="16">($F70-$F68)/2/3.6</f>
        <v>2.3148148148148067E-2</v>
      </c>
      <c r="H69" s="59">
        <f t="shared" ref="H69:H132" si="17">($E70-$E68)/2</f>
        <v>0.29999999999999893</v>
      </c>
      <c r="I69" s="59">
        <f t="shared" ref="I69:I132" si="18">G69*1525</f>
        <v>35.300925925925803</v>
      </c>
      <c r="J69" s="58">
        <f t="shared" ref="J69:J132" si="19">ABS($W$18*G69)</f>
        <v>6.9260416666666424</v>
      </c>
      <c r="K69" s="58">
        <f t="shared" ref="K69:K132" si="20">0.5*$W$15*$W$14*$W$17*(F69)^2</f>
        <v>10.883079071180555</v>
      </c>
      <c r="L69" s="59">
        <f t="shared" ref="L69:L132" si="21">I69+J69+K69</f>
        <v>53.110046663772998</v>
      </c>
      <c r="M69" s="60">
        <f t="shared" ref="M69:M132" si="22">L69*G69</f>
        <v>1.2293992283280744</v>
      </c>
      <c r="N69" s="61">
        <f t="shared" ref="N69:N132" si="23">M69/1000</f>
        <v>1.2293992283280743E-3</v>
      </c>
      <c r="O69" s="58">
        <f t="shared" ref="O69:O132" si="24">IF(G69 &lt;= 0, ABS(N69), 0)</f>
        <v>0</v>
      </c>
      <c r="P69" s="62">
        <f t="shared" ref="P69:P132" si="25">(O69+P68)</f>
        <v>0.476775116381356</v>
      </c>
      <c r="Q69" s="62">
        <f t="shared" ref="Q69:Q132" si="26">IF(G69 &gt; 0, ABS(N69), 0)</f>
        <v>1.2293992283280743E-3</v>
      </c>
      <c r="R69" s="59">
        <f t="shared" ref="R69:R132" si="27">Q69+R68</f>
        <v>1.5294331802157972</v>
      </c>
      <c r="S69" s="59">
        <f t="shared" ref="S69:S132" si="28">P69*0.8554</f>
        <v>0.40783343455261195</v>
      </c>
      <c r="T69" s="63">
        <f t="shared" ref="T69:T132" si="29">R69*0.8554</f>
        <v>1.3082771423565931</v>
      </c>
    </row>
    <row r="70" spans="2:20" x14ac:dyDescent="0.25">
      <c r="B70" s="3" t="s">
        <v>33</v>
      </c>
      <c r="C70" s="3">
        <v>67</v>
      </c>
      <c r="D70" s="3">
        <v>67</v>
      </c>
      <c r="E70" s="10">
        <v>18.399999999999999</v>
      </c>
      <c r="F70" s="10">
        <f t="shared" si="15"/>
        <v>5.1111111111111107</v>
      </c>
      <c r="G70" s="58">
        <f t="shared" si="16"/>
        <v>8.4876543209876615E-2</v>
      </c>
      <c r="H70" s="59">
        <f t="shared" si="17"/>
        <v>1.0999999999999996</v>
      </c>
      <c r="I70" s="59">
        <f t="shared" si="18"/>
        <v>129.43672839506183</v>
      </c>
      <c r="J70" s="58">
        <f t="shared" si="19"/>
        <v>25.395486111111133</v>
      </c>
      <c r="K70" s="58">
        <f t="shared" si="20"/>
        <v>11.246833888888887</v>
      </c>
      <c r="L70" s="59">
        <f t="shared" si="21"/>
        <v>166.07904839506185</v>
      </c>
      <c r="M70" s="60">
        <f t="shared" si="22"/>
        <v>14.096215527358657</v>
      </c>
      <c r="N70" s="61">
        <f t="shared" si="23"/>
        <v>1.4096215527358657E-2</v>
      </c>
      <c r="O70" s="58">
        <f t="shared" si="24"/>
        <v>0</v>
      </c>
      <c r="P70" s="62">
        <f t="shared" si="25"/>
        <v>0.476775116381356</v>
      </c>
      <c r="Q70" s="62">
        <f t="shared" si="26"/>
        <v>1.4096215527358657E-2</v>
      </c>
      <c r="R70" s="59">
        <f t="shared" si="27"/>
        <v>1.543529395743156</v>
      </c>
      <c r="S70" s="59">
        <f t="shared" si="28"/>
        <v>0.40783343455261195</v>
      </c>
      <c r="T70" s="63">
        <f t="shared" si="29"/>
        <v>1.3203350451186957</v>
      </c>
    </row>
    <row r="71" spans="2:20" x14ac:dyDescent="0.25">
      <c r="B71" s="3" t="s">
        <v>33</v>
      </c>
      <c r="C71" s="3">
        <v>68</v>
      </c>
      <c r="D71" s="3">
        <v>68</v>
      </c>
      <c r="E71" s="10">
        <v>20.3</v>
      </c>
      <c r="F71" s="10">
        <f t="shared" si="15"/>
        <v>5.6388888888888893</v>
      </c>
      <c r="G71" s="58">
        <f t="shared" si="16"/>
        <v>0.18518518518518515</v>
      </c>
      <c r="H71" s="59">
        <f t="shared" si="17"/>
        <v>2.4000000000000004</v>
      </c>
      <c r="I71" s="59">
        <f t="shared" si="18"/>
        <v>282.40740740740733</v>
      </c>
      <c r="J71" s="58">
        <f t="shared" si="19"/>
        <v>55.408333333333317</v>
      </c>
      <c r="K71" s="58">
        <f t="shared" si="20"/>
        <v>13.689472404513891</v>
      </c>
      <c r="L71" s="59">
        <f t="shared" si="21"/>
        <v>351.50521314525452</v>
      </c>
      <c r="M71" s="60">
        <f t="shared" si="22"/>
        <v>65.093557989861935</v>
      </c>
      <c r="N71" s="61">
        <f t="shared" si="23"/>
        <v>6.5093557989861939E-2</v>
      </c>
      <c r="O71" s="58">
        <f t="shared" si="24"/>
        <v>0</v>
      </c>
      <c r="P71" s="62">
        <f t="shared" si="25"/>
        <v>0.476775116381356</v>
      </c>
      <c r="Q71" s="62">
        <f t="shared" si="26"/>
        <v>6.5093557989861939E-2</v>
      </c>
      <c r="R71" s="59">
        <f t="shared" si="27"/>
        <v>1.6086229537330179</v>
      </c>
      <c r="S71" s="59">
        <f t="shared" si="28"/>
        <v>0.40783343455261195</v>
      </c>
      <c r="T71" s="63">
        <f t="shared" si="29"/>
        <v>1.3760160746232235</v>
      </c>
    </row>
    <row r="72" spans="2:20" x14ac:dyDescent="0.25">
      <c r="B72" s="3" t="s">
        <v>33</v>
      </c>
      <c r="C72" s="3">
        <v>69</v>
      </c>
      <c r="D72" s="3">
        <v>69</v>
      </c>
      <c r="E72" s="10">
        <v>23.2</v>
      </c>
      <c r="F72" s="10">
        <f t="shared" si="15"/>
        <v>6.4444444444444438</v>
      </c>
      <c r="G72" s="58">
        <f t="shared" si="16"/>
        <v>0.23919753086419743</v>
      </c>
      <c r="H72" s="59">
        <f t="shared" si="17"/>
        <v>3.0999999999999996</v>
      </c>
      <c r="I72" s="59">
        <f t="shared" si="18"/>
        <v>364.7762345679011</v>
      </c>
      <c r="J72" s="58">
        <f t="shared" si="19"/>
        <v>71.569097222222183</v>
      </c>
      <c r="K72" s="58">
        <f t="shared" si="20"/>
        <v>17.880127222222217</v>
      </c>
      <c r="L72" s="59">
        <f t="shared" si="21"/>
        <v>454.22545901234548</v>
      </c>
      <c r="M72" s="60">
        <f t="shared" si="22"/>
        <v>108.64960825140975</v>
      </c>
      <c r="N72" s="61">
        <f t="shared" si="23"/>
        <v>0.10864960825140975</v>
      </c>
      <c r="O72" s="58">
        <f t="shared" si="24"/>
        <v>0</v>
      </c>
      <c r="P72" s="62">
        <f t="shared" si="25"/>
        <v>0.476775116381356</v>
      </c>
      <c r="Q72" s="62">
        <f t="shared" si="26"/>
        <v>0.10864960825140975</v>
      </c>
      <c r="R72" s="59">
        <f t="shared" si="27"/>
        <v>1.7172725619844276</v>
      </c>
      <c r="S72" s="59">
        <f t="shared" si="28"/>
        <v>0.40783343455261195</v>
      </c>
      <c r="T72" s="63">
        <f t="shared" si="29"/>
        <v>1.4689549495214795</v>
      </c>
    </row>
    <row r="73" spans="2:20" x14ac:dyDescent="0.25">
      <c r="B73" s="3" t="s">
        <v>33</v>
      </c>
      <c r="C73" s="3">
        <v>70</v>
      </c>
      <c r="D73" s="3">
        <v>70</v>
      </c>
      <c r="E73" s="10">
        <v>26.5</v>
      </c>
      <c r="F73" s="10">
        <f t="shared" si="15"/>
        <v>7.3611111111111107</v>
      </c>
      <c r="G73" s="58">
        <f t="shared" si="16"/>
        <v>0.25462962962962982</v>
      </c>
      <c r="H73" s="59">
        <f t="shared" si="17"/>
        <v>3.3000000000000007</v>
      </c>
      <c r="I73" s="59">
        <f t="shared" si="18"/>
        <v>388.31018518518545</v>
      </c>
      <c r="J73" s="58">
        <f t="shared" si="19"/>
        <v>76.186458333333391</v>
      </c>
      <c r="K73" s="58">
        <f t="shared" si="20"/>
        <v>23.328476779513885</v>
      </c>
      <c r="L73" s="59">
        <f t="shared" si="21"/>
        <v>487.82512029803274</v>
      </c>
      <c r="M73" s="60">
        <f t="shared" si="22"/>
        <v>124.21472970551768</v>
      </c>
      <c r="N73" s="61">
        <f t="shared" si="23"/>
        <v>0.12421472970551768</v>
      </c>
      <c r="O73" s="58">
        <f t="shared" si="24"/>
        <v>0</v>
      </c>
      <c r="P73" s="62">
        <f t="shared" si="25"/>
        <v>0.476775116381356</v>
      </c>
      <c r="Q73" s="62">
        <f t="shared" si="26"/>
        <v>0.12421472970551768</v>
      </c>
      <c r="R73" s="59">
        <f t="shared" si="27"/>
        <v>1.8414872916899452</v>
      </c>
      <c r="S73" s="59">
        <f t="shared" si="28"/>
        <v>0.40783343455261195</v>
      </c>
      <c r="T73" s="63">
        <f t="shared" si="29"/>
        <v>1.5752082293115792</v>
      </c>
    </row>
    <row r="74" spans="2:20" x14ac:dyDescent="0.25">
      <c r="B74" s="3" t="s">
        <v>33</v>
      </c>
      <c r="C74" s="3">
        <v>71</v>
      </c>
      <c r="D74" s="3">
        <v>71</v>
      </c>
      <c r="E74" s="10">
        <v>29.8</v>
      </c>
      <c r="F74" s="10">
        <f t="shared" si="15"/>
        <v>8.2777777777777786</v>
      </c>
      <c r="G74" s="58">
        <f t="shared" si="16"/>
        <v>0.23533950617283952</v>
      </c>
      <c r="H74" s="59">
        <f t="shared" si="17"/>
        <v>3.0500000000000007</v>
      </c>
      <c r="I74" s="59">
        <f t="shared" si="18"/>
        <v>358.89274691358025</v>
      </c>
      <c r="J74" s="58">
        <f t="shared" si="19"/>
        <v>70.414756944444449</v>
      </c>
      <c r="K74" s="58">
        <f t="shared" si="20"/>
        <v>29.500349618055562</v>
      </c>
      <c r="L74" s="59">
        <f t="shared" si="21"/>
        <v>458.80785347608025</v>
      </c>
      <c r="M74" s="60">
        <f t="shared" si="22"/>
        <v>107.97561366528124</v>
      </c>
      <c r="N74" s="61">
        <f t="shared" si="23"/>
        <v>0.10797561366528124</v>
      </c>
      <c r="O74" s="58">
        <f t="shared" si="24"/>
        <v>0</v>
      </c>
      <c r="P74" s="62">
        <f t="shared" si="25"/>
        <v>0.476775116381356</v>
      </c>
      <c r="Q74" s="62">
        <f t="shared" si="26"/>
        <v>0.10797561366528124</v>
      </c>
      <c r="R74" s="59">
        <f t="shared" si="27"/>
        <v>1.9494629053552264</v>
      </c>
      <c r="S74" s="59">
        <f t="shared" si="28"/>
        <v>0.40783343455261195</v>
      </c>
      <c r="T74" s="63">
        <f t="shared" si="29"/>
        <v>1.6675705692408607</v>
      </c>
    </row>
    <row r="75" spans="2:20" x14ac:dyDescent="0.25">
      <c r="B75" s="3" t="s">
        <v>33</v>
      </c>
      <c r="C75" s="3">
        <v>72</v>
      </c>
      <c r="D75" s="3">
        <v>72</v>
      </c>
      <c r="E75" s="10">
        <v>32.6</v>
      </c>
      <c r="F75" s="10">
        <f t="shared" si="15"/>
        <v>9.0555555555555554</v>
      </c>
      <c r="G75" s="58">
        <f t="shared" si="16"/>
        <v>0.17746913580246901</v>
      </c>
      <c r="H75" s="59">
        <f t="shared" si="17"/>
        <v>2.2999999999999989</v>
      </c>
      <c r="I75" s="59">
        <f t="shared" si="18"/>
        <v>270.64043209876525</v>
      </c>
      <c r="J75" s="58">
        <f t="shared" si="19"/>
        <v>53.099652777777735</v>
      </c>
      <c r="K75" s="58">
        <f t="shared" si="20"/>
        <v>35.304481284722222</v>
      </c>
      <c r="L75" s="59">
        <f t="shared" si="21"/>
        <v>359.04456616126521</v>
      </c>
      <c r="M75" s="60">
        <f t="shared" si="22"/>
        <v>63.719328871212142</v>
      </c>
      <c r="N75" s="61">
        <f t="shared" si="23"/>
        <v>6.3719328871212136E-2</v>
      </c>
      <c r="O75" s="58">
        <f t="shared" si="24"/>
        <v>0</v>
      </c>
      <c r="P75" s="62">
        <f t="shared" si="25"/>
        <v>0.476775116381356</v>
      </c>
      <c r="Q75" s="62">
        <f t="shared" si="26"/>
        <v>6.3719328871212136E-2</v>
      </c>
      <c r="R75" s="59">
        <f t="shared" si="27"/>
        <v>2.0131822342264387</v>
      </c>
      <c r="S75" s="59">
        <f t="shared" si="28"/>
        <v>0.40783343455261195</v>
      </c>
      <c r="T75" s="63">
        <f t="shared" si="29"/>
        <v>1.7220760831572959</v>
      </c>
    </row>
    <row r="76" spans="2:20" x14ac:dyDescent="0.25">
      <c r="B76" s="3" t="s">
        <v>33</v>
      </c>
      <c r="C76" s="3">
        <v>73</v>
      </c>
      <c r="D76" s="3">
        <v>73</v>
      </c>
      <c r="E76" s="10">
        <v>34.4</v>
      </c>
      <c r="F76" s="10">
        <f t="shared" si="15"/>
        <v>9.5555555555555554</v>
      </c>
      <c r="G76" s="58">
        <f t="shared" si="16"/>
        <v>0.11188271604938269</v>
      </c>
      <c r="H76" s="59">
        <f t="shared" si="17"/>
        <v>1.4499999999999993</v>
      </c>
      <c r="I76" s="59">
        <f t="shared" si="18"/>
        <v>170.6211419753086</v>
      </c>
      <c r="J76" s="58">
        <f t="shared" si="19"/>
        <v>33.475868055555544</v>
      </c>
      <c r="K76" s="58">
        <f t="shared" si="20"/>
        <v>39.310767222222218</v>
      </c>
      <c r="L76" s="59">
        <f t="shared" si="21"/>
        <v>243.40777725308635</v>
      </c>
      <c r="M76" s="60">
        <f t="shared" si="22"/>
        <v>27.233123226618449</v>
      </c>
      <c r="N76" s="61">
        <f t="shared" si="23"/>
        <v>2.7233123226618448E-2</v>
      </c>
      <c r="O76" s="58">
        <f t="shared" si="24"/>
        <v>0</v>
      </c>
      <c r="P76" s="62">
        <f t="shared" si="25"/>
        <v>0.476775116381356</v>
      </c>
      <c r="Q76" s="62">
        <f t="shared" si="26"/>
        <v>2.7233123226618448E-2</v>
      </c>
      <c r="R76" s="59">
        <f t="shared" si="27"/>
        <v>2.0404153574530572</v>
      </c>
      <c r="S76" s="59">
        <f t="shared" si="28"/>
        <v>0.40783343455261195</v>
      </c>
      <c r="T76" s="63">
        <f t="shared" si="29"/>
        <v>1.7453712967653452</v>
      </c>
    </row>
    <row r="77" spans="2:20" x14ac:dyDescent="0.25">
      <c r="B77" s="3" t="s">
        <v>33</v>
      </c>
      <c r="C77" s="3">
        <v>74</v>
      </c>
      <c r="D77" s="3">
        <v>74</v>
      </c>
      <c r="E77" s="10">
        <v>35.5</v>
      </c>
      <c r="F77" s="10">
        <f t="shared" si="15"/>
        <v>9.8611111111111107</v>
      </c>
      <c r="G77" s="58">
        <f t="shared" si="16"/>
        <v>7.7160493827160462E-2</v>
      </c>
      <c r="H77" s="59">
        <f t="shared" si="17"/>
        <v>1</v>
      </c>
      <c r="I77" s="59">
        <f t="shared" si="18"/>
        <v>117.6697530864197</v>
      </c>
      <c r="J77" s="58">
        <f t="shared" si="19"/>
        <v>23.086805555555546</v>
      </c>
      <c r="K77" s="58">
        <f t="shared" si="20"/>
        <v>41.865023654513884</v>
      </c>
      <c r="L77" s="59">
        <f t="shared" si="21"/>
        <v>182.62158229648915</v>
      </c>
      <c r="M77" s="60">
        <f t="shared" si="22"/>
        <v>14.091171473494528</v>
      </c>
      <c r="N77" s="61">
        <f t="shared" si="23"/>
        <v>1.4091171473494528E-2</v>
      </c>
      <c r="O77" s="58">
        <f t="shared" si="24"/>
        <v>0</v>
      </c>
      <c r="P77" s="62">
        <f t="shared" si="25"/>
        <v>0.476775116381356</v>
      </c>
      <c r="Q77" s="62">
        <f t="shared" si="26"/>
        <v>1.4091171473494528E-2</v>
      </c>
      <c r="R77" s="59">
        <f t="shared" si="27"/>
        <v>2.0545065289265518</v>
      </c>
      <c r="S77" s="59">
        <f t="shared" si="28"/>
        <v>0.40783343455261195</v>
      </c>
      <c r="T77" s="63">
        <f t="shared" si="29"/>
        <v>1.7574248848437726</v>
      </c>
    </row>
    <row r="78" spans="2:20" x14ac:dyDescent="0.25">
      <c r="B78" s="3" t="s">
        <v>33</v>
      </c>
      <c r="C78" s="3">
        <v>75</v>
      </c>
      <c r="D78" s="3">
        <v>75</v>
      </c>
      <c r="E78" s="10">
        <v>36.4</v>
      </c>
      <c r="F78" s="10">
        <f t="shared" si="15"/>
        <v>10.111111111111111</v>
      </c>
      <c r="G78" s="58">
        <f t="shared" si="16"/>
        <v>7.3302469135802337E-2</v>
      </c>
      <c r="H78" s="59">
        <f t="shared" si="17"/>
        <v>0.94999999999999929</v>
      </c>
      <c r="I78" s="59">
        <f t="shared" si="18"/>
        <v>111.78626543209856</v>
      </c>
      <c r="J78" s="58">
        <f t="shared" si="19"/>
        <v>21.932465277777737</v>
      </c>
      <c r="K78" s="58">
        <f t="shared" si="20"/>
        <v>44.014665138888887</v>
      </c>
      <c r="L78" s="59">
        <f t="shared" si="21"/>
        <v>177.73339584876518</v>
      </c>
      <c r="M78" s="60">
        <f t="shared" si="22"/>
        <v>13.028296763605448</v>
      </c>
      <c r="N78" s="61">
        <f t="shared" si="23"/>
        <v>1.3028296763605448E-2</v>
      </c>
      <c r="O78" s="58">
        <f t="shared" si="24"/>
        <v>0</v>
      </c>
      <c r="P78" s="62">
        <f t="shared" si="25"/>
        <v>0.476775116381356</v>
      </c>
      <c r="Q78" s="62">
        <f t="shared" si="26"/>
        <v>1.3028296763605448E-2</v>
      </c>
      <c r="R78" s="59">
        <f t="shared" si="27"/>
        <v>2.0675348256901573</v>
      </c>
      <c r="S78" s="59">
        <f t="shared" si="28"/>
        <v>0.40783343455261195</v>
      </c>
      <c r="T78" s="63">
        <f t="shared" si="29"/>
        <v>1.7685692898953607</v>
      </c>
    </row>
    <row r="79" spans="2:20" x14ac:dyDescent="0.25">
      <c r="B79" s="3" t="s">
        <v>33</v>
      </c>
      <c r="C79" s="3">
        <v>76</v>
      </c>
      <c r="D79" s="3">
        <v>76</v>
      </c>
      <c r="E79" s="10">
        <v>37.4</v>
      </c>
      <c r="F79" s="10">
        <f t="shared" si="15"/>
        <v>10.388888888888888</v>
      </c>
      <c r="G79" s="58">
        <f t="shared" si="16"/>
        <v>8.1018518518518601E-2</v>
      </c>
      <c r="H79" s="59">
        <f t="shared" si="17"/>
        <v>1.0500000000000007</v>
      </c>
      <c r="I79" s="59">
        <f t="shared" si="18"/>
        <v>123.55324074074086</v>
      </c>
      <c r="J79" s="58">
        <f t="shared" si="19"/>
        <v>24.241145833333356</v>
      </c>
      <c r="K79" s="58">
        <f t="shared" si="20"/>
        <v>46.466272951388873</v>
      </c>
      <c r="L79" s="59">
        <f t="shared" si="21"/>
        <v>194.2606595254631</v>
      </c>
      <c r="M79" s="60">
        <f t="shared" si="22"/>
        <v>15.738710841183369</v>
      </c>
      <c r="N79" s="61">
        <f t="shared" si="23"/>
        <v>1.5738710841183369E-2</v>
      </c>
      <c r="O79" s="58">
        <f t="shared" si="24"/>
        <v>0</v>
      </c>
      <c r="P79" s="62">
        <f t="shared" si="25"/>
        <v>0.476775116381356</v>
      </c>
      <c r="Q79" s="62">
        <f t="shared" si="26"/>
        <v>1.5738710841183369E-2</v>
      </c>
      <c r="R79" s="59">
        <f t="shared" si="27"/>
        <v>2.0832735365313408</v>
      </c>
      <c r="S79" s="59">
        <f t="shared" si="28"/>
        <v>0.40783343455261195</v>
      </c>
      <c r="T79" s="63">
        <f t="shared" si="29"/>
        <v>1.782032183148909</v>
      </c>
    </row>
    <row r="80" spans="2:20" x14ac:dyDescent="0.25">
      <c r="B80" s="3" t="s">
        <v>33</v>
      </c>
      <c r="C80" s="3">
        <v>77</v>
      </c>
      <c r="D80" s="3">
        <v>77</v>
      </c>
      <c r="E80" s="10">
        <v>38.5</v>
      </c>
      <c r="F80" s="10">
        <f t="shared" si="15"/>
        <v>10.694444444444445</v>
      </c>
      <c r="G80" s="58">
        <f t="shared" si="16"/>
        <v>7.3302469135802573E-2</v>
      </c>
      <c r="H80" s="59">
        <f t="shared" si="17"/>
        <v>0.94999999999999929</v>
      </c>
      <c r="I80" s="59">
        <f t="shared" si="18"/>
        <v>111.78626543209893</v>
      </c>
      <c r="J80" s="58">
        <f t="shared" si="19"/>
        <v>21.932465277777808</v>
      </c>
      <c r="K80" s="58">
        <f t="shared" si="20"/>
        <v>49.239778862847224</v>
      </c>
      <c r="L80" s="59">
        <f t="shared" si="21"/>
        <v>182.95850957272398</v>
      </c>
      <c r="M80" s="60">
        <f t="shared" si="22"/>
        <v>13.411310501087039</v>
      </c>
      <c r="N80" s="61">
        <f t="shared" si="23"/>
        <v>1.3411310501087039E-2</v>
      </c>
      <c r="O80" s="58">
        <f t="shared" si="24"/>
        <v>0</v>
      </c>
      <c r="P80" s="62">
        <f t="shared" si="25"/>
        <v>0.476775116381356</v>
      </c>
      <c r="Q80" s="62">
        <f t="shared" si="26"/>
        <v>1.3411310501087039E-2</v>
      </c>
      <c r="R80" s="59">
        <f t="shared" si="27"/>
        <v>2.096684847032428</v>
      </c>
      <c r="S80" s="59">
        <f t="shared" si="28"/>
        <v>0.40783343455261195</v>
      </c>
      <c r="T80" s="63">
        <f t="shared" si="29"/>
        <v>1.793504218151539</v>
      </c>
    </row>
    <row r="81" spans="2:20" x14ac:dyDescent="0.25">
      <c r="B81" s="3" t="s">
        <v>33</v>
      </c>
      <c r="C81" s="3">
        <v>78</v>
      </c>
      <c r="D81" s="3">
        <v>78</v>
      </c>
      <c r="E81" s="10">
        <v>39.299999999999997</v>
      </c>
      <c r="F81" s="10">
        <f t="shared" si="15"/>
        <v>10.916666666666666</v>
      </c>
      <c r="G81" s="58">
        <f t="shared" si="16"/>
        <v>3.8580246913580106E-2</v>
      </c>
      <c r="H81" s="59">
        <f t="shared" si="17"/>
        <v>0.5</v>
      </c>
      <c r="I81" s="59">
        <f t="shared" si="18"/>
        <v>58.83487654320966</v>
      </c>
      <c r="J81" s="58">
        <f t="shared" si="19"/>
        <v>11.543402777777734</v>
      </c>
      <c r="K81" s="58">
        <f t="shared" si="20"/>
        <v>51.307367890624995</v>
      </c>
      <c r="L81" s="59">
        <f t="shared" si="21"/>
        <v>121.68564721161238</v>
      </c>
      <c r="M81" s="60">
        <f t="shared" si="22"/>
        <v>4.6946623152628062</v>
      </c>
      <c r="N81" s="61">
        <f t="shared" si="23"/>
        <v>4.6946623152628059E-3</v>
      </c>
      <c r="O81" s="58">
        <f t="shared" si="24"/>
        <v>0</v>
      </c>
      <c r="P81" s="62">
        <f t="shared" si="25"/>
        <v>0.476775116381356</v>
      </c>
      <c r="Q81" s="62">
        <f t="shared" si="26"/>
        <v>4.6946623152628059E-3</v>
      </c>
      <c r="R81" s="59">
        <f t="shared" si="27"/>
        <v>2.1013795093476908</v>
      </c>
      <c r="S81" s="59">
        <f t="shared" si="28"/>
        <v>0.40783343455261195</v>
      </c>
      <c r="T81" s="63">
        <f t="shared" si="29"/>
        <v>1.7975200322960148</v>
      </c>
    </row>
    <row r="82" spans="2:20" x14ac:dyDescent="0.25">
      <c r="B82" s="3" t="s">
        <v>33</v>
      </c>
      <c r="C82" s="3">
        <v>79</v>
      </c>
      <c r="D82" s="3">
        <v>79</v>
      </c>
      <c r="E82" s="10">
        <v>39.5</v>
      </c>
      <c r="F82" s="10">
        <f t="shared" si="15"/>
        <v>10.972222222222221</v>
      </c>
      <c r="G82" s="58">
        <f t="shared" si="16"/>
        <v>-1.1574074074073909E-2</v>
      </c>
      <c r="H82" s="59">
        <f t="shared" si="17"/>
        <v>-0.14999999999999858</v>
      </c>
      <c r="I82" s="59">
        <f t="shared" si="18"/>
        <v>-17.65046296296271</v>
      </c>
      <c r="J82" s="58">
        <f t="shared" si="19"/>
        <v>3.4630208333332835</v>
      </c>
      <c r="K82" s="58">
        <f t="shared" si="20"/>
        <v>51.830909071180542</v>
      </c>
      <c r="L82" s="59">
        <f t="shared" si="21"/>
        <v>37.643466941551118</v>
      </c>
      <c r="M82" s="60">
        <f t="shared" si="22"/>
        <v>-0.43568827478646505</v>
      </c>
      <c r="N82" s="61">
        <f t="shared" si="23"/>
        <v>-4.3568827478646506E-4</v>
      </c>
      <c r="O82" s="58">
        <f t="shared" si="24"/>
        <v>4.3568827478646506E-4</v>
      </c>
      <c r="P82" s="62">
        <f t="shared" si="25"/>
        <v>0.47721080465614246</v>
      </c>
      <c r="Q82" s="62">
        <f t="shared" si="26"/>
        <v>0</v>
      </c>
      <c r="R82" s="59">
        <f t="shared" si="27"/>
        <v>2.1013795093476908</v>
      </c>
      <c r="S82" s="59">
        <f t="shared" si="28"/>
        <v>0.40820612230286429</v>
      </c>
      <c r="T82" s="63">
        <f t="shared" si="29"/>
        <v>1.7975200322960148</v>
      </c>
    </row>
    <row r="83" spans="2:20" x14ac:dyDescent="0.25">
      <c r="B83" s="3" t="s">
        <v>33</v>
      </c>
      <c r="C83" s="3">
        <v>80</v>
      </c>
      <c r="D83" s="3">
        <v>80</v>
      </c>
      <c r="E83" s="10">
        <v>39</v>
      </c>
      <c r="F83" s="10">
        <f t="shared" si="15"/>
        <v>10.833333333333334</v>
      </c>
      <c r="G83" s="58">
        <f t="shared" si="16"/>
        <v>-3.8580246913580106E-2</v>
      </c>
      <c r="H83" s="59">
        <f t="shared" si="17"/>
        <v>-0.5</v>
      </c>
      <c r="I83" s="59">
        <f t="shared" si="18"/>
        <v>-58.83487654320966</v>
      </c>
      <c r="J83" s="58">
        <f t="shared" si="19"/>
        <v>11.543402777777734</v>
      </c>
      <c r="K83" s="58">
        <f t="shared" si="20"/>
        <v>50.527039062500009</v>
      </c>
      <c r="L83" s="59">
        <f t="shared" si="21"/>
        <v>3.235565297068085</v>
      </c>
      <c r="M83" s="60">
        <f t="shared" si="22"/>
        <v>-0.12482890806589789</v>
      </c>
      <c r="N83" s="61">
        <f t="shared" si="23"/>
        <v>-1.248289080658979E-4</v>
      </c>
      <c r="O83" s="58">
        <f t="shared" si="24"/>
        <v>1.248289080658979E-4</v>
      </c>
      <c r="P83" s="62">
        <f t="shared" si="25"/>
        <v>0.47733563356420838</v>
      </c>
      <c r="Q83" s="62">
        <f t="shared" si="26"/>
        <v>0</v>
      </c>
      <c r="R83" s="59">
        <f t="shared" si="27"/>
        <v>2.1013795093476908</v>
      </c>
      <c r="S83" s="59">
        <f t="shared" si="28"/>
        <v>0.4083129009508239</v>
      </c>
      <c r="T83" s="63">
        <f t="shared" si="29"/>
        <v>1.7975200322960148</v>
      </c>
    </row>
    <row r="84" spans="2:20" x14ac:dyDescent="0.25">
      <c r="B84" s="3" t="s">
        <v>33</v>
      </c>
      <c r="C84" s="3">
        <v>81</v>
      </c>
      <c r="D84" s="3">
        <v>81</v>
      </c>
      <c r="E84" s="10">
        <v>38.5</v>
      </c>
      <c r="F84" s="10">
        <f t="shared" si="15"/>
        <v>10.694444444444445</v>
      </c>
      <c r="G84" s="58">
        <f t="shared" si="16"/>
        <v>-6.5586419753086558E-2</v>
      </c>
      <c r="H84" s="59">
        <f t="shared" si="17"/>
        <v>-0.85000000000000142</v>
      </c>
      <c r="I84" s="59">
        <f t="shared" si="18"/>
        <v>-100.019290123457</v>
      </c>
      <c r="J84" s="58">
        <f t="shared" si="19"/>
        <v>19.623784722222261</v>
      </c>
      <c r="K84" s="58">
        <f t="shared" si="20"/>
        <v>49.239778862847224</v>
      </c>
      <c r="L84" s="59">
        <f t="shared" si="21"/>
        <v>-31.155726538387519</v>
      </c>
      <c r="M84" s="60">
        <f t="shared" si="22"/>
        <v>2.0433925584590624</v>
      </c>
      <c r="N84" s="61">
        <f t="shared" si="23"/>
        <v>2.0433925584590626E-3</v>
      </c>
      <c r="O84" s="58">
        <f t="shared" si="24"/>
        <v>2.0433925584590626E-3</v>
      </c>
      <c r="P84" s="62">
        <f t="shared" si="25"/>
        <v>0.47937902612266747</v>
      </c>
      <c r="Q84" s="62">
        <f t="shared" si="26"/>
        <v>0</v>
      </c>
      <c r="R84" s="59">
        <f t="shared" si="27"/>
        <v>2.1013795093476908</v>
      </c>
      <c r="S84" s="59">
        <f t="shared" si="28"/>
        <v>0.41006081894532975</v>
      </c>
      <c r="T84" s="63">
        <f t="shared" si="29"/>
        <v>1.7975200322960148</v>
      </c>
    </row>
    <row r="85" spans="2:20" x14ac:dyDescent="0.25">
      <c r="B85" s="3" t="s">
        <v>33</v>
      </c>
      <c r="C85" s="3">
        <v>82</v>
      </c>
      <c r="D85" s="3">
        <v>82</v>
      </c>
      <c r="E85" s="10">
        <v>37.299999999999997</v>
      </c>
      <c r="F85" s="10">
        <f t="shared" si="15"/>
        <v>10.361111111111111</v>
      </c>
      <c r="G85" s="58">
        <f t="shared" si="16"/>
        <v>-5.787037037037053E-2</v>
      </c>
      <c r="H85" s="59">
        <f t="shared" si="17"/>
        <v>-0.75</v>
      </c>
      <c r="I85" s="59">
        <f t="shared" si="18"/>
        <v>-88.252314814815065</v>
      </c>
      <c r="J85" s="58">
        <f t="shared" si="19"/>
        <v>17.315104166666714</v>
      </c>
      <c r="K85" s="58">
        <f t="shared" si="20"/>
        <v>46.218122404513885</v>
      </c>
      <c r="L85" s="59">
        <f t="shared" si="21"/>
        <v>-24.719088243634467</v>
      </c>
      <c r="M85" s="60">
        <f t="shared" si="22"/>
        <v>1.4305027918769986</v>
      </c>
      <c r="N85" s="61">
        <f t="shared" si="23"/>
        <v>1.4305027918769986E-3</v>
      </c>
      <c r="O85" s="58">
        <f t="shared" si="24"/>
        <v>1.4305027918769986E-3</v>
      </c>
      <c r="P85" s="62">
        <f t="shared" si="25"/>
        <v>0.48080952891454448</v>
      </c>
      <c r="Q85" s="62">
        <f t="shared" si="26"/>
        <v>0</v>
      </c>
      <c r="R85" s="59">
        <f t="shared" si="27"/>
        <v>2.1013795093476908</v>
      </c>
      <c r="S85" s="59">
        <f t="shared" si="28"/>
        <v>0.41128447103350135</v>
      </c>
      <c r="T85" s="63">
        <f t="shared" si="29"/>
        <v>1.7975200322960148</v>
      </c>
    </row>
    <row r="86" spans="2:20" x14ac:dyDescent="0.25">
      <c r="B86" s="3" t="s">
        <v>33</v>
      </c>
      <c r="C86" s="3">
        <v>83</v>
      </c>
      <c r="D86" s="3">
        <v>83</v>
      </c>
      <c r="E86" s="10">
        <v>37</v>
      </c>
      <c r="F86" s="10">
        <f t="shared" si="15"/>
        <v>10.277777777777777</v>
      </c>
      <c r="G86" s="58">
        <f t="shared" si="16"/>
        <v>-2.3148148148148067E-2</v>
      </c>
      <c r="H86" s="59">
        <f t="shared" si="17"/>
        <v>-0.29999999999999716</v>
      </c>
      <c r="I86" s="59">
        <f t="shared" si="18"/>
        <v>-35.300925925925803</v>
      </c>
      <c r="J86" s="58">
        <f t="shared" si="19"/>
        <v>6.9260416666666424</v>
      </c>
      <c r="K86" s="58">
        <f t="shared" si="20"/>
        <v>45.477657118055546</v>
      </c>
      <c r="L86" s="59">
        <f t="shared" si="21"/>
        <v>17.102772858796385</v>
      </c>
      <c r="M86" s="60">
        <f t="shared" si="22"/>
        <v>-0.39589751987954458</v>
      </c>
      <c r="N86" s="61">
        <f t="shared" si="23"/>
        <v>-3.9589751987954456E-4</v>
      </c>
      <c r="O86" s="58">
        <f t="shared" si="24"/>
        <v>3.9589751987954456E-4</v>
      </c>
      <c r="P86" s="62">
        <f t="shared" si="25"/>
        <v>0.48120542643442404</v>
      </c>
      <c r="Q86" s="62">
        <f t="shared" si="26"/>
        <v>0</v>
      </c>
      <c r="R86" s="59">
        <f t="shared" si="27"/>
        <v>2.1013795093476908</v>
      </c>
      <c r="S86" s="59">
        <f t="shared" si="28"/>
        <v>0.41162312177200633</v>
      </c>
      <c r="T86" s="63">
        <f t="shared" si="29"/>
        <v>1.7975200322960148</v>
      </c>
    </row>
    <row r="87" spans="2:20" x14ac:dyDescent="0.25">
      <c r="B87" s="3" t="s">
        <v>33</v>
      </c>
      <c r="C87" s="3">
        <v>84</v>
      </c>
      <c r="D87" s="3">
        <v>84</v>
      </c>
      <c r="E87" s="10">
        <v>36.700000000000003</v>
      </c>
      <c r="F87" s="10">
        <f t="shared" si="15"/>
        <v>10.194444444444445</v>
      </c>
      <c r="G87" s="58">
        <f t="shared" si="16"/>
        <v>-4.2438271604938245E-2</v>
      </c>
      <c r="H87" s="59">
        <f t="shared" si="17"/>
        <v>-0.55000000000000071</v>
      </c>
      <c r="I87" s="59">
        <f t="shared" si="18"/>
        <v>-64.718364197530818</v>
      </c>
      <c r="J87" s="58">
        <f t="shared" si="19"/>
        <v>12.697743055555547</v>
      </c>
      <c r="K87" s="58">
        <f t="shared" si="20"/>
        <v>44.743171362847228</v>
      </c>
      <c r="L87" s="59">
        <f t="shared" si="21"/>
        <v>-7.277449779128041</v>
      </c>
      <c r="M87" s="60">
        <f t="shared" si="22"/>
        <v>0.30884239031793365</v>
      </c>
      <c r="N87" s="61">
        <f t="shared" si="23"/>
        <v>3.0884239031793366E-4</v>
      </c>
      <c r="O87" s="58">
        <f t="shared" si="24"/>
        <v>3.0884239031793366E-4</v>
      </c>
      <c r="P87" s="62">
        <f t="shared" si="25"/>
        <v>0.48151426882474196</v>
      </c>
      <c r="Q87" s="62">
        <f t="shared" si="26"/>
        <v>0</v>
      </c>
      <c r="R87" s="59">
        <f t="shared" si="27"/>
        <v>2.1013795093476908</v>
      </c>
      <c r="S87" s="59">
        <f t="shared" si="28"/>
        <v>0.41188730555268432</v>
      </c>
      <c r="T87" s="63">
        <f t="shared" si="29"/>
        <v>1.7975200322960148</v>
      </c>
    </row>
    <row r="88" spans="2:20" x14ac:dyDescent="0.25">
      <c r="B88" s="3" t="s">
        <v>33</v>
      </c>
      <c r="C88" s="3">
        <v>85</v>
      </c>
      <c r="D88" s="3">
        <v>85</v>
      </c>
      <c r="E88" s="10">
        <v>35.9</v>
      </c>
      <c r="F88" s="10">
        <f t="shared" si="15"/>
        <v>9.9722222222222214</v>
      </c>
      <c r="G88" s="58">
        <f t="shared" si="16"/>
        <v>-5.4012345679012398E-2</v>
      </c>
      <c r="H88" s="59">
        <f t="shared" si="17"/>
        <v>-0.70000000000000284</v>
      </c>
      <c r="I88" s="59">
        <f t="shared" si="18"/>
        <v>-82.368827160493908</v>
      </c>
      <c r="J88" s="58">
        <f t="shared" si="19"/>
        <v>16.160763888888905</v>
      </c>
      <c r="K88" s="58">
        <f t="shared" si="20"/>
        <v>42.813775946180549</v>
      </c>
      <c r="L88" s="59">
        <f t="shared" si="21"/>
        <v>-23.39428732542445</v>
      </c>
      <c r="M88" s="60">
        <f t="shared" si="22"/>
        <v>1.2635803339349638</v>
      </c>
      <c r="N88" s="61">
        <f t="shared" si="23"/>
        <v>1.2635803339349639E-3</v>
      </c>
      <c r="O88" s="58">
        <f t="shared" si="24"/>
        <v>1.2635803339349639E-3</v>
      </c>
      <c r="P88" s="62">
        <f t="shared" si="25"/>
        <v>0.48277784915867694</v>
      </c>
      <c r="Q88" s="62">
        <f t="shared" si="26"/>
        <v>0</v>
      </c>
      <c r="R88" s="59">
        <f t="shared" si="27"/>
        <v>2.1013795093476908</v>
      </c>
      <c r="S88" s="59">
        <f t="shared" si="28"/>
        <v>0.41296817217033227</v>
      </c>
      <c r="T88" s="63">
        <f t="shared" si="29"/>
        <v>1.7975200322960148</v>
      </c>
    </row>
    <row r="89" spans="2:20" x14ac:dyDescent="0.25">
      <c r="B89" s="3" t="s">
        <v>33</v>
      </c>
      <c r="C89" s="3">
        <v>86</v>
      </c>
      <c r="D89" s="3">
        <v>86</v>
      </c>
      <c r="E89" s="10">
        <v>35.299999999999997</v>
      </c>
      <c r="F89" s="10">
        <f t="shared" si="15"/>
        <v>9.8055555555555554</v>
      </c>
      <c r="G89" s="58">
        <f t="shared" si="16"/>
        <v>-5.0154320987654266E-2</v>
      </c>
      <c r="H89" s="59">
        <f t="shared" si="17"/>
        <v>-0.64999999999999858</v>
      </c>
      <c r="I89" s="59">
        <f t="shared" si="18"/>
        <v>-76.48533950617275</v>
      </c>
      <c r="J89" s="58">
        <f t="shared" si="19"/>
        <v>15.006423611111094</v>
      </c>
      <c r="K89" s="58">
        <f t="shared" si="20"/>
        <v>41.394633862847222</v>
      </c>
      <c r="L89" s="59">
        <f t="shared" si="21"/>
        <v>-20.084282032214432</v>
      </c>
      <c r="M89" s="60">
        <f t="shared" si="22"/>
        <v>1.0073135278502598</v>
      </c>
      <c r="N89" s="61">
        <f t="shared" si="23"/>
        <v>1.0073135278502599E-3</v>
      </c>
      <c r="O89" s="58">
        <f t="shared" si="24"/>
        <v>1.0073135278502599E-3</v>
      </c>
      <c r="P89" s="62">
        <f t="shared" si="25"/>
        <v>0.48378516268652721</v>
      </c>
      <c r="Q89" s="62">
        <f t="shared" si="26"/>
        <v>0</v>
      </c>
      <c r="R89" s="59">
        <f t="shared" si="27"/>
        <v>2.1013795093476908</v>
      </c>
      <c r="S89" s="59">
        <f t="shared" si="28"/>
        <v>0.41382982816205538</v>
      </c>
      <c r="T89" s="63">
        <f t="shared" si="29"/>
        <v>1.7975200322960148</v>
      </c>
    </row>
    <row r="90" spans="2:20" x14ac:dyDescent="0.25">
      <c r="B90" s="3" t="s">
        <v>33</v>
      </c>
      <c r="C90" s="3">
        <v>87</v>
      </c>
      <c r="D90" s="3">
        <v>87</v>
      </c>
      <c r="E90" s="10">
        <v>34.6</v>
      </c>
      <c r="F90" s="10">
        <f t="shared" si="15"/>
        <v>9.6111111111111107</v>
      </c>
      <c r="G90" s="58">
        <f t="shared" si="16"/>
        <v>-4.2438271604938245E-2</v>
      </c>
      <c r="H90" s="59">
        <f t="shared" si="17"/>
        <v>-0.54999999999999716</v>
      </c>
      <c r="I90" s="59">
        <f t="shared" si="18"/>
        <v>-64.718364197530818</v>
      </c>
      <c r="J90" s="58">
        <f t="shared" si="19"/>
        <v>12.697743055555547</v>
      </c>
      <c r="K90" s="58">
        <f t="shared" si="20"/>
        <v>39.76919795138889</v>
      </c>
      <c r="L90" s="59">
        <f t="shared" si="21"/>
        <v>-12.25142319058638</v>
      </c>
      <c r="M90" s="60">
        <f t="shared" si="22"/>
        <v>0.51992922490914384</v>
      </c>
      <c r="N90" s="61">
        <f t="shared" si="23"/>
        <v>5.1992922490914386E-4</v>
      </c>
      <c r="O90" s="58">
        <f t="shared" si="24"/>
        <v>5.1992922490914386E-4</v>
      </c>
      <c r="P90" s="62">
        <f t="shared" si="25"/>
        <v>0.48430509191143634</v>
      </c>
      <c r="Q90" s="62">
        <f t="shared" si="26"/>
        <v>0</v>
      </c>
      <c r="R90" s="59">
        <f t="shared" si="27"/>
        <v>2.1013795093476908</v>
      </c>
      <c r="S90" s="59">
        <f t="shared" si="28"/>
        <v>0.41427457562104264</v>
      </c>
      <c r="T90" s="63">
        <f t="shared" si="29"/>
        <v>1.7975200322960148</v>
      </c>
    </row>
    <row r="91" spans="2:20" x14ac:dyDescent="0.25">
      <c r="B91" s="3" t="s">
        <v>33</v>
      </c>
      <c r="C91" s="3">
        <v>88</v>
      </c>
      <c r="D91" s="3">
        <v>88</v>
      </c>
      <c r="E91" s="10">
        <v>34.200000000000003</v>
      </c>
      <c r="F91" s="10">
        <f t="shared" si="15"/>
        <v>9.5</v>
      </c>
      <c r="G91" s="58">
        <f t="shared" si="16"/>
        <v>-0.10416666666666666</v>
      </c>
      <c r="H91" s="59">
        <f t="shared" si="17"/>
        <v>-1.3500000000000014</v>
      </c>
      <c r="I91" s="59">
        <f t="shared" si="18"/>
        <v>-158.85416666666666</v>
      </c>
      <c r="J91" s="58">
        <f t="shared" si="19"/>
        <v>31.167187499999997</v>
      </c>
      <c r="K91" s="58">
        <f t="shared" si="20"/>
        <v>38.854994062499998</v>
      </c>
      <c r="L91" s="59">
        <f t="shared" si="21"/>
        <v>-88.831985104166662</v>
      </c>
      <c r="M91" s="60">
        <f t="shared" si="22"/>
        <v>9.253331781684027</v>
      </c>
      <c r="N91" s="61">
        <f t="shared" si="23"/>
        <v>9.2533317816840266E-3</v>
      </c>
      <c r="O91" s="58">
        <f t="shared" si="24"/>
        <v>9.2533317816840266E-3</v>
      </c>
      <c r="P91" s="62">
        <f t="shared" si="25"/>
        <v>0.49355842369312036</v>
      </c>
      <c r="Q91" s="62">
        <f t="shared" si="26"/>
        <v>0</v>
      </c>
      <c r="R91" s="59">
        <f t="shared" si="27"/>
        <v>2.1013795093476908</v>
      </c>
      <c r="S91" s="59">
        <f t="shared" si="28"/>
        <v>0.4221898756270952</v>
      </c>
      <c r="T91" s="63">
        <f t="shared" si="29"/>
        <v>1.7975200322960148</v>
      </c>
    </row>
    <row r="92" spans="2:20" x14ac:dyDescent="0.25">
      <c r="B92" s="3" t="s">
        <v>33</v>
      </c>
      <c r="C92" s="3">
        <v>89</v>
      </c>
      <c r="D92" s="3">
        <v>89</v>
      </c>
      <c r="E92" s="10">
        <v>31.9</v>
      </c>
      <c r="F92" s="10">
        <f t="shared" si="15"/>
        <v>8.8611111111111107</v>
      </c>
      <c r="G92" s="58">
        <f t="shared" si="16"/>
        <v>-0.26620370370370372</v>
      </c>
      <c r="H92" s="59">
        <f t="shared" si="17"/>
        <v>-3.4500000000000011</v>
      </c>
      <c r="I92" s="59">
        <f t="shared" si="18"/>
        <v>-405.96064814814815</v>
      </c>
      <c r="J92" s="58">
        <f t="shared" si="19"/>
        <v>79.649479166666666</v>
      </c>
      <c r="K92" s="58">
        <f t="shared" si="20"/>
        <v>33.804615529513889</v>
      </c>
      <c r="L92" s="59">
        <f t="shared" si="21"/>
        <v>-292.50655345196759</v>
      </c>
      <c r="M92" s="60">
        <f t="shared" si="22"/>
        <v>77.866327886519159</v>
      </c>
      <c r="N92" s="61">
        <f t="shared" si="23"/>
        <v>7.7866327886519163E-2</v>
      </c>
      <c r="O92" s="58">
        <f t="shared" si="24"/>
        <v>7.7866327886519163E-2</v>
      </c>
      <c r="P92" s="62">
        <f t="shared" si="25"/>
        <v>0.57142475157963957</v>
      </c>
      <c r="Q92" s="62">
        <f t="shared" si="26"/>
        <v>0</v>
      </c>
      <c r="R92" s="59">
        <f t="shared" si="27"/>
        <v>2.1013795093476908</v>
      </c>
      <c r="S92" s="59">
        <f t="shared" si="28"/>
        <v>0.48879673250122374</v>
      </c>
      <c r="T92" s="63">
        <f t="shared" si="29"/>
        <v>1.7975200322960148</v>
      </c>
    </row>
    <row r="93" spans="2:20" x14ac:dyDescent="0.25">
      <c r="B93" s="3" t="s">
        <v>33</v>
      </c>
      <c r="C93" s="3">
        <v>90</v>
      </c>
      <c r="D93" s="3">
        <v>90</v>
      </c>
      <c r="E93" s="10">
        <v>27.3</v>
      </c>
      <c r="F93" s="10">
        <f t="shared" si="15"/>
        <v>7.583333333333333</v>
      </c>
      <c r="G93" s="58">
        <f t="shared" si="16"/>
        <v>-0.38194444444444442</v>
      </c>
      <c r="H93" s="59">
        <f t="shared" si="17"/>
        <v>-4.9499999999999993</v>
      </c>
      <c r="I93" s="59">
        <f t="shared" si="18"/>
        <v>-582.46527777777771</v>
      </c>
      <c r="J93" s="58">
        <f t="shared" si="19"/>
        <v>114.27968749999998</v>
      </c>
      <c r="K93" s="58">
        <f t="shared" si="20"/>
        <v>24.758249140625001</v>
      </c>
      <c r="L93" s="59">
        <f t="shared" si="21"/>
        <v>-443.42734113715272</v>
      </c>
      <c r="M93" s="60">
        <f t="shared" si="22"/>
        <v>169.36460946210693</v>
      </c>
      <c r="N93" s="61">
        <f t="shared" si="23"/>
        <v>0.16936460946210694</v>
      </c>
      <c r="O93" s="58">
        <f t="shared" si="24"/>
        <v>0.16936460946210694</v>
      </c>
      <c r="P93" s="62">
        <f t="shared" si="25"/>
        <v>0.74078936104174653</v>
      </c>
      <c r="Q93" s="62">
        <f t="shared" si="26"/>
        <v>0</v>
      </c>
      <c r="R93" s="59">
        <f t="shared" si="27"/>
        <v>2.1013795093476908</v>
      </c>
      <c r="S93" s="59">
        <f t="shared" si="28"/>
        <v>0.63367121943511007</v>
      </c>
      <c r="T93" s="63">
        <f t="shared" si="29"/>
        <v>1.7975200322960148</v>
      </c>
    </row>
    <row r="94" spans="2:20" x14ac:dyDescent="0.25">
      <c r="B94" s="3" t="s">
        <v>33</v>
      </c>
      <c r="C94" s="3">
        <v>91</v>
      </c>
      <c r="D94" s="3">
        <v>91</v>
      </c>
      <c r="E94" s="10">
        <v>22</v>
      </c>
      <c r="F94" s="10">
        <f t="shared" si="15"/>
        <v>6.1111111111111107</v>
      </c>
      <c r="G94" s="58">
        <f t="shared" si="16"/>
        <v>-0.39737654320987648</v>
      </c>
      <c r="H94" s="59">
        <f t="shared" si="17"/>
        <v>-5.15</v>
      </c>
      <c r="I94" s="59">
        <f t="shared" si="18"/>
        <v>-605.99922839506166</v>
      </c>
      <c r="J94" s="58">
        <f t="shared" si="19"/>
        <v>118.89704861111109</v>
      </c>
      <c r="K94" s="58">
        <f t="shared" si="20"/>
        <v>16.078295138888887</v>
      </c>
      <c r="L94" s="59">
        <f t="shared" si="21"/>
        <v>-471.02388464506168</v>
      </c>
      <c r="M94" s="60">
        <f t="shared" si="22"/>
        <v>187.17384304954223</v>
      </c>
      <c r="N94" s="61">
        <f t="shared" si="23"/>
        <v>0.18717384304954224</v>
      </c>
      <c r="O94" s="58">
        <f t="shared" si="24"/>
        <v>0.18717384304954224</v>
      </c>
      <c r="P94" s="62">
        <f t="shared" si="25"/>
        <v>0.92796320409128874</v>
      </c>
      <c r="Q94" s="62">
        <f t="shared" si="26"/>
        <v>0</v>
      </c>
      <c r="R94" s="59">
        <f t="shared" si="27"/>
        <v>2.1013795093476908</v>
      </c>
      <c r="S94" s="59">
        <f t="shared" si="28"/>
        <v>0.79377972477968839</v>
      </c>
      <c r="T94" s="63">
        <f t="shared" si="29"/>
        <v>1.7975200322960148</v>
      </c>
    </row>
    <row r="95" spans="2:20" x14ac:dyDescent="0.25">
      <c r="B95" s="3" t="s">
        <v>33</v>
      </c>
      <c r="C95" s="3">
        <v>92</v>
      </c>
      <c r="D95" s="3">
        <v>92</v>
      </c>
      <c r="E95" s="10">
        <v>17</v>
      </c>
      <c r="F95" s="10">
        <f t="shared" si="15"/>
        <v>4.7222222222222223</v>
      </c>
      <c r="G95" s="58">
        <f t="shared" si="16"/>
        <v>-0.30092592592592587</v>
      </c>
      <c r="H95" s="59">
        <f t="shared" si="17"/>
        <v>-3.9000000000000004</v>
      </c>
      <c r="I95" s="59">
        <f t="shared" si="18"/>
        <v>-458.91203703703695</v>
      </c>
      <c r="J95" s="58">
        <f t="shared" si="19"/>
        <v>90.038541666666646</v>
      </c>
      <c r="K95" s="58">
        <f t="shared" si="20"/>
        <v>9.6004696180555555</v>
      </c>
      <c r="L95" s="59">
        <f t="shared" si="21"/>
        <v>-359.27302575231471</v>
      </c>
      <c r="M95" s="60">
        <f t="shared" si="22"/>
        <v>108.11456793472432</v>
      </c>
      <c r="N95" s="61">
        <f t="shared" si="23"/>
        <v>0.10811456793472432</v>
      </c>
      <c r="O95" s="58">
        <f t="shared" si="24"/>
        <v>0.10811456793472432</v>
      </c>
      <c r="P95" s="62">
        <f t="shared" si="25"/>
        <v>1.036077772026013</v>
      </c>
      <c r="Q95" s="62">
        <f t="shared" si="26"/>
        <v>0</v>
      </c>
      <c r="R95" s="59">
        <f t="shared" si="27"/>
        <v>2.1013795093476908</v>
      </c>
      <c r="S95" s="59">
        <f t="shared" si="28"/>
        <v>0.88626092619105157</v>
      </c>
      <c r="T95" s="63">
        <f t="shared" si="29"/>
        <v>1.7975200322960148</v>
      </c>
    </row>
    <row r="96" spans="2:20" x14ac:dyDescent="0.25">
      <c r="B96" s="3" t="s">
        <v>33</v>
      </c>
      <c r="C96" s="3">
        <v>93</v>
      </c>
      <c r="D96" s="3">
        <v>93</v>
      </c>
      <c r="E96" s="10">
        <v>14.2</v>
      </c>
      <c r="F96" s="10">
        <f t="shared" si="15"/>
        <v>3.9444444444444442</v>
      </c>
      <c r="G96" s="58">
        <f t="shared" si="16"/>
        <v>-0.19290123456790129</v>
      </c>
      <c r="H96" s="59">
        <f t="shared" si="17"/>
        <v>-2.5</v>
      </c>
      <c r="I96" s="59">
        <f t="shared" si="18"/>
        <v>-294.17438271604948</v>
      </c>
      <c r="J96" s="58">
        <f t="shared" si="19"/>
        <v>57.7170138888889</v>
      </c>
      <c r="K96" s="58">
        <f t="shared" si="20"/>
        <v>6.6984037847222213</v>
      </c>
      <c r="L96" s="59">
        <f t="shared" si="21"/>
        <v>-229.75896504243835</v>
      </c>
      <c r="M96" s="60">
        <f t="shared" si="22"/>
        <v>44.320788009729633</v>
      </c>
      <c r="N96" s="61">
        <f t="shared" si="23"/>
        <v>4.4320788009729634E-2</v>
      </c>
      <c r="O96" s="58">
        <f t="shared" si="24"/>
        <v>4.4320788009729634E-2</v>
      </c>
      <c r="P96" s="62">
        <f t="shared" si="25"/>
        <v>1.0803985600357426</v>
      </c>
      <c r="Q96" s="62">
        <f t="shared" si="26"/>
        <v>0</v>
      </c>
      <c r="R96" s="59">
        <f t="shared" si="27"/>
        <v>2.1013795093476908</v>
      </c>
      <c r="S96" s="59">
        <f t="shared" si="28"/>
        <v>0.92417292825457431</v>
      </c>
      <c r="T96" s="63">
        <f t="shared" si="29"/>
        <v>1.7975200322960148</v>
      </c>
    </row>
    <row r="97" spans="2:20" x14ac:dyDescent="0.25">
      <c r="B97" s="3" t="s">
        <v>33</v>
      </c>
      <c r="C97" s="3">
        <v>94</v>
      </c>
      <c r="D97" s="3">
        <v>94</v>
      </c>
      <c r="E97" s="10">
        <v>12</v>
      </c>
      <c r="F97" s="10">
        <f t="shared" si="15"/>
        <v>3.333333333333333</v>
      </c>
      <c r="G97" s="58">
        <f t="shared" si="16"/>
        <v>-0.19675925925925924</v>
      </c>
      <c r="H97" s="59">
        <f t="shared" si="17"/>
        <v>-2.5499999999999998</v>
      </c>
      <c r="I97" s="59">
        <f t="shared" si="18"/>
        <v>-300.05787037037032</v>
      </c>
      <c r="J97" s="58">
        <f t="shared" si="19"/>
        <v>58.871354166666656</v>
      </c>
      <c r="K97" s="58">
        <f t="shared" si="20"/>
        <v>4.7836249999999989</v>
      </c>
      <c r="L97" s="59">
        <f t="shared" si="21"/>
        <v>-236.40289120370366</v>
      </c>
      <c r="M97" s="60">
        <f t="shared" si="22"/>
        <v>46.514457759987984</v>
      </c>
      <c r="N97" s="61">
        <f t="shared" si="23"/>
        <v>4.6514457759987984E-2</v>
      </c>
      <c r="O97" s="58">
        <f t="shared" si="24"/>
        <v>4.6514457759987984E-2</v>
      </c>
      <c r="P97" s="62">
        <f t="shared" si="25"/>
        <v>1.1269130177957307</v>
      </c>
      <c r="Q97" s="62">
        <f t="shared" si="26"/>
        <v>0</v>
      </c>
      <c r="R97" s="59">
        <f t="shared" si="27"/>
        <v>2.1013795093476908</v>
      </c>
      <c r="S97" s="59">
        <f t="shared" si="28"/>
        <v>0.96396139542246806</v>
      </c>
      <c r="T97" s="63">
        <f t="shared" si="29"/>
        <v>1.7975200322960148</v>
      </c>
    </row>
    <row r="98" spans="2:20" x14ac:dyDescent="0.25">
      <c r="B98" s="3" t="s">
        <v>33</v>
      </c>
      <c r="C98" s="3">
        <v>95</v>
      </c>
      <c r="D98" s="3">
        <v>95</v>
      </c>
      <c r="E98" s="10">
        <v>9.1</v>
      </c>
      <c r="F98" s="10">
        <f t="shared" si="15"/>
        <v>2.5277777777777777</v>
      </c>
      <c r="G98" s="58">
        <f t="shared" si="16"/>
        <v>-0.23919753086419751</v>
      </c>
      <c r="H98" s="59">
        <f t="shared" si="17"/>
        <v>-3.1</v>
      </c>
      <c r="I98" s="59">
        <f t="shared" si="18"/>
        <v>-364.77623456790121</v>
      </c>
      <c r="J98" s="58">
        <f t="shared" si="19"/>
        <v>71.569097222222211</v>
      </c>
      <c r="K98" s="58">
        <f t="shared" si="20"/>
        <v>2.7509165711805554</v>
      </c>
      <c r="L98" s="59">
        <f t="shared" si="21"/>
        <v>-290.45622077449849</v>
      </c>
      <c r="M98" s="60">
        <f t="shared" si="22"/>
        <v>69.476410833406263</v>
      </c>
      <c r="N98" s="61">
        <f t="shared" si="23"/>
        <v>6.9476410833406263E-2</v>
      </c>
      <c r="O98" s="58">
        <f t="shared" si="24"/>
        <v>6.9476410833406263E-2</v>
      </c>
      <c r="P98" s="62">
        <f t="shared" si="25"/>
        <v>1.196389428629137</v>
      </c>
      <c r="Q98" s="62">
        <f t="shared" si="26"/>
        <v>0</v>
      </c>
      <c r="R98" s="59">
        <f t="shared" si="27"/>
        <v>2.1013795093476908</v>
      </c>
      <c r="S98" s="59">
        <f t="shared" si="28"/>
        <v>1.0233915172493639</v>
      </c>
      <c r="T98" s="63">
        <f t="shared" si="29"/>
        <v>1.7975200322960148</v>
      </c>
    </row>
    <row r="99" spans="2:20" x14ac:dyDescent="0.25">
      <c r="B99" s="3" t="s">
        <v>33</v>
      </c>
      <c r="C99" s="3">
        <v>96</v>
      </c>
      <c r="D99" s="3">
        <v>96</v>
      </c>
      <c r="E99" s="10">
        <v>5.8</v>
      </c>
      <c r="F99" s="10">
        <f t="shared" si="15"/>
        <v>1.6111111111111109</v>
      </c>
      <c r="G99" s="58">
        <f t="shared" si="16"/>
        <v>-0.21219135802469133</v>
      </c>
      <c r="H99" s="59">
        <f t="shared" si="17"/>
        <v>-2.75</v>
      </c>
      <c r="I99" s="59">
        <f t="shared" si="18"/>
        <v>-323.59182098765427</v>
      </c>
      <c r="J99" s="58">
        <f t="shared" si="19"/>
        <v>63.488715277777764</v>
      </c>
      <c r="K99" s="58">
        <f t="shared" si="20"/>
        <v>1.1175079513888886</v>
      </c>
      <c r="L99" s="59">
        <f t="shared" si="21"/>
        <v>-258.98559775848759</v>
      </c>
      <c r="M99" s="60">
        <f t="shared" si="22"/>
        <v>54.954505697209939</v>
      </c>
      <c r="N99" s="61">
        <f t="shared" si="23"/>
        <v>5.4954505697209936E-2</v>
      </c>
      <c r="O99" s="58">
        <f t="shared" si="24"/>
        <v>5.4954505697209936E-2</v>
      </c>
      <c r="P99" s="62">
        <f t="shared" si="25"/>
        <v>1.2513439343263468</v>
      </c>
      <c r="Q99" s="62">
        <f t="shared" si="26"/>
        <v>0</v>
      </c>
      <c r="R99" s="59">
        <f t="shared" si="27"/>
        <v>2.1013795093476908</v>
      </c>
      <c r="S99" s="59">
        <f t="shared" si="28"/>
        <v>1.070399601422757</v>
      </c>
      <c r="T99" s="63">
        <f t="shared" si="29"/>
        <v>1.7975200322960148</v>
      </c>
    </row>
    <row r="100" spans="2:20" x14ac:dyDescent="0.25">
      <c r="B100" s="3" t="s">
        <v>33</v>
      </c>
      <c r="C100" s="3">
        <v>97</v>
      </c>
      <c r="D100" s="3">
        <v>97</v>
      </c>
      <c r="E100" s="10">
        <v>3.6</v>
      </c>
      <c r="F100" s="10">
        <f t="shared" si="15"/>
        <v>1</v>
      </c>
      <c r="G100" s="58">
        <f t="shared" si="16"/>
        <v>-0.13888888888888887</v>
      </c>
      <c r="H100" s="59">
        <f t="shared" si="17"/>
        <v>-1.7999999999999998</v>
      </c>
      <c r="I100" s="59">
        <f t="shared" si="18"/>
        <v>-211.80555555555551</v>
      </c>
      <c r="J100" s="58">
        <f t="shared" si="19"/>
        <v>41.556249999999991</v>
      </c>
      <c r="K100" s="58">
        <f t="shared" si="20"/>
        <v>0.43052625</v>
      </c>
      <c r="L100" s="59">
        <f t="shared" si="21"/>
        <v>-169.81877930555549</v>
      </c>
      <c r="M100" s="60">
        <f t="shared" si="22"/>
        <v>23.585941570216036</v>
      </c>
      <c r="N100" s="61">
        <f t="shared" si="23"/>
        <v>2.3585941570216037E-2</v>
      </c>
      <c r="O100" s="58">
        <f t="shared" si="24"/>
        <v>2.3585941570216037E-2</v>
      </c>
      <c r="P100" s="62">
        <f t="shared" si="25"/>
        <v>1.2749298758965628</v>
      </c>
      <c r="Q100" s="62">
        <f t="shared" si="26"/>
        <v>0</v>
      </c>
      <c r="R100" s="59">
        <f t="shared" si="27"/>
        <v>2.1013795093476908</v>
      </c>
      <c r="S100" s="59">
        <f t="shared" si="28"/>
        <v>1.0905750158419198</v>
      </c>
      <c r="T100" s="63">
        <f t="shared" si="29"/>
        <v>1.7975200322960148</v>
      </c>
    </row>
    <row r="101" spans="2:20" x14ac:dyDescent="0.25">
      <c r="B101" s="3" t="s">
        <v>33</v>
      </c>
      <c r="C101" s="3">
        <v>98</v>
      </c>
      <c r="D101" s="3">
        <v>98</v>
      </c>
      <c r="E101" s="10">
        <v>2.2000000000000002</v>
      </c>
      <c r="F101" s="10">
        <f t="shared" si="15"/>
        <v>0.61111111111111116</v>
      </c>
      <c r="G101" s="58">
        <f t="shared" si="16"/>
        <v>-0.1388888888888889</v>
      </c>
      <c r="H101" s="59">
        <f t="shared" si="17"/>
        <v>-1.8</v>
      </c>
      <c r="I101" s="59">
        <f t="shared" si="18"/>
        <v>-211.80555555555557</v>
      </c>
      <c r="J101" s="58">
        <f t="shared" si="19"/>
        <v>41.556249999999999</v>
      </c>
      <c r="K101" s="58">
        <f t="shared" si="20"/>
        <v>0.1607829513888889</v>
      </c>
      <c r="L101" s="59">
        <f t="shared" si="21"/>
        <v>-170.08852260416668</v>
      </c>
      <c r="M101" s="60">
        <f t="shared" si="22"/>
        <v>23.623405917245375</v>
      </c>
      <c r="N101" s="61">
        <f t="shared" si="23"/>
        <v>2.3623405917245374E-2</v>
      </c>
      <c r="O101" s="58">
        <f t="shared" si="24"/>
        <v>2.3623405917245374E-2</v>
      </c>
      <c r="P101" s="62">
        <f t="shared" si="25"/>
        <v>1.2985532818138081</v>
      </c>
      <c r="Q101" s="62">
        <f t="shared" si="26"/>
        <v>0</v>
      </c>
      <c r="R101" s="59">
        <f t="shared" si="27"/>
        <v>2.1013795093476908</v>
      </c>
      <c r="S101" s="59">
        <f t="shared" si="28"/>
        <v>1.1107824772635315</v>
      </c>
      <c r="T101" s="63">
        <f t="shared" si="29"/>
        <v>1.7975200322960148</v>
      </c>
    </row>
    <row r="102" spans="2:20" x14ac:dyDescent="0.25">
      <c r="B102" s="3" t="s">
        <v>33</v>
      </c>
      <c r="C102" s="3">
        <v>99</v>
      </c>
      <c r="D102" s="3">
        <v>99</v>
      </c>
      <c r="E102" s="10">
        <v>0</v>
      </c>
      <c r="F102" s="10">
        <f t="shared" si="15"/>
        <v>0</v>
      </c>
      <c r="G102" s="58">
        <f t="shared" si="16"/>
        <v>-8.4876543209876545E-2</v>
      </c>
      <c r="H102" s="59">
        <f t="shared" si="17"/>
        <v>-1.1000000000000001</v>
      </c>
      <c r="I102" s="59">
        <f t="shared" si="18"/>
        <v>-129.43672839506172</v>
      </c>
      <c r="J102" s="58">
        <f t="shared" si="19"/>
        <v>25.395486111111111</v>
      </c>
      <c r="K102" s="58">
        <f t="shared" si="20"/>
        <v>0</v>
      </c>
      <c r="L102" s="59">
        <f t="shared" si="21"/>
        <v>-104.04124228395061</v>
      </c>
      <c r="M102" s="60">
        <f t="shared" si="22"/>
        <v>8.830660996322969</v>
      </c>
      <c r="N102" s="61">
        <f t="shared" si="23"/>
        <v>8.8306609963229692E-3</v>
      </c>
      <c r="O102" s="58">
        <f t="shared" si="24"/>
        <v>8.8306609963229692E-3</v>
      </c>
      <c r="P102" s="62">
        <f t="shared" si="25"/>
        <v>1.307383942810131</v>
      </c>
      <c r="Q102" s="62">
        <f t="shared" si="26"/>
        <v>0</v>
      </c>
      <c r="R102" s="59">
        <f t="shared" si="27"/>
        <v>2.1013795093476908</v>
      </c>
      <c r="S102" s="59">
        <f t="shared" si="28"/>
        <v>1.1183362246797861</v>
      </c>
      <c r="T102" s="63">
        <f t="shared" si="29"/>
        <v>1.7975200322960148</v>
      </c>
    </row>
    <row r="103" spans="2:20" x14ac:dyDescent="0.25">
      <c r="B103" s="3" t="s">
        <v>33</v>
      </c>
      <c r="C103" s="3">
        <v>100</v>
      </c>
      <c r="D103" s="3">
        <v>100</v>
      </c>
      <c r="E103" s="10">
        <v>0</v>
      </c>
      <c r="F103" s="10">
        <f t="shared" si="15"/>
        <v>0</v>
      </c>
      <c r="G103" s="58">
        <f t="shared" si="16"/>
        <v>0</v>
      </c>
      <c r="H103" s="59">
        <f t="shared" si="17"/>
        <v>0</v>
      </c>
      <c r="I103" s="59">
        <f t="shared" si="18"/>
        <v>0</v>
      </c>
      <c r="J103" s="58">
        <f t="shared" si="19"/>
        <v>0</v>
      </c>
      <c r="K103" s="58">
        <f t="shared" si="20"/>
        <v>0</v>
      </c>
      <c r="L103" s="59">
        <f t="shared" si="21"/>
        <v>0</v>
      </c>
      <c r="M103" s="60">
        <f t="shared" si="22"/>
        <v>0</v>
      </c>
      <c r="N103" s="61">
        <f t="shared" si="23"/>
        <v>0</v>
      </c>
      <c r="O103" s="58">
        <f t="shared" si="24"/>
        <v>0</v>
      </c>
      <c r="P103" s="62">
        <f t="shared" si="25"/>
        <v>1.307383942810131</v>
      </c>
      <c r="Q103" s="62">
        <f t="shared" si="26"/>
        <v>0</v>
      </c>
      <c r="R103" s="59">
        <f t="shared" si="27"/>
        <v>2.1013795093476908</v>
      </c>
      <c r="S103" s="59">
        <f t="shared" si="28"/>
        <v>1.1183362246797861</v>
      </c>
      <c r="T103" s="63">
        <f t="shared" si="29"/>
        <v>1.7975200322960148</v>
      </c>
    </row>
    <row r="104" spans="2:20" x14ac:dyDescent="0.25">
      <c r="B104" s="3" t="s">
        <v>33</v>
      </c>
      <c r="C104" s="3">
        <v>101</v>
      </c>
      <c r="D104" s="3">
        <v>101</v>
      </c>
      <c r="E104" s="10">
        <v>0</v>
      </c>
      <c r="F104" s="10">
        <f t="shared" si="15"/>
        <v>0</v>
      </c>
      <c r="G104" s="58">
        <f t="shared" si="16"/>
        <v>0</v>
      </c>
      <c r="H104" s="59">
        <f t="shared" si="17"/>
        <v>0</v>
      </c>
      <c r="I104" s="59">
        <f t="shared" si="18"/>
        <v>0</v>
      </c>
      <c r="J104" s="58">
        <f t="shared" si="19"/>
        <v>0</v>
      </c>
      <c r="K104" s="58">
        <f t="shared" si="20"/>
        <v>0</v>
      </c>
      <c r="L104" s="59">
        <f t="shared" si="21"/>
        <v>0</v>
      </c>
      <c r="M104" s="60">
        <f t="shared" si="22"/>
        <v>0</v>
      </c>
      <c r="N104" s="61">
        <f t="shared" si="23"/>
        <v>0</v>
      </c>
      <c r="O104" s="58">
        <f t="shared" si="24"/>
        <v>0</v>
      </c>
      <c r="P104" s="62">
        <f t="shared" si="25"/>
        <v>1.307383942810131</v>
      </c>
      <c r="Q104" s="62">
        <f t="shared" si="26"/>
        <v>0</v>
      </c>
      <c r="R104" s="59">
        <f t="shared" si="27"/>
        <v>2.1013795093476908</v>
      </c>
      <c r="S104" s="59">
        <f t="shared" si="28"/>
        <v>1.1183362246797861</v>
      </c>
      <c r="T104" s="63">
        <f t="shared" si="29"/>
        <v>1.7975200322960148</v>
      </c>
    </row>
    <row r="105" spans="2:20" x14ac:dyDescent="0.25">
      <c r="B105" s="3" t="s">
        <v>33</v>
      </c>
      <c r="C105" s="3">
        <v>102</v>
      </c>
      <c r="D105" s="3">
        <v>102</v>
      </c>
      <c r="E105" s="10">
        <v>0</v>
      </c>
      <c r="F105" s="10">
        <f t="shared" si="15"/>
        <v>0</v>
      </c>
      <c r="G105" s="58">
        <f t="shared" si="16"/>
        <v>0</v>
      </c>
      <c r="H105" s="59">
        <f t="shared" si="17"/>
        <v>0</v>
      </c>
      <c r="I105" s="59">
        <f t="shared" si="18"/>
        <v>0</v>
      </c>
      <c r="J105" s="58">
        <f t="shared" si="19"/>
        <v>0</v>
      </c>
      <c r="K105" s="58">
        <f t="shared" si="20"/>
        <v>0</v>
      </c>
      <c r="L105" s="59">
        <f t="shared" si="21"/>
        <v>0</v>
      </c>
      <c r="M105" s="60">
        <f t="shared" si="22"/>
        <v>0</v>
      </c>
      <c r="N105" s="61">
        <f t="shared" si="23"/>
        <v>0</v>
      </c>
      <c r="O105" s="58">
        <f t="shared" si="24"/>
        <v>0</v>
      </c>
      <c r="P105" s="62">
        <f t="shared" si="25"/>
        <v>1.307383942810131</v>
      </c>
      <c r="Q105" s="62">
        <f t="shared" si="26"/>
        <v>0</v>
      </c>
      <c r="R105" s="59">
        <f t="shared" si="27"/>
        <v>2.1013795093476908</v>
      </c>
      <c r="S105" s="59">
        <f t="shared" si="28"/>
        <v>1.1183362246797861</v>
      </c>
      <c r="T105" s="63">
        <f t="shared" si="29"/>
        <v>1.7975200322960148</v>
      </c>
    </row>
    <row r="106" spans="2:20" x14ac:dyDescent="0.25">
      <c r="B106" s="3" t="s">
        <v>33</v>
      </c>
      <c r="C106" s="3">
        <v>103</v>
      </c>
      <c r="D106" s="3">
        <v>103</v>
      </c>
      <c r="E106" s="10">
        <v>0</v>
      </c>
      <c r="F106" s="10">
        <f t="shared" si="15"/>
        <v>0</v>
      </c>
      <c r="G106" s="58">
        <f t="shared" si="16"/>
        <v>0</v>
      </c>
      <c r="H106" s="59">
        <f t="shared" si="17"/>
        <v>0</v>
      </c>
      <c r="I106" s="59">
        <f t="shared" si="18"/>
        <v>0</v>
      </c>
      <c r="J106" s="58">
        <f t="shared" si="19"/>
        <v>0</v>
      </c>
      <c r="K106" s="58">
        <f t="shared" si="20"/>
        <v>0</v>
      </c>
      <c r="L106" s="59">
        <f t="shared" si="21"/>
        <v>0</v>
      </c>
      <c r="M106" s="60">
        <f t="shared" si="22"/>
        <v>0</v>
      </c>
      <c r="N106" s="61">
        <f t="shared" si="23"/>
        <v>0</v>
      </c>
      <c r="O106" s="58">
        <f t="shared" si="24"/>
        <v>0</v>
      </c>
      <c r="P106" s="62">
        <f t="shared" si="25"/>
        <v>1.307383942810131</v>
      </c>
      <c r="Q106" s="62">
        <f t="shared" si="26"/>
        <v>0</v>
      </c>
      <c r="R106" s="59">
        <f t="shared" si="27"/>
        <v>2.1013795093476908</v>
      </c>
      <c r="S106" s="59">
        <f t="shared" si="28"/>
        <v>1.1183362246797861</v>
      </c>
      <c r="T106" s="63">
        <f t="shared" si="29"/>
        <v>1.7975200322960148</v>
      </c>
    </row>
    <row r="107" spans="2:20" x14ac:dyDescent="0.25">
      <c r="B107" s="3" t="s">
        <v>33</v>
      </c>
      <c r="C107" s="3">
        <v>104</v>
      </c>
      <c r="D107" s="3">
        <v>104</v>
      </c>
      <c r="E107" s="10">
        <v>0</v>
      </c>
      <c r="F107" s="10">
        <f t="shared" si="15"/>
        <v>0</v>
      </c>
      <c r="G107" s="58">
        <f t="shared" si="16"/>
        <v>0</v>
      </c>
      <c r="H107" s="59">
        <f t="shared" si="17"/>
        <v>0</v>
      </c>
      <c r="I107" s="59">
        <f t="shared" si="18"/>
        <v>0</v>
      </c>
      <c r="J107" s="58">
        <f t="shared" si="19"/>
        <v>0</v>
      </c>
      <c r="K107" s="58">
        <f t="shared" si="20"/>
        <v>0</v>
      </c>
      <c r="L107" s="59">
        <f t="shared" si="21"/>
        <v>0</v>
      </c>
      <c r="M107" s="60">
        <f t="shared" si="22"/>
        <v>0</v>
      </c>
      <c r="N107" s="61">
        <f t="shared" si="23"/>
        <v>0</v>
      </c>
      <c r="O107" s="58">
        <f t="shared" si="24"/>
        <v>0</v>
      </c>
      <c r="P107" s="62">
        <f t="shared" si="25"/>
        <v>1.307383942810131</v>
      </c>
      <c r="Q107" s="62">
        <f t="shared" si="26"/>
        <v>0</v>
      </c>
      <c r="R107" s="59">
        <f t="shared" si="27"/>
        <v>2.1013795093476908</v>
      </c>
      <c r="S107" s="59">
        <f t="shared" si="28"/>
        <v>1.1183362246797861</v>
      </c>
      <c r="T107" s="63">
        <f t="shared" si="29"/>
        <v>1.7975200322960148</v>
      </c>
    </row>
    <row r="108" spans="2:20" x14ac:dyDescent="0.25">
      <c r="B108" s="3" t="s">
        <v>33</v>
      </c>
      <c r="C108" s="3">
        <v>105</v>
      </c>
      <c r="D108" s="3">
        <v>105</v>
      </c>
      <c r="E108" s="10">
        <v>0</v>
      </c>
      <c r="F108" s="10">
        <f t="shared" si="15"/>
        <v>0</v>
      </c>
      <c r="G108" s="58">
        <f t="shared" si="16"/>
        <v>0</v>
      </c>
      <c r="H108" s="59">
        <f t="shared" si="17"/>
        <v>0</v>
      </c>
      <c r="I108" s="59">
        <f t="shared" si="18"/>
        <v>0</v>
      </c>
      <c r="J108" s="58">
        <f t="shared" si="19"/>
        <v>0</v>
      </c>
      <c r="K108" s="58">
        <f t="shared" si="20"/>
        <v>0</v>
      </c>
      <c r="L108" s="59">
        <f t="shared" si="21"/>
        <v>0</v>
      </c>
      <c r="M108" s="60">
        <f t="shared" si="22"/>
        <v>0</v>
      </c>
      <c r="N108" s="61">
        <f t="shared" si="23"/>
        <v>0</v>
      </c>
      <c r="O108" s="58">
        <f t="shared" si="24"/>
        <v>0</v>
      </c>
      <c r="P108" s="62">
        <f t="shared" si="25"/>
        <v>1.307383942810131</v>
      </c>
      <c r="Q108" s="62">
        <f t="shared" si="26"/>
        <v>0</v>
      </c>
      <c r="R108" s="59">
        <f t="shared" si="27"/>
        <v>2.1013795093476908</v>
      </c>
      <c r="S108" s="59">
        <f t="shared" si="28"/>
        <v>1.1183362246797861</v>
      </c>
      <c r="T108" s="63">
        <f t="shared" si="29"/>
        <v>1.7975200322960148</v>
      </c>
    </row>
    <row r="109" spans="2:20" x14ac:dyDescent="0.25">
      <c r="B109" s="3" t="s">
        <v>33</v>
      </c>
      <c r="C109" s="3">
        <v>106</v>
      </c>
      <c r="D109" s="3">
        <v>106</v>
      </c>
      <c r="E109" s="10">
        <v>0</v>
      </c>
      <c r="F109" s="10">
        <f t="shared" si="15"/>
        <v>0</v>
      </c>
      <c r="G109" s="58">
        <f t="shared" si="16"/>
        <v>0</v>
      </c>
      <c r="H109" s="59">
        <f t="shared" si="17"/>
        <v>0</v>
      </c>
      <c r="I109" s="59">
        <f t="shared" si="18"/>
        <v>0</v>
      </c>
      <c r="J109" s="58">
        <f t="shared" si="19"/>
        <v>0</v>
      </c>
      <c r="K109" s="58">
        <f t="shared" si="20"/>
        <v>0</v>
      </c>
      <c r="L109" s="59">
        <f t="shared" si="21"/>
        <v>0</v>
      </c>
      <c r="M109" s="60">
        <f t="shared" si="22"/>
        <v>0</v>
      </c>
      <c r="N109" s="61">
        <f t="shared" si="23"/>
        <v>0</v>
      </c>
      <c r="O109" s="58">
        <f t="shared" si="24"/>
        <v>0</v>
      </c>
      <c r="P109" s="62">
        <f t="shared" si="25"/>
        <v>1.307383942810131</v>
      </c>
      <c r="Q109" s="62">
        <f t="shared" si="26"/>
        <v>0</v>
      </c>
      <c r="R109" s="59">
        <f t="shared" si="27"/>
        <v>2.1013795093476908</v>
      </c>
      <c r="S109" s="59">
        <f t="shared" si="28"/>
        <v>1.1183362246797861</v>
      </c>
      <c r="T109" s="63">
        <f t="shared" si="29"/>
        <v>1.7975200322960148</v>
      </c>
    </row>
    <row r="110" spans="2:20" x14ac:dyDescent="0.25">
      <c r="B110" s="3" t="s">
        <v>33</v>
      </c>
      <c r="C110" s="3">
        <v>107</v>
      </c>
      <c r="D110" s="3">
        <v>107</v>
      </c>
      <c r="E110" s="10">
        <v>0</v>
      </c>
      <c r="F110" s="10">
        <f t="shared" si="15"/>
        <v>0</v>
      </c>
      <c r="G110" s="58">
        <f t="shared" si="16"/>
        <v>0</v>
      </c>
      <c r="H110" s="59">
        <f t="shared" si="17"/>
        <v>0</v>
      </c>
      <c r="I110" s="59">
        <f t="shared" si="18"/>
        <v>0</v>
      </c>
      <c r="J110" s="58">
        <f t="shared" si="19"/>
        <v>0</v>
      </c>
      <c r="K110" s="58">
        <f t="shared" si="20"/>
        <v>0</v>
      </c>
      <c r="L110" s="59">
        <f t="shared" si="21"/>
        <v>0</v>
      </c>
      <c r="M110" s="60">
        <f t="shared" si="22"/>
        <v>0</v>
      </c>
      <c r="N110" s="61">
        <f t="shared" si="23"/>
        <v>0</v>
      </c>
      <c r="O110" s="58">
        <f t="shared" si="24"/>
        <v>0</v>
      </c>
      <c r="P110" s="62">
        <f t="shared" si="25"/>
        <v>1.307383942810131</v>
      </c>
      <c r="Q110" s="62">
        <f t="shared" si="26"/>
        <v>0</v>
      </c>
      <c r="R110" s="59">
        <f t="shared" si="27"/>
        <v>2.1013795093476908</v>
      </c>
      <c r="S110" s="59">
        <f t="shared" si="28"/>
        <v>1.1183362246797861</v>
      </c>
      <c r="T110" s="63">
        <f t="shared" si="29"/>
        <v>1.7975200322960148</v>
      </c>
    </row>
    <row r="111" spans="2:20" x14ac:dyDescent="0.25">
      <c r="B111" s="3" t="s">
        <v>33</v>
      </c>
      <c r="C111" s="3">
        <v>108</v>
      </c>
      <c r="D111" s="3">
        <v>108</v>
      </c>
      <c r="E111" s="10">
        <v>0</v>
      </c>
      <c r="F111" s="10">
        <f t="shared" si="15"/>
        <v>0</v>
      </c>
      <c r="G111" s="58">
        <f t="shared" si="16"/>
        <v>0</v>
      </c>
      <c r="H111" s="59">
        <f t="shared" si="17"/>
        <v>0</v>
      </c>
      <c r="I111" s="59">
        <f t="shared" si="18"/>
        <v>0</v>
      </c>
      <c r="J111" s="58">
        <f t="shared" si="19"/>
        <v>0</v>
      </c>
      <c r="K111" s="58">
        <f t="shared" si="20"/>
        <v>0</v>
      </c>
      <c r="L111" s="59">
        <f t="shared" si="21"/>
        <v>0</v>
      </c>
      <c r="M111" s="60">
        <f t="shared" si="22"/>
        <v>0</v>
      </c>
      <c r="N111" s="61">
        <f t="shared" si="23"/>
        <v>0</v>
      </c>
      <c r="O111" s="58">
        <f t="shared" si="24"/>
        <v>0</v>
      </c>
      <c r="P111" s="62">
        <f t="shared" si="25"/>
        <v>1.307383942810131</v>
      </c>
      <c r="Q111" s="62">
        <f t="shared" si="26"/>
        <v>0</v>
      </c>
      <c r="R111" s="59">
        <f t="shared" si="27"/>
        <v>2.1013795093476908</v>
      </c>
      <c r="S111" s="59">
        <f t="shared" si="28"/>
        <v>1.1183362246797861</v>
      </c>
      <c r="T111" s="63">
        <f t="shared" si="29"/>
        <v>1.7975200322960148</v>
      </c>
    </row>
    <row r="112" spans="2:20" x14ac:dyDescent="0.25">
      <c r="B112" s="3" t="s">
        <v>33</v>
      </c>
      <c r="C112" s="3">
        <v>109</v>
      </c>
      <c r="D112" s="3">
        <v>109</v>
      </c>
      <c r="E112" s="10">
        <v>0</v>
      </c>
      <c r="F112" s="10">
        <f t="shared" si="15"/>
        <v>0</v>
      </c>
      <c r="G112" s="58">
        <f t="shared" si="16"/>
        <v>0</v>
      </c>
      <c r="H112" s="59">
        <f t="shared" si="17"/>
        <v>0</v>
      </c>
      <c r="I112" s="59">
        <f t="shared" si="18"/>
        <v>0</v>
      </c>
      <c r="J112" s="58">
        <f t="shared" si="19"/>
        <v>0</v>
      </c>
      <c r="K112" s="58">
        <f t="shared" si="20"/>
        <v>0</v>
      </c>
      <c r="L112" s="59">
        <f t="shared" si="21"/>
        <v>0</v>
      </c>
      <c r="M112" s="60">
        <f t="shared" si="22"/>
        <v>0</v>
      </c>
      <c r="N112" s="61">
        <f t="shared" si="23"/>
        <v>0</v>
      </c>
      <c r="O112" s="58">
        <f t="shared" si="24"/>
        <v>0</v>
      </c>
      <c r="P112" s="62">
        <f t="shared" si="25"/>
        <v>1.307383942810131</v>
      </c>
      <c r="Q112" s="62">
        <f t="shared" si="26"/>
        <v>0</v>
      </c>
      <c r="R112" s="59">
        <f t="shared" si="27"/>
        <v>2.1013795093476908</v>
      </c>
      <c r="S112" s="59">
        <f t="shared" si="28"/>
        <v>1.1183362246797861</v>
      </c>
      <c r="T112" s="63">
        <f t="shared" si="29"/>
        <v>1.7975200322960148</v>
      </c>
    </row>
    <row r="113" spans="2:20" x14ac:dyDescent="0.25">
      <c r="B113" s="3" t="s">
        <v>33</v>
      </c>
      <c r="C113" s="3">
        <v>110</v>
      </c>
      <c r="D113" s="3">
        <v>110</v>
      </c>
      <c r="E113" s="10">
        <v>0</v>
      </c>
      <c r="F113" s="10">
        <f t="shared" si="15"/>
        <v>0</v>
      </c>
      <c r="G113" s="58">
        <f t="shared" si="16"/>
        <v>0</v>
      </c>
      <c r="H113" s="59">
        <f t="shared" si="17"/>
        <v>0</v>
      </c>
      <c r="I113" s="59">
        <f t="shared" si="18"/>
        <v>0</v>
      </c>
      <c r="J113" s="58">
        <f t="shared" si="19"/>
        <v>0</v>
      </c>
      <c r="K113" s="58">
        <f t="shared" si="20"/>
        <v>0</v>
      </c>
      <c r="L113" s="59">
        <f t="shared" si="21"/>
        <v>0</v>
      </c>
      <c r="M113" s="60">
        <f t="shared" si="22"/>
        <v>0</v>
      </c>
      <c r="N113" s="61">
        <f t="shared" si="23"/>
        <v>0</v>
      </c>
      <c r="O113" s="58">
        <f t="shared" si="24"/>
        <v>0</v>
      </c>
      <c r="P113" s="62">
        <f t="shared" si="25"/>
        <v>1.307383942810131</v>
      </c>
      <c r="Q113" s="62">
        <f t="shared" si="26"/>
        <v>0</v>
      </c>
      <c r="R113" s="59">
        <f t="shared" si="27"/>
        <v>2.1013795093476908</v>
      </c>
      <c r="S113" s="59">
        <f t="shared" si="28"/>
        <v>1.1183362246797861</v>
      </c>
      <c r="T113" s="63">
        <f t="shared" si="29"/>
        <v>1.7975200322960148</v>
      </c>
    </row>
    <row r="114" spans="2:20" x14ac:dyDescent="0.25">
      <c r="B114" s="3" t="s">
        <v>33</v>
      </c>
      <c r="C114" s="3">
        <v>111</v>
      </c>
      <c r="D114" s="3">
        <v>111</v>
      </c>
      <c r="E114" s="10">
        <v>0</v>
      </c>
      <c r="F114" s="10">
        <f t="shared" si="15"/>
        <v>0</v>
      </c>
      <c r="G114" s="58">
        <f t="shared" si="16"/>
        <v>0</v>
      </c>
      <c r="H114" s="59">
        <f t="shared" si="17"/>
        <v>0</v>
      </c>
      <c r="I114" s="59">
        <f t="shared" si="18"/>
        <v>0</v>
      </c>
      <c r="J114" s="58">
        <f t="shared" si="19"/>
        <v>0</v>
      </c>
      <c r="K114" s="58">
        <f t="shared" si="20"/>
        <v>0</v>
      </c>
      <c r="L114" s="59">
        <f t="shared" si="21"/>
        <v>0</v>
      </c>
      <c r="M114" s="60">
        <f t="shared" si="22"/>
        <v>0</v>
      </c>
      <c r="N114" s="61">
        <f t="shared" si="23"/>
        <v>0</v>
      </c>
      <c r="O114" s="58">
        <f t="shared" si="24"/>
        <v>0</v>
      </c>
      <c r="P114" s="62">
        <f t="shared" si="25"/>
        <v>1.307383942810131</v>
      </c>
      <c r="Q114" s="62">
        <f t="shared" si="26"/>
        <v>0</v>
      </c>
      <c r="R114" s="59">
        <f t="shared" si="27"/>
        <v>2.1013795093476908</v>
      </c>
      <c r="S114" s="59">
        <f t="shared" si="28"/>
        <v>1.1183362246797861</v>
      </c>
      <c r="T114" s="63">
        <f t="shared" si="29"/>
        <v>1.7975200322960148</v>
      </c>
    </row>
    <row r="115" spans="2:20" x14ac:dyDescent="0.25">
      <c r="B115" s="3" t="s">
        <v>33</v>
      </c>
      <c r="C115" s="3">
        <v>112</v>
      </c>
      <c r="D115" s="3">
        <v>112</v>
      </c>
      <c r="E115" s="10">
        <v>0</v>
      </c>
      <c r="F115" s="10">
        <f t="shared" si="15"/>
        <v>0</v>
      </c>
      <c r="G115" s="58">
        <f t="shared" si="16"/>
        <v>0</v>
      </c>
      <c r="H115" s="59">
        <f t="shared" si="17"/>
        <v>0</v>
      </c>
      <c r="I115" s="59">
        <f t="shared" si="18"/>
        <v>0</v>
      </c>
      <c r="J115" s="58">
        <f t="shared" si="19"/>
        <v>0</v>
      </c>
      <c r="K115" s="58">
        <f t="shared" si="20"/>
        <v>0</v>
      </c>
      <c r="L115" s="59">
        <f t="shared" si="21"/>
        <v>0</v>
      </c>
      <c r="M115" s="60">
        <f t="shared" si="22"/>
        <v>0</v>
      </c>
      <c r="N115" s="61">
        <f t="shared" si="23"/>
        <v>0</v>
      </c>
      <c r="O115" s="58">
        <f t="shared" si="24"/>
        <v>0</v>
      </c>
      <c r="P115" s="62">
        <f t="shared" si="25"/>
        <v>1.307383942810131</v>
      </c>
      <c r="Q115" s="62">
        <f t="shared" si="26"/>
        <v>0</v>
      </c>
      <c r="R115" s="59">
        <f t="shared" si="27"/>
        <v>2.1013795093476908</v>
      </c>
      <c r="S115" s="59">
        <f t="shared" si="28"/>
        <v>1.1183362246797861</v>
      </c>
      <c r="T115" s="63">
        <f t="shared" si="29"/>
        <v>1.7975200322960148</v>
      </c>
    </row>
    <row r="116" spans="2:20" x14ac:dyDescent="0.25">
      <c r="B116" s="3" t="s">
        <v>33</v>
      </c>
      <c r="C116" s="3">
        <v>113</v>
      </c>
      <c r="D116" s="3">
        <v>113</v>
      </c>
      <c r="E116" s="10">
        <v>0</v>
      </c>
      <c r="F116" s="10">
        <f t="shared" si="15"/>
        <v>0</v>
      </c>
      <c r="G116" s="58">
        <f t="shared" si="16"/>
        <v>0</v>
      </c>
      <c r="H116" s="59">
        <f t="shared" si="17"/>
        <v>0</v>
      </c>
      <c r="I116" s="59">
        <f t="shared" si="18"/>
        <v>0</v>
      </c>
      <c r="J116" s="58">
        <f t="shared" si="19"/>
        <v>0</v>
      </c>
      <c r="K116" s="58">
        <f t="shared" si="20"/>
        <v>0</v>
      </c>
      <c r="L116" s="59">
        <f t="shared" si="21"/>
        <v>0</v>
      </c>
      <c r="M116" s="60">
        <f t="shared" si="22"/>
        <v>0</v>
      </c>
      <c r="N116" s="61">
        <f t="shared" si="23"/>
        <v>0</v>
      </c>
      <c r="O116" s="58">
        <f t="shared" si="24"/>
        <v>0</v>
      </c>
      <c r="P116" s="62">
        <f t="shared" si="25"/>
        <v>1.307383942810131</v>
      </c>
      <c r="Q116" s="62">
        <f t="shared" si="26"/>
        <v>0</v>
      </c>
      <c r="R116" s="59">
        <f t="shared" si="27"/>
        <v>2.1013795093476908</v>
      </c>
      <c r="S116" s="59">
        <f t="shared" si="28"/>
        <v>1.1183362246797861</v>
      </c>
      <c r="T116" s="63">
        <f t="shared" si="29"/>
        <v>1.7975200322960148</v>
      </c>
    </row>
    <row r="117" spans="2:20" x14ac:dyDescent="0.25">
      <c r="B117" s="3" t="s">
        <v>33</v>
      </c>
      <c r="C117" s="3">
        <v>114</v>
      </c>
      <c r="D117" s="3">
        <v>114</v>
      </c>
      <c r="E117" s="10">
        <v>0</v>
      </c>
      <c r="F117" s="10">
        <f t="shared" si="15"/>
        <v>0</v>
      </c>
      <c r="G117" s="58">
        <f t="shared" si="16"/>
        <v>0</v>
      </c>
      <c r="H117" s="59">
        <f t="shared" si="17"/>
        <v>0</v>
      </c>
      <c r="I117" s="59">
        <f t="shared" si="18"/>
        <v>0</v>
      </c>
      <c r="J117" s="58">
        <f t="shared" si="19"/>
        <v>0</v>
      </c>
      <c r="K117" s="58">
        <f t="shared" si="20"/>
        <v>0</v>
      </c>
      <c r="L117" s="59">
        <f t="shared" si="21"/>
        <v>0</v>
      </c>
      <c r="M117" s="60">
        <f t="shared" si="22"/>
        <v>0</v>
      </c>
      <c r="N117" s="61">
        <f t="shared" si="23"/>
        <v>0</v>
      </c>
      <c r="O117" s="58">
        <f t="shared" si="24"/>
        <v>0</v>
      </c>
      <c r="P117" s="62">
        <f t="shared" si="25"/>
        <v>1.307383942810131</v>
      </c>
      <c r="Q117" s="62">
        <f t="shared" si="26"/>
        <v>0</v>
      </c>
      <c r="R117" s="59">
        <f t="shared" si="27"/>
        <v>2.1013795093476908</v>
      </c>
      <c r="S117" s="59">
        <f t="shared" si="28"/>
        <v>1.1183362246797861</v>
      </c>
      <c r="T117" s="63">
        <f t="shared" si="29"/>
        <v>1.7975200322960148</v>
      </c>
    </row>
    <row r="118" spans="2:20" x14ac:dyDescent="0.25">
      <c r="B118" s="3" t="s">
        <v>33</v>
      </c>
      <c r="C118" s="3">
        <v>115</v>
      </c>
      <c r="D118" s="3">
        <v>115</v>
      </c>
      <c r="E118" s="10">
        <v>0</v>
      </c>
      <c r="F118" s="10">
        <f t="shared" si="15"/>
        <v>0</v>
      </c>
      <c r="G118" s="58">
        <f t="shared" si="16"/>
        <v>0</v>
      </c>
      <c r="H118" s="59">
        <f t="shared" si="17"/>
        <v>0</v>
      </c>
      <c r="I118" s="59">
        <f t="shared" si="18"/>
        <v>0</v>
      </c>
      <c r="J118" s="58">
        <f t="shared" si="19"/>
        <v>0</v>
      </c>
      <c r="K118" s="58">
        <f t="shared" si="20"/>
        <v>0</v>
      </c>
      <c r="L118" s="59">
        <f t="shared" si="21"/>
        <v>0</v>
      </c>
      <c r="M118" s="60">
        <f t="shared" si="22"/>
        <v>0</v>
      </c>
      <c r="N118" s="61">
        <f t="shared" si="23"/>
        <v>0</v>
      </c>
      <c r="O118" s="58">
        <f t="shared" si="24"/>
        <v>0</v>
      </c>
      <c r="P118" s="62">
        <f t="shared" si="25"/>
        <v>1.307383942810131</v>
      </c>
      <c r="Q118" s="62">
        <f t="shared" si="26"/>
        <v>0</v>
      </c>
      <c r="R118" s="59">
        <f t="shared" si="27"/>
        <v>2.1013795093476908</v>
      </c>
      <c r="S118" s="59">
        <f t="shared" si="28"/>
        <v>1.1183362246797861</v>
      </c>
      <c r="T118" s="63">
        <f t="shared" si="29"/>
        <v>1.7975200322960148</v>
      </c>
    </row>
    <row r="119" spans="2:20" x14ac:dyDescent="0.25">
      <c r="B119" s="3" t="s">
        <v>33</v>
      </c>
      <c r="C119" s="3">
        <v>116</v>
      </c>
      <c r="D119" s="3">
        <v>116</v>
      </c>
      <c r="E119" s="10">
        <v>0</v>
      </c>
      <c r="F119" s="10">
        <f t="shared" si="15"/>
        <v>0</v>
      </c>
      <c r="G119" s="58">
        <f t="shared" si="16"/>
        <v>0</v>
      </c>
      <c r="H119" s="59">
        <f t="shared" si="17"/>
        <v>0</v>
      </c>
      <c r="I119" s="59">
        <f t="shared" si="18"/>
        <v>0</v>
      </c>
      <c r="J119" s="58">
        <f t="shared" si="19"/>
        <v>0</v>
      </c>
      <c r="K119" s="58">
        <f t="shared" si="20"/>
        <v>0</v>
      </c>
      <c r="L119" s="59">
        <f t="shared" si="21"/>
        <v>0</v>
      </c>
      <c r="M119" s="60">
        <f t="shared" si="22"/>
        <v>0</v>
      </c>
      <c r="N119" s="61">
        <f t="shared" si="23"/>
        <v>0</v>
      </c>
      <c r="O119" s="58">
        <f t="shared" si="24"/>
        <v>0</v>
      </c>
      <c r="P119" s="62">
        <f t="shared" si="25"/>
        <v>1.307383942810131</v>
      </c>
      <c r="Q119" s="62">
        <f t="shared" si="26"/>
        <v>0</v>
      </c>
      <c r="R119" s="59">
        <f t="shared" si="27"/>
        <v>2.1013795093476908</v>
      </c>
      <c r="S119" s="59">
        <f t="shared" si="28"/>
        <v>1.1183362246797861</v>
      </c>
      <c r="T119" s="63">
        <f t="shared" si="29"/>
        <v>1.7975200322960148</v>
      </c>
    </row>
    <row r="120" spans="2:20" x14ac:dyDescent="0.25">
      <c r="B120" s="3" t="s">
        <v>33</v>
      </c>
      <c r="C120" s="3">
        <v>117</v>
      </c>
      <c r="D120" s="3">
        <v>117</v>
      </c>
      <c r="E120" s="10">
        <v>0</v>
      </c>
      <c r="F120" s="10">
        <f t="shared" si="15"/>
        <v>0</v>
      </c>
      <c r="G120" s="58">
        <f t="shared" si="16"/>
        <v>0</v>
      </c>
      <c r="H120" s="59">
        <f t="shared" si="17"/>
        <v>0</v>
      </c>
      <c r="I120" s="59">
        <f t="shared" si="18"/>
        <v>0</v>
      </c>
      <c r="J120" s="58">
        <f t="shared" si="19"/>
        <v>0</v>
      </c>
      <c r="K120" s="58">
        <f t="shared" si="20"/>
        <v>0</v>
      </c>
      <c r="L120" s="59">
        <f t="shared" si="21"/>
        <v>0</v>
      </c>
      <c r="M120" s="60">
        <f t="shared" si="22"/>
        <v>0</v>
      </c>
      <c r="N120" s="61">
        <f t="shared" si="23"/>
        <v>0</v>
      </c>
      <c r="O120" s="58">
        <f t="shared" si="24"/>
        <v>0</v>
      </c>
      <c r="P120" s="62">
        <f t="shared" si="25"/>
        <v>1.307383942810131</v>
      </c>
      <c r="Q120" s="62">
        <f t="shared" si="26"/>
        <v>0</v>
      </c>
      <c r="R120" s="59">
        <f t="shared" si="27"/>
        <v>2.1013795093476908</v>
      </c>
      <c r="S120" s="59">
        <f t="shared" si="28"/>
        <v>1.1183362246797861</v>
      </c>
      <c r="T120" s="63">
        <f t="shared" si="29"/>
        <v>1.7975200322960148</v>
      </c>
    </row>
    <row r="121" spans="2:20" x14ac:dyDescent="0.25">
      <c r="B121" s="3" t="s">
        <v>33</v>
      </c>
      <c r="C121" s="3">
        <v>118</v>
      </c>
      <c r="D121" s="3">
        <v>118</v>
      </c>
      <c r="E121" s="10">
        <v>0</v>
      </c>
      <c r="F121" s="10">
        <f t="shared" si="15"/>
        <v>0</v>
      </c>
      <c r="G121" s="58">
        <f t="shared" si="16"/>
        <v>0</v>
      </c>
      <c r="H121" s="59">
        <f t="shared" si="17"/>
        <v>0</v>
      </c>
      <c r="I121" s="59">
        <f t="shared" si="18"/>
        <v>0</v>
      </c>
      <c r="J121" s="58">
        <f t="shared" si="19"/>
        <v>0</v>
      </c>
      <c r="K121" s="58">
        <f t="shared" si="20"/>
        <v>0</v>
      </c>
      <c r="L121" s="59">
        <f t="shared" si="21"/>
        <v>0</v>
      </c>
      <c r="M121" s="60">
        <f t="shared" si="22"/>
        <v>0</v>
      </c>
      <c r="N121" s="61">
        <f t="shared" si="23"/>
        <v>0</v>
      </c>
      <c r="O121" s="58">
        <f t="shared" si="24"/>
        <v>0</v>
      </c>
      <c r="P121" s="62">
        <f t="shared" si="25"/>
        <v>1.307383942810131</v>
      </c>
      <c r="Q121" s="62">
        <f t="shared" si="26"/>
        <v>0</v>
      </c>
      <c r="R121" s="59">
        <f t="shared" si="27"/>
        <v>2.1013795093476908</v>
      </c>
      <c r="S121" s="59">
        <f t="shared" si="28"/>
        <v>1.1183362246797861</v>
      </c>
      <c r="T121" s="63">
        <f t="shared" si="29"/>
        <v>1.7975200322960148</v>
      </c>
    </row>
    <row r="122" spans="2:20" x14ac:dyDescent="0.25">
      <c r="B122" s="3" t="s">
        <v>33</v>
      </c>
      <c r="C122" s="3">
        <v>119</v>
      </c>
      <c r="D122" s="3">
        <v>119</v>
      </c>
      <c r="E122" s="10">
        <v>0</v>
      </c>
      <c r="F122" s="10">
        <f t="shared" si="15"/>
        <v>0</v>
      </c>
      <c r="G122" s="58">
        <f t="shared" si="16"/>
        <v>0</v>
      </c>
      <c r="H122" s="59">
        <f t="shared" si="17"/>
        <v>0</v>
      </c>
      <c r="I122" s="59">
        <f t="shared" si="18"/>
        <v>0</v>
      </c>
      <c r="J122" s="58">
        <f t="shared" si="19"/>
        <v>0</v>
      </c>
      <c r="K122" s="58">
        <f t="shared" si="20"/>
        <v>0</v>
      </c>
      <c r="L122" s="59">
        <f t="shared" si="21"/>
        <v>0</v>
      </c>
      <c r="M122" s="60">
        <f t="shared" si="22"/>
        <v>0</v>
      </c>
      <c r="N122" s="61">
        <f t="shared" si="23"/>
        <v>0</v>
      </c>
      <c r="O122" s="58">
        <f t="shared" si="24"/>
        <v>0</v>
      </c>
      <c r="P122" s="62">
        <f t="shared" si="25"/>
        <v>1.307383942810131</v>
      </c>
      <c r="Q122" s="62">
        <f t="shared" si="26"/>
        <v>0</v>
      </c>
      <c r="R122" s="59">
        <f t="shared" si="27"/>
        <v>2.1013795093476908</v>
      </c>
      <c r="S122" s="59">
        <f t="shared" si="28"/>
        <v>1.1183362246797861</v>
      </c>
      <c r="T122" s="63">
        <f t="shared" si="29"/>
        <v>1.7975200322960148</v>
      </c>
    </row>
    <row r="123" spans="2:20" x14ac:dyDescent="0.25">
      <c r="B123" s="3" t="s">
        <v>33</v>
      </c>
      <c r="C123" s="3">
        <v>120</v>
      </c>
      <c r="D123" s="3">
        <v>120</v>
      </c>
      <c r="E123" s="10">
        <v>0</v>
      </c>
      <c r="F123" s="10">
        <f t="shared" si="15"/>
        <v>0</v>
      </c>
      <c r="G123" s="58">
        <f t="shared" si="16"/>
        <v>0</v>
      </c>
      <c r="H123" s="59">
        <f t="shared" si="17"/>
        <v>0</v>
      </c>
      <c r="I123" s="59">
        <f t="shared" si="18"/>
        <v>0</v>
      </c>
      <c r="J123" s="58">
        <f t="shared" si="19"/>
        <v>0</v>
      </c>
      <c r="K123" s="58">
        <f t="shared" si="20"/>
        <v>0</v>
      </c>
      <c r="L123" s="59">
        <f t="shared" si="21"/>
        <v>0</v>
      </c>
      <c r="M123" s="60">
        <f t="shared" si="22"/>
        <v>0</v>
      </c>
      <c r="N123" s="61">
        <f t="shared" si="23"/>
        <v>0</v>
      </c>
      <c r="O123" s="58">
        <f t="shared" si="24"/>
        <v>0</v>
      </c>
      <c r="P123" s="62">
        <f t="shared" si="25"/>
        <v>1.307383942810131</v>
      </c>
      <c r="Q123" s="62">
        <f t="shared" si="26"/>
        <v>0</v>
      </c>
      <c r="R123" s="59">
        <f t="shared" si="27"/>
        <v>2.1013795093476908</v>
      </c>
      <c r="S123" s="59">
        <f t="shared" si="28"/>
        <v>1.1183362246797861</v>
      </c>
      <c r="T123" s="63">
        <f t="shared" si="29"/>
        <v>1.7975200322960148</v>
      </c>
    </row>
    <row r="124" spans="2:20" x14ac:dyDescent="0.25">
      <c r="B124" s="3" t="s">
        <v>33</v>
      </c>
      <c r="C124" s="3">
        <v>121</v>
      </c>
      <c r="D124" s="3">
        <v>121</v>
      </c>
      <c r="E124" s="10">
        <v>0</v>
      </c>
      <c r="F124" s="10">
        <f t="shared" si="15"/>
        <v>0</v>
      </c>
      <c r="G124" s="58">
        <f t="shared" si="16"/>
        <v>0</v>
      </c>
      <c r="H124" s="59">
        <f t="shared" si="17"/>
        <v>0</v>
      </c>
      <c r="I124" s="59">
        <f t="shared" si="18"/>
        <v>0</v>
      </c>
      <c r="J124" s="58">
        <f t="shared" si="19"/>
        <v>0</v>
      </c>
      <c r="K124" s="58">
        <f t="shared" si="20"/>
        <v>0</v>
      </c>
      <c r="L124" s="59">
        <f t="shared" si="21"/>
        <v>0</v>
      </c>
      <c r="M124" s="60">
        <f t="shared" si="22"/>
        <v>0</v>
      </c>
      <c r="N124" s="61">
        <f t="shared" si="23"/>
        <v>0</v>
      </c>
      <c r="O124" s="58">
        <f t="shared" si="24"/>
        <v>0</v>
      </c>
      <c r="P124" s="62">
        <f t="shared" si="25"/>
        <v>1.307383942810131</v>
      </c>
      <c r="Q124" s="62">
        <f t="shared" si="26"/>
        <v>0</v>
      </c>
      <c r="R124" s="59">
        <f t="shared" si="27"/>
        <v>2.1013795093476908</v>
      </c>
      <c r="S124" s="59">
        <f t="shared" si="28"/>
        <v>1.1183362246797861</v>
      </c>
      <c r="T124" s="63">
        <f t="shared" si="29"/>
        <v>1.7975200322960148</v>
      </c>
    </row>
    <row r="125" spans="2:20" x14ac:dyDescent="0.25">
      <c r="B125" s="3" t="s">
        <v>33</v>
      </c>
      <c r="C125" s="3">
        <v>122</v>
      </c>
      <c r="D125" s="3">
        <v>122</v>
      </c>
      <c r="E125" s="10">
        <v>0</v>
      </c>
      <c r="F125" s="10">
        <f t="shared" si="15"/>
        <v>0</v>
      </c>
      <c r="G125" s="58">
        <f t="shared" si="16"/>
        <v>0</v>
      </c>
      <c r="H125" s="59">
        <f t="shared" si="17"/>
        <v>0</v>
      </c>
      <c r="I125" s="59">
        <f t="shared" si="18"/>
        <v>0</v>
      </c>
      <c r="J125" s="58">
        <f t="shared" si="19"/>
        <v>0</v>
      </c>
      <c r="K125" s="58">
        <f t="shared" si="20"/>
        <v>0</v>
      </c>
      <c r="L125" s="59">
        <f t="shared" si="21"/>
        <v>0</v>
      </c>
      <c r="M125" s="60">
        <f t="shared" si="22"/>
        <v>0</v>
      </c>
      <c r="N125" s="61">
        <f t="shared" si="23"/>
        <v>0</v>
      </c>
      <c r="O125" s="58">
        <f t="shared" si="24"/>
        <v>0</v>
      </c>
      <c r="P125" s="62">
        <f t="shared" si="25"/>
        <v>1.307383942810131</v>
      </c>
      <c r="Q125" s="62">
        <f t="shared" si="26"/>
        <v>0</v>
      </c>
      <c r="R125" s="59">
        <f t="shared" si="27"/>
        <v>2.1013795093476908</v>
      </c>
      <c r="S125" s="59">
        <f t="shared" si="28"/>
        <v>1.1183362246797861</v>
      </c>
      <c r="T125" s="63">
        <f t="shared" si="29"/>
        <v>1.7975200322960148</v>
      </c>
    </row>
    <row r="126" spans="2:20" x14ac:dyDescent="0.25">
      <c r="B126" s="3" t="s">
        <v>33</v>
      </c>
      <c r="C126" s="3">
        <v>123</v>
      </c>
      <c r="D126" s="3">
        <v>123</v>
      </c>
      <c r="E126" s="10">
        <v>0</v>
      </c>
      <c r="F126" s="10">
        <f t="shared" si="15"/>
        <v>0</v>
      </c>
      <c r="G126" s="58">
        <f t="shared" si="16"/>
        <v>0</v>
      </c>
      <c r="H126" s="59">
        <f t="shared" si="17"/>
        <v>0</v>
      </c>
      <c r="I126" s="59">
        <f t="shared" si="18"/>
        <v>0</v>
      </c>
      <c r="J126" s="58">
        <f t="shared" si="19"/>
        <v>0</v>
      </c>
      <c r="K126" s="58">
        <f t="shared" si="20"/>
        <v>0</v>
      </c>
      <c r="L126" s="59">
        <f t="shared" si="21"/>
        <v>0</v>
      </c>
      <c r="M126" s="60">
        <f t="shared" si="22"/>
        <v>0</v>
      </c>
      <c r="N126" s="61">
        <f t="shared" si="23"/>
        <v>0</v>
      </c>
      <c r="O126" s="58">
        <f t="shared" si="24"/>
        <v>0</v>
      </c>
      <c r="P126" s="62">
        <f t="shared" si="25"/>
        <v>1.307383942810131</v>
      </c>
      <c r="Q126" s="62">
        <f t="shared" si="26"/>
        <v>0</v>
      </c>
      <c r="R126" s="59">
        <f t="shared" si="27"/>
        <v>2.1013795093476908</v>
      </c>
      <c r="S126" s="59">
        <f t="shared" si="28"/>
        <v>1.1183362246797861</v>
      </c>
      <c r="T126" s="63">
        <f t="shared" si="29"/>
        <v>1.7975200322960148</v>
      </c>
    </row>
    <row r="127" spans="2:20" x14ac:dyDescent="0.25">
      <c r="B127" s="3" t="s">
        <v>33</v>
      </c>
      <c r="C127" s="3">
        <v>124</v>
      </c>
      <c r="D127" s="3">
        <v>124</v>
      </c>
      <c r="E127" s="10">
        <v>0</v>
      </c>
      <c r="F127" s="10">
        <f t="shared" si="15"/>
        <v>0</v>
      </c>
      <c r="G127" s="58">
        <f t="shared" si="16"/>
        <v>0</v>
      </c>
      <c r="H127" s="59">
        <f t="shared" si="17"/>
        <v>0</v>
      </c>
      <c r="I127" s="59">
        <f t="shared" si="18"/>
        <v>0</v>
      </c>
      <c r="J127" s="58">
        <f t="shared" si="19"/>
        <v>0</v>
      </c>
      <c r="K127" s="58">
        <f t="shared" si="20"/>
        <v>0</v>
      </c>
      <c r="L127" s="59">
        <f t="shared" si="21"/>
        <v>0</v>
      </c>
      <c r="M127" s="60">
        <f t="shared" si="22"/>
        <v>0</v>
      </c>
      <c r="N127" s="61">
        <f t="shared" si="23"/>
        <v>0</v>
      </c>
      <c r="O127" s="58">
        <f t="shared" si="24"/>
        <v>0</v>
      </c>
      <c r="P127" s="62">
        <f t="shared" si="25"/>
        <v>1.307383942810131</v>
      </c>
      <c r="Q127" s="62">
        <f t="shared" si="26"/>
        <v>0</v>
      </c>
      <c r="R127" s="59">
        <f t="shared" si="27"/>
        <v>2.1013795093476908</v>
      </c>
      <c r="S127" s="59">
        <f t="shared" si="28"/>
        <v>1.1183362246797861</v>
      </c>
      <c r="T127" s="63">
        <f t="shared" si="29"/>
        <v>1.7975200322960148</v>
      </c>
    </row>
    <row r="128" spans="2:20" x14ac:dyDescent="0.25">
      <c r="B128" s="3" t="s">
        <v>33</v>
      </c>
      <c r="C128" s="3">
        <v>125</v>
      </c>
      <c r="D128" s="3">
        <v>125</v>
      </c>
      <c r="E128" s="10">
        <v>0</v>
      </c>
      <c r="F128" s="10">
        <f t="shared" si="15"/>
        <v>0</v>
      </c>
      <c r="G128" s="58">
        <f t="shared" si="16"/>
        <v>0</v>
      </c>
      <c r="H128" s="59">
        <f t="shared" si="17"/>
        <v>0</v>
      </c>
      <c r="I128" s="59">
        <f t="shared" si="18"/>
        <v>0</v>
      </c>
      <c r="J128" s="58">
        <f t="shared" si="19"/>
        <v>0</v>
      </c>
      <c r="K128" s="58">
        <f t="shared" si="20"/>
        <v>0</v>
      </c>
      <c r="L128" s="59">
        <f t="shared" si="21"/>
        <v>0</v>
      </c>
      <c r="M128" s="60">
        <f t="shared" si="22"/>
        <v>0</v>
      </c>
      <c r="N128" s="61">
        <f t="shared" si="23"/>
        <v>0</v>
      </c>
      <c r="O128" s="58">
        <f t="shared" si="24"/>
        <v>0</v>
      </c>
      <c r="P128" s="62">
        <f t="shared" si="25"/>
        <v>1.307383942810131</v>
      </c>
      <c r="Q128" s="62">
        <f t="shared" si="26"/>
        <v>0</v>
      </c>
      <c r="R128" s="59">
        <f t="shared" si="27"/>
        <v>2.1013795093476908</v>
      </c>
      <c r="S128" s="59">
        <f t="shared" si="28"/>
        <v>1.1183362246797861</v>
      </c>
      <c r="T128" s="63">
        <f t="shared" si="29"/>
        <v>1.7975200322960148</v>
      </c>
    </row>
    <row r="129" spans="2:20" x14ac:dyDescent="0.25">
      <c r="B129" s="3" t="s">
        <v>33</v>
      </c>
      <c r="C129" s="3">
        <v>126</v>
      </c>
      <c r="D129" s="3">
        <v>126</v>
      </c>
      <c r="E129" s="10">
        <v>0</v>
      </c>
      <c r="F129" s="10">
        <f t="shared" si="15"/>
        <v>0</v>
      </c>
      <c r="G129" s="58">
        <f t="shared" si="16"/>
        <v>0</v>
      </c>
      <c r="H129" s="59">
        <f t="shared" si="17"/>
        <v>0</v>
      </c>
      <c r="I129" s="59">
        <f t="shared" si="18"/>
        <v>0</v>
      </c>
      <c r="J129" s="58">
        <f t="shared" si="19"/>
        <v>0</v>
      </c>
      <c r="K129" s="58">
        <f t="shared" si="20"/>
        <v>0</v>
      </c>
      <c r="L129" s="59">
        <f t="shared" si="21"/>
        <v>0</v>
      </c>
      <c r="M129" s="60">
        <f t="shared" si="22"/>
        <v>0</v>
      </c>
      <c r="N129" s="61">
        <f t="shared" si="23"/>
        <v>0</v>
      </c>
      <c r="O129" s="58">
        <f t="shared" si="24"/>
        <v>0</v>
      </c>
      <c r="P129" s="62">
        <f t="shared" si="25"/>
        <v>1.307383942810131</v>
      </c>
      <c r="Q129" s="62">
        <f t="shared" si="26"/>
        <v>0</v>
      </c>
      <c r="R129" s="59">
        <f t="shared" si="27"/>
        <v>2.1013795093476908</v>
      </c>
      <c r="S129" s="59">
        <f t="shared" si="28"/>
        <v>1.1183362246797861</v>
      </c>
      <c r="T129" s="63">
        <f t="shared" si="29"/>
        <v>1.7975200322960148</v>
      </c>
    </row>
    <row r="130" spans="2:20" x14ac:dyDescent="0.25">
      <c r="B130" s="3" t="s">
        <v>33</v>
      </c>
      <c r="C130" s="3">
        <v>127</v>
      </c>
      <c r="D130" s="3">
        <v>127</v>
      </c>
      <c r="E130" s="10">
        <v>0</v>
      </c>
      <c r="F130" s="10">
        <f t="shared" si="15"/>
        <v>0</v>
      </c>
      <c r="G130" s="58">
        <f t="shared" si="16"/>
        <v>0</v>
      </c>
      <c r="H130" s="59">
        <f t="shared" si="17"/>
        <v>0</v>
      </c>
      <c r="I130" s="59">
        <f t="shared" si="18"/>
        <v>0</v>
      </c>
      <c r="J130" s="58">
        <f t="shared" si="19"/>
        <v>0</v>
      </c>
      <c r="K130" s="58">
        <f t="shared" si="20"/>
        <v>0</v>
      </c>
      <c r="L130" s="59">
        <f t="shared" si="21"/>
        <v>0</v>
      </c>
      <c r="M130" s="60">
        <f t="shared" si="22"/>
        <v>0</v>
      </c>
      <c r="N130" s="61">
        <f t="shared" si="23"/>
        <v>0</v>
      </c>
      <c r="O130" s="58">
        <f t="shared" si="24"/>
        <v>0</v>
      </c>
      <c r="P130" s="62">
        <f t="shared" si="25"/>
        <v>1.307383942810131</v>
      </c>
      <c r="Q130" s="62">
        <f t="shared" si="26"/>
        <v>0</v>
      </c>
      <c r="R130" s="59">
        <f t="shared" si="27"/>
        <v>2.1013795093476908</v>
      </c>
      <c r="S130" s="59">
        <f t="shared" si="28"/>
        <v>1.1183362246797861</v>
      </c>
      <c r="T130" s="63">
        <f t="shared" si="29"/>
        <v>1.7975200322960148</v>
      </c>
    </row>
    <row r="131" spans="2:20" x14ac:dyDescent="0.25">
      <c r="B131" s="3" t="s">
        <v>33</v>
      </c>
      <c r="C131" s="3">
        <v>128</v>
      </c>
      <c r="D131" s="3">
        <v>128</v>
      </c>
      <c r="E131" s="10">
        <v>0</v>
      </c>
      <c r="F131" s="10">
        <f t="shared" si="15"/>
        <v>0</v>
      </c>
      <c r="G131" s="58">
        <f t="shared" si="16"/>
        <v>0</v>
      </c>
      <c r="H131" s="59">
        <f t="shared" si="17"/>
        <v>0</v>
      </c>
      <c r="I131" s="59">
        <f t="shared" si="18"/>
        <v>0</v>
      </c>
      <c r="J131" s="58">
        <f t="shared" si="19"/>
        <v>0</v>
      </c>
      <c r="K131" s="58">
        <f t="shared" si="20"/>
        <v>0</v>
      </c>
      <c r="L131" s="59">
        <f t="shared" si="21"/>
        <v>0</v>
      </c>
      <c r="M131" s="60">
        <f t="shared" si="22"/>
        <v>0</v>
      </c>
      <c r="N131" s="61">
        <f t="shared" si="23"/>
        <v>0</v>
      </c>
      <c r="O131" s="58">
        <f t="shared" si="24"/>
        <v>0</v>
      </c>
      <c r="P131" s="62">
        <f t="shared" si="25"/>
        <v>1.307383942810131</v>
      </c>
      <c r="Q131" s="62">
        <f t="shared" si="26"/>
        <v>0</v>
      </c>
      <c r="R131" s="59">
        <f t="shared" si="27"/>
        <v>2.1013795093476908</v>
      </c>
      <c r="S131" s="59">
        <f t="shared" si="28"/>
        <v>1.1183362246797861</v>
      </c>
      <c r="T131" s="63">
        <f t="shared" si="29"/>
        <v>1.7975200322960148</v>
      </c>
    </row>
    <row r="132" spans="2:20" x14ac:dyDescent="0.25">
      <c r="B132" s="3" t="s">
        <v>33</v>
      </c>
      <c r="C132" s="3">
        <v>129</v>
      </c>
      <c r="D132" s="3">
        <v>129</v>
      </c>
      <c r="E132" s="10">
        <v>0</v>
      </c>
      <c r="F132" s="10">
        <f t="shared" si="15"/>
        <v>0</v>
      </c>
      <c r="G132" s="58">
        <f t="shared" si="16"/>
        <v>0</v>
      </c>
      <c r="H132" s="59">
        <f t="shared" si="17"/>
        <v>0</v>
      </c>
      <c r="I132" s="59">
        <f t="shared" si="18"/>
        <v>0</v>
      </c>
      <c r="J132" s="58">
        <f t="shared" si="19"/>
        <v>0</v>
      </c>
      <c r="K132" s="58">
        <f t="shared" si="20"/>
        <v>0</v>
      </c>
      <c r="L132" s="59">
        <f t="shared" si="21"/>
        <v>0</v>
      </c>
      <c r="M132" s="60">
        <f t="shared" si="22"/>
        <v>0</v>
      </c>
      <c r="N132" s="61">
        <f t="shared" si="23"/>
        <v>0</v>
      </c>
      <c r="O132" s="58">
        <f t="shared" si="24"/>
        <v>0</v>
      </c>
      <c r="P132" s="62">
        <f t="shared" si="25"/>
        <v>1.307383942810131</v>
      </c>
      <c r="Q132" s="62">
        <f t="shared" si="26"/>
        <v>0</v>
      </c>
      <c r="R132" s="59">
        <f t="shared" si="27"/>
        <v>2.1013795093476908</v>
      </c>
      <c r="S132" s="59">
        <f t="shared" si="28"/>
        <v>1.1183362246797861</v>
      </c>
      <c r="T132" s="63">
        <f t="shared" si="29"/>
        <v>1.7975200322960148</v>
      </c>
    </row>
    <row r="133" spans="2:20" x14ac:dyDescent="0.25">
      <c r="B133" s="3" t="s">
        <v>33</v>
      </c>
      <c r="C133" s="3">
        <v>130</v>
      </c>
      <c r="D133" s="3">
        <v>130</v>
      </c>
      <c r="E133" s="10">
        <v>0</v>
      </c>
      <c r="F133" s="10">
        <f t="shared" ref="F133:F196" si="30">E133/3.6</f>
        <v>0</v>
      </c>
      <c r="G133" s="58">
        <f t="shared" ref="G133:G196" si="31">($F134-$F132)/2/3.6</f>
        <v>0</v>
      </c>
      <c r="H133" s="59">
        <f t="shared" ref="H133:H196" si="32">($E134-$E132)/2</f>
        <v>0</v>
      </c>
      <c r="I133" s="59">
        <f t="shared" ref="I133:I196" si="33">G133*1525</f>
        <v>0</v>
      </c>
      <c r="J133" s="58">
        <f t="shared" ref="J133:J196" si="34">ABS($W$18*G133)</f>
        <v>0</v>
      </c>
      <c r="K133" s="58">
        <f t="shared" ref="K133:K196" si="35">0.5*$W$15*$W$14*$W$17*(F133)^2</f>
        <v>0</v>
      </c>
      <c r="L133" s="59">
        <f t="shared" ref="L133:L196" si="36">I133+J133+K133</f>
        <v>0</v>
      </c>
      <c r="M133" s="60">
        <f t="shared" ref="M133:M196" si="37">L133*G133</f>
        <v>0</v>
      </c>
      <c r="N133" s="61">
        <f t="shared" ref="N133:N196" si="38">M133/1000</f>
        <v>0</v>
      </c>
      <c r="O133" s="58">
        <f t="shared" ref="O133:O196" si="39">IF(G133 &lt;= 0, ABS(N133), 0)</f>
        <v>0</v>
      </c>
      <c r="P133" s="62">
        <f t="shared" ref="P133:P196" si="40">(O133+P132)</f>
        <v>1.307383942810131</v>
      </c>
      <c r="Q133" s="62">
        <f t="shared" ref="Q133:Q196" si="41">IF(G133 &gt; 0, ABS(N133), 0)</f>
        <v>0</v>
      </c>
      <c r="R133" s="59">
        <f t="shared" ref="R133:R196" si="42">Q133+R132</f>
        <v>2.1013795093476908</v>
      </c>
      <c r="S133" s="59">
        <f t="shared" ref="S133:S196" si="43">P133*0.8554</f>
        <v>1.1183362246797861</v>
      </c>
      <c r="T133" s="63">
        <f t="shared" ref="T133:T196" si="44">R133*0.8554</f>
        <v>1.7975200322960148</v>
      </c>
    </row>
    <row r="134" spans="2:20" x14ac:dyDescent="0.25">
      <c r="B134" s="3" t="s">
        <v>33</v>
      </c>
      <c r="C134" s="3">
        <v>131</v>
      </c>
      <c r="D134" s="3">
        <v>131</v>
      </c>
      <c r="E134" s="10">
        <v>0</v>
      </c>
      <c r="F134" s="10">
        <f t="shared" si="30"/>
        <v>0</v>
      </c>
      <c r="G134" s="58">
        <f t="shared" si="31"/>
        <v>0</v>
      </c>
      <c r="H134" s="59">
        <f t="shared" si="32"/>
        <v>0</v>
      </c>
      <c r="I134" s="59">
        <f t="shared" si="33"/>
        <v>0</v>
      </c>
      <c r="J134" s="58">
        <f t="shared" si="34"/>
        <v>0</v>
      </c>
      <c r="K134" s="58">
        <f t="shared" si="35"/>
        <v>0</v>
      </c>
      <c r="L134" s="59">
        <f t="shared" si="36"/>
        <v>0</v>
      </c>
      <c r="M134" s="60">
        <f t="shared" si="37"/>
        <v>0</v>
      </c>
      <c r="N134" s="61">
        <f t="shared" si="38"/>
        <v>0</v>
      </c>
      <c r="O134" s="58">
        <f t="shared" si="39"/>
        <v>0</v>
      </c>
      <c r="P134" s="62">
        <f t="shared" si="40"/>
        <v>1.307383942810131</v>
      </c>
      <c r="Q134" s="62">
        <f t="shared" si="41"/>
        <v>0</v>
      </c>
      <c r="R134" s="59">
        <f t="shared" si="42"/>
        <v>2.1013795093476908</v>
      </c>
      <c r="S134" s="59">
        <f t="shared" si="43"/>
        <v>1.1183362246797861</v>
      </c>
      <c r="T134" s="63">
        <f t="shared" si="44"/>
        <v>1.7975200322960148</v>
      </c>
    </row>
    <row r="135" spans="2:20" x14ac:dyDescent="0.25">
      <c r="B135" s="3" t="s">
        <v>33</v>
      </c>
      <c r="C135" s="3">
        <v>132</v>
      </c>
      <c r="D135" s="3">
        <v>132</v>
      </c>
      <c r="E135" s="10">
        <v>0</v>
      </c>
      <c r="F135" s="10">
        <f t="shared" si="30"/>
        <v>0</v>
      </c>
      <c r="G135" s="58">
        <f t="shared" si="31"/>
        <v>0</v>
      </c>
      <c r="H135" s="59">
        <f t="shared" si="32"/>
        <v>0</v>
      </c>
      <c r="I135" s="59">
        <f t="shared" si="33"/>
        <v>0</v>
      </c>
      <c r="J135" s="58">
        <f t="shared" si="34"/>
        <v>0</v>
      </c>
      <c r="K135" s="58">
        <f t="shared" si="35"/>
        <v>0</v>
      </c>
      <c r="L135" s="59">
        <f t="shared" si="36"/>
        <v>0</v>
      </c>
      <c r="M135" s="60">
        <f t="shared" si="37"/>
        <v>0</v>
      </c>
      <c r="N135" s="61">
        <f t="shared" si="38"/>
        <v>0</v>
      </c>
      <c r="O135" s="58">
        <f t="shared" si="39"/>
        <v>0</v>
      </c>
      <c r="P135" s="62">
        <f t="shared" si="40"/>
        <v>1.307383942810131</v>
      </c>
      <c r="Q135" s="62">
        <f t="shared" si="41"/>
        <v>0</v>
      </c>
      <c r="R135" s="59">
        <f t="shared" si="42"/>
        <v>2.1013795093476908</v>
      </c>
      <c r="S135" s="59">
        <f t="shared" si="43"/>
        <v>1.1183362246797861</v>
      </c>
      <c r="T135" s="63">
        <f t="shared" si="44"/>
        <v>1.7975200322960148</v>
      </c>
    </row>
    <row r="136" spans="2:20" x14ac:dyDescent="0.25">
      <c r="B136" s="3" t="s">
        <v>33</v>
      </c>
      <c r="C136" s="3">
        <v>133</v>
      </c>
      <c r="D136" s="3">
        <v>133</v>
      </c>
      <c r="E136" s="10">
        <v>0</v>
      </c>
      <c r="F136" s="10">
        <f t="shared" si="30"/>
        <v>0</v>
      </c>
      <c r="G136" s="58">
        <f t="shared" si="31"/>
        <v>0</v>
      </c>
      <c r="H136" s="59">
        <f t="shared" si="32"/>
        <v>0</v>
      </c>
      <c r="I136" s="59">
        <f t="shared" si="33"/>
        <v>0</v>
      </c>
      <c r="J136" s="58">
        <f t="shared" si="34"/>
        <v>0</v>
      </c>
      <c r="K136" s="58">
        <f t="shared" si="35"/>
        <v>0</v>
      </c>
      <c r="L136" s="59">
        <f t="shared" si="36"/>
        <v>0</v>
      </c>
      <c r="M136" s="60">
        <f t="shared" si="37"/>
        <v>0</v>
      </c>
      <c r="N136" s="61">
        <f t="shared" si="38"/>
        <v>0</v>
      </c>
      <c r="O136" s="58">
        <f t="shared" si="39"/>
        <v>0</v>
      </c>
      <c r="P136" s="62">
        <f t="shared" si="40"/>
        <v>1.307383942810131</v>
      </c>
      <c r="Q136" s="62">
        <f t="shared" si="41"/>
        <v>0</v>
      </c>
      <c r="R136" s="59">
        <f t="shared" si="42"/>
        <v>2.1013795093476908</v>
      </c>
      <c r="S136" s="59">
        <f t="shared" si="43"/>
        <v>1.1183362246797861</v>
      </c>
      <c r="T136" s="63">
        <f t="shared" si="44"/>
        <v>1.7975200322960148</v>
      </c>
    </row>
    <row r="137" spans="2:20" x14ac:dyDescent="0.25">
      <c r="B137" s="3" t="s">
        <v>33</v>
      </c>
      <c r="C137" s="3">
        <v>134</v>
      </c>
      <c r="D137" s="3">
        <v>134</v>
      </c>
      <c r="E137" s="10">
        <v>0</v>
      </c>
      <c r="F137" s="10">
        <f t="shared" si="30"/>
        <v>0</v>
      </c>
      <c r="G137" s="58">
        <f t="shared" si="31"/>
        <v>0</v>
      </c>
      <c r="H137" s="59">
        <f t="shared" si="32"/>
        <v>0</v>
      </c>
      <c r="I137" s="59">
        <f t="shared" si="33"/>
        <v>0</v>
      </c>
      <c r="J137" s="58">
        <f t="shared" si="34"/>
        <v>0</v>
      </c>
      <c r="K137" s="58">
        <f t="shared" si="35"/>
        <v>0</v>
      </c>
      <c r="L137" s="59">
        <f t="shared" si="36"/>
        <v>0</v>
      </c>
      <c r="M137" s="60">
        <f t="shared" si="37"/>
        <v>0</v>
      </c>
      <c r="N137" s="61">
        <f t="shared" si="38"/>
        <v>0</v>
      </c>
      <c r="O137" s="58">
        <f t="shared" si="39"/>
        <v>0</v>
      </c>
      <c r="P137" s="62">
        <f t="shared" si="40"/>
        <v>1.307383942810131</v>
      </c>
      <c r="Q137" s="62">
        <f t="shared" si="41"/>
        <v>0</v>
      </c>
      <c r="R137" s="59">
        <f t="shared" si="42"/>
        <v>2.1013795093476908</v>
      </c>
      <c r="S137" s="59">
        <f t="shared" si="43"/>
        <v>1.1183362246797861</v>
      </c>
      <c r="T137" s="63">
        <f t="shared" si="44"/>
        <v>1.7975200322960148</v>
      </c>
    </row>
    <row r="138" spans="2:20" x14ac:dyDescent="0.25">
      <c r="B138" s="3" t="s">
        <v>33</v>
      </c>
      <c r="C138" s="3">
        <v>135</v>
      </c>
      <c r="D138" s="3">
        <v>135</v>
      </c>
      <c r="E138" s="10">
        <v>0</v>
      </c>
      <c r="F138" s="10">
        <f t="shared" si="30"/>
        <v>0</v>
      </c>
      <c r="G138" s="58">
        <f t="shared" si="31"/>
        <v>0</v>
      </c>
      <c r="H138" s="59">
        <f t="shared" si="32"/>
        <v>0</v>
      </c>
      <c r="I138" s="59">
        <f t="shared" si="33"/>
        <v>0</v>
      </c>
      <c r="J138" s="58">
        <f t="shared" si="34"/>
        <v>0</v>
      </c>
      <c r="K138" s="58">
        <f t="shared" si="35"/>
        <v>0</v>
      </c>
      <c r="L138" s="59">
        <f t="shared" si="36"/>
        <v>0</v>
      </c>
      <c r="M138" s="60">
        <f t="shared" si="37"/>
        <v>0</v>
      </c>
      <c r="N138" s="61">
        <f t="shared" si="38"/>
        <v>0</v>
      </c>
      <c r="O138" s="58">
        <f t="shared" si="39"/>
        <v>0</v>
      </c>
      <c r="P138" s="62">
        <f t="shared" si="40"/>
        <v>1.307383942810131</v>
      </c>
      <c r="Q138" s="62">
        <f t="shared" si="41"/>
        <v>0</v>
      </c>
      <c r="R138" s="59">
        <f t="shared" si="42"/>
        <v>2.1013795093476908</v>
      </c>
      <c r="S138" s="59">
        <f t="shared" si="43"/>
        <v>1.1183362246797861</v>
      </c>
      <c r="T138" s="63">
        <f t="shared" si="44"/>
        <v>1.7975200322960148</v>
      </c>
    </row>
    <row r="139" spans="2:20" x14ac:dyDescent="0.25">
      <c r="B139" s="3" t="s">
        <v>33</v>
      </c>
      <c r="C139" s="3">
        <v>136</v>
      </c>
      <c r="D139" s="3">
        <v>136</v>
      </c>
      <c r="E139" s="10">
        <v>0</v>
      </c>
      <c r="F139" s="10">
        <f t="shared" si="30"/>
        <v>0</v>
      </c>
      <c r="G139" s="58">
        <f t="shared" si="31"/>
        <v>0</v>
      </c>
      <c r="H139" s="59">
        <f t="shared" si="32"/>
        <v>0</v>
      </c>
      <c r="I139" s="59">
        <f t="shared" si="33"/>
        <v>0</v>
      </c>
      <c r="J139" s="58">
        <f t="shared" si="34"/>
        <v>0</v>
      </c>
      <c r="K139" s="58">
        <f t="shared" si="35"/>
        <v>0</v>
      </c>
      <c r="L139" s="59">
        <f t="shared" si="36"/>
        <v>0</v>
      </c>
      <c r="M139" s="60">
        <f t="shared" si="37"/>
        <v>0</v>
      </c>
      <c r="N139" s="61">
        <f t="shared" si="38"/>
        <v>0</v>
      </c>
      <c r="O139" s="58">
        <f t="shared" si="39"/>
        <v>0</v>
      </c>
      <c r="P139" s="62">
        <f t="shared" si="40"/>
        <v>1.307383942810131</v>
      </c>
      <c r="Q139" s="62">
        <f t="shared" si="41"/>
        <v>0</v>
      </c>
      <c r="R139" s="59">
        <f t="shared" si="42"/>
        <v>2.1013795093476908</v>
      </c>
      <c r="S139" s="59">
        <f t="shared" si="43"/>
        <v>1.1183362246797861</v>
      </c>
      <c r="T139" s="63">
        <f t="shared" si="44"/>
        <v>1.7975200322960148</v>
      </c>
    </row>
    <row r="140" spans="2:20" x14ac:dyDescent="0.25">
      <c r="B140" s="3" t="s">
        <v>33</v>
      </c>
      <c r="C140" s="3">
        <v>137</v>
      </c>
      <c r="D140" s="3">
        <v>137</v>
      </c>
      <c r="E140" s="10">
        <v>0</v>
      </c>
      <c r="F140" s="10">
        <f t="shared" si="30"/>
        <v>0</v>
      </c>
      <c r="G140" s="58">
        <f t="shared" si="31"/>
        <v>7.7160493827160498E-3</v>
      </c>
      <c r="H140" s="59">
        <f t="shared" si="32"/>
        <v>0.1</v>
      </c>
      <c r="I140" s="59">
        <f t="shared" si="33"/>
        <v>11.766975308641976</v>
      </c>
      <c r="J140" s="58">
        <f t="shared" si="34"/>
        <v>2.3086805555555556</v>
      </c>
      <c r="K140" s="58">
        <f t="shared" si="35"/>
        <v>0</v>
      </c>
      <c r="L140" s="59">
        <f t="shared" si="36"/>
        <v>14.075655864197532</v>
      </c>
      <c r="M140" s="60">
        <f t="shared" si="37"/>
        <v>0.10860845574226492</v>
      </c>
      <c r="N140" s="61">
        <f t="shared" si="38"/>
        <v>1.0860845574226492E-4</v>
      </c>
      <c r="O140" s="58">
        <f t="shared" si="39"/>
        <v>0</v>
      </c>
      <c r="P140" s="62">
        <f t="shared" si="40"/>
        <v>1.307383942810131</v>
      </c>
      <c r="Q140" s="62">
        <f t="shared" si="41"/>
        <v>1.0860845574226492E-4</v>
      </c>
      <c r="R140" s="59">
        <f t="shared" si="42"/>
        <v>2.101488117803433</v>
      </c>
      <c r="S140" s="59">
        <f t="shared" si="43"/>
        <v>1.1183362246797861</v>
      </c>
      <c r="T140" s="63">
        <f t="shared" si="44"/>
        <v>1.7976129359690567</v>
      </c>
    </row>
    <row r="141" spans="2:20" x14ac:dyDescent="0.25">
      <c r="B141" s="3" t="s">
        <v>33</v>
      </c>
      <c r="C141" s="3">
        <v>138</v>
      </c>
      <c r="D141" s="3">
        <v>138</v>
      </c>
      <c r="E141" s="10">
        <v>0.2</v>
      </c>
      <c r="F141" s="10">
        <f t="shared" si="30"/>
        <v>5.5555555555555559E-2</v>
      </c>
      <c r="G141" s="58">
        <f t="shared" si="31"/>
        <v>7.3302469135802475E-2</v>
      </c>
      <c r="H141" s="59">
        <f t="shared" si="32"/>
        <v>0.95</v>
      </c>
      <c r="I141" s="59">
        <f t="shared" si="33"/>
        <v>111.78626543209877</v>
      </c>
      <c r="J141" s="58">
        <f t="shared" si="34"/>
        <v>21.93246527777778</v>
      </c>
      <c r="K141" s="58">
        <f t="shared" si="35"/>
        <v>1.3287847222222223E-3</v>
      </c>
      <c r="L141" s="59">
        <f t="shared" si="36"/>
        <v>133.72005949459879</v>
      </c>
      <c r="M141" s="60">
        <f t="shared" si="37"/>
        <v>9.8020105339404981</v>
      </c>
      <c r="N141" s="61">
        <f t="shared" si="38"/>
        <v>9.8020105339404976E-3</v>
      </c>
      <c r="O141" s="58">
        <f t="shared" si="39"/>
        <v>0</v>
      </c>
      <c r="P141" s="62">
        <f t="shared" si="40"/>
        <v>1.307383942810131</v>
      </c>
      <c r="Q141" s="62">
        <f t="shared" si="41"/>
        <v>9.8020105339404976E-3</v>
      </c>
      <c r="R141" s="59">
        <f t="shared" si="42"/>
        <v>2.1112901283373735</v>
      </c>
      <c r="S141" s="59">
        <f t="shared" si="43"/>
        <v>1.1183362246797861</v>
      </c>
      <c r="T141" s="63">
        <f t="shared" si="44"/>
        <v>1.8059975757797895</v>
      </c>
    </row>
    <row r="142" spans="2:20" x14ac:dyDescent="0.25">
      <c r="B142" s="3" t="s">
        <v>33</v>
      </c>
      <c r="C142" s="3">
        <v>139</v>
      </c>
      <c r="D142" s="3">
        <v>139</v>
      </c>
      <c r="E142" s="10">
        <v>1.9</v>
      </c>
      <c r="F142" s="10">
        <f t="shared" si="30"/>
        <v>0.52777777777777779</v>
      </c>
      <c r="G142" s="58">
        <f t="shared" si="31"/>
        <v>0.22762345679012341</v>
      </c>
      <c r="H142" s="59">
        <f t="shared" si="32"/>
        <v>2.9499999999999997</v>
      </c>
      <c r="I142" s="59">
        <f t="shared" si="33"/>
        <v>347.12577160493822</v>
      </c>
      <c r="J142" s="58">
        <f t="shared" si="34"/>
        <v>68.106076388888866</v>
      </c>
      <c r="K142" s="58">
        <f t="shared" si="35"/>
        <v>0.11992282118055556</v>
      </c>
      <c r="L142" s="59">
        <f t="shared" si="36"/>
        <v>415.35177081500768</v>
      </c>
      <c r="M142" s="60">
        <f t="shared" si="37"/>
        <v>94.543805856811147</v>
      </c>
      <c r="N142" s="61">
        <f t="shared" si="38"/>
        <v>9.4543805856811144E-2</v>
      </c>
      <c r="O142" s="58">
        <f t="shared" si="39"/>
        <v>0</v>
      </c>
      <c r="P142" s="62">
        <f t="shared" si="40"/>
        <v>1.307383942810131</v>
      </c>
      <c r="Q142" s="62">
        <f t="shared" si="41"/>
        <v>9.4543805856811144E-2</v>
      </c>
      <c r="R142" s="59">
        <f t="shared" si="42"/>
        <v>2.2058339341941848</v>
      </c>
      <c r="S142" s="59">
        <f t="shared" si="43"/>
        <v>1.1183362246797861</v>
      </c>
      <c r="T142" s="63">
        <f t="shared" si="44"/>
        <v>1.8868703473097057</v>
      </c>
    </row>
    <row r="143" spans="2:20" x14ac:dyDescent="0.25">
      <c r="B143" s="3" t="s">
        <v>33</v>
      </c>
      <c r="C143" s="3">
        <v>140</v>
      </c>
      <c r="D143" s="3">
        <v>140</v>
      </c>
      <c r="E143" s="10">
        <v>6.1</v>
      </c>
      <c r="F143" s="10">
        <f t="shared" si="30"/>
        <v>1.6944444444444442</v>
      </c>
      <c r="G143" s="58">
        <f t="shared" si="31"/>
        <v>0.37808641975308638</v>
      </c>
      <c r="H143" s="59">
        <f t="shared" si="32"/>
        <v>4.8999999999999995</v>
      </c>
      <c r="I143" s="59">
        <f t="shared" si="33"/>
        <v>576.5817901234567</v>
      </c>
      <c r="J143" s="58">
        <f t="shared" si="34"/>
        <v>113.1253472222222</v>
      </c>
      <c r="K143" s="58">
        <f t="shared" si="35"/>
        <v>1.2361019878472219</v>
      </c>
      <c r="L143" s="59">
        <f t="shared" si="36"/>
        <v>690.94323933352609</v>
      </c>
      <c r="M143" s="60">
        <f t="shared" si="37"/>
        <v>261.23625561221274</v>
      </c>
      <c r="N143" s="61">
        <f t="shared" si="38"/>
        <v>0.26123625561221275</v>
      </c>
      <c r="O143" s="58">
        <f t="shared" si="39"/>
        <v>0</v>
      </c>
      <c r="P143" s="62">
        <f t="shared" si="40"/>
        <v>1.307383942810131</v>
      </c>
      <c r="Q143" s="62">
        <f t="shared" si="41"/>
        <v>0.26123625561221275</v>
      </c>
      <c r="R143" s="59">
        <f t="shared" si="42"/>
        <v>2.4670701898063978</v>
      </c>
      <c r="S143" s="59">
        <f t="shared" si="43"/>
        <v>1.1183362246797861</v>
      </c>
      <c r="T143" s="63">
        <f t="shared" si="44"/>
        <v>2.1103318403603928</v>
      </c>
    </row>
    <row r="144" spans="2:20" x14ac:dyDescent="0.25">
      <c r="B144" s="3" t="s">
        <v>33</v>
      </c>
      <c r="C144" s="3">
        <v>141</v>
      </c>
      <c r="D144" s="3">
        <v>141</v>
      </c>
      <c r="E144" s="10">
        <v>11.7</v>
      </c>
      <c r="F144" s="10">
        <f t="shared" si="30"/>
        <v>3.2499999999999996</v>
      </c>
      <c r="G144" s="58">
        <f t="shared" si="31"/>
        <v>0.39737654320987653</v>
      </c>
      <c r="H144" s="59">
        <f t="shared" si="32"/>
        <v>5.1499999999999995</v>
      </c>
      <c r="I144" s="59">
        <f t="shared" si="33"/>
        <v>605.99922839506166</v>
      </c>
      <c r="J144" s="58">
        <f t="shared" si="34"/>
        <v>118.8970486111111</v>
      </c>
      <c r="K144" s="58">
        <f t="shared" si="35"/>
        <v>4.5474335156249985</v>
      </c>
      <c r="L144" s="59">
        <f t="shared" si="36"/>
        <v>729.44371052179781</v>
      </c>
      <c r="M144" s="60">
        <f t="shared" si="37"/>
        <v>289.86382015333788</v>
      </c>
      <c r="N144" s="61">
        <f t="shared" si="38"/>
        <v>0.28986382015333789</v>
      </c>
      <c r="O144" s="58">
        <f t="shared" si="39"/>
        <v>0</v>
      </c>
      <c r="P144" s="62">
        <f t="shared" si="40"/>
        <v>1.307383942810131</v>
      </c>
      <c r="Q144" s="62">
        <f t="shared" si="41"/>
        <v>0.28986382015333789</v>
      </c>
      <c r="R144" s="59">
        <f t="shared" si="42"/>
        <v>2.7569340099597355</v>
      </c>
      <c r="S144" s="59">
        <f t="shared" si="43"/>
        <v>1.1183362246797861</v>
      </c>
      <c r="T144" s="63">
        <f t="shared" si="44"/>
        <v>2.3582813521195578</v>
      </c>
    </row>
    <row r="145" spans="2:20" x14ac:dyDescent="0.25">
      <c r="B145" s="3" t="s">
        <v>33</v>
      </c>
      <c r="C145" s="3">
        <v>142</v>
      </c>
      <c r="D145" s="3">
        <v>142</v>
      </c>
      <c r="E145" s="10">
        <v>16.399999999999999</v>
      </c>
      <c r="F145" s="10">
        <f t="shared" si="30"/>
        <v>4.5555555555555554</v>
      </c>
      <c r="G145" s="58">
        <f t="shared" si="31"/>
        <v>0.27777777777777773</v>
      </c>
      <c r="H145" s="59">
        <f t="shared" si="32"/>
        <v>3.5999999999999996</v>
      </c>
      <c r="I145" s="59">
        <f t="shared" si="33"/>
        <v>423.61111111111103</v>
      </c>
      <c r="J145" s="58">
        <f t="shared" si="34"/>
        <v>83.112499999999983</v>
      </c>
      <c r="K145" s="58">
        <f t="shared" si="35"/>
        <v>8.9347484722222212</v>
      </c>
      <c r="L145" s="59">
        <f t="shared" si="36"/>
        <v>515.65835958333321</v>
      </c>
      <c r="M145" s="60">
        <f t="shared" si="37"/>
        <v>143.23843321759253</v>
      </c>
      <c r="N145" s="61">
        <f t="shared" si="38"/>
        <v>0.14323843321759253</v>
      </c>
      <c r="O145" s="58">
        <f t="shared" si="39"/>
        <v>0</v>
      </c>
      <c r="P145" s="62">
        <f t="shared" si="40"/>
        <v>1.307383942810131</v>
      </c>
      <c r="Q145" s="62">
        <f t="shared" si="41"/>
        <v>0.14323843321759253</v>
      </c>
      <c r="R145" s="59">
        <f t="shared" si="42"/>
        <v>2.9001724431773281</v>
      </c>
      <c r="S145" s="59">
        <f t="shared" si="43"/>
        <v>1.1183362246797861</v>
      </c>
      <c r="T145" s="63">
        <f t="shared" si="44"/>
        <v>2.4808075078938865</v>
      </c>
    </row>
    <row r="146" spans="2:20" x14ac:dyDescent="0.25">
      <c r="B146" s="3" t="s">
        <v>33</v>
      </c>
      <c r="C146" s="3">
        <v>143</v>
      </c>
      <c r="D146" s="3">
        <v>143</v>
      </c>
      <c r="E146" s="10">
        <v>18.899999999999999</v>
      </c>
      <c r="F146" s="10">
        <f t="shared" si="30"/>
        <v>5.2499999999999991</v>
      </c>
      <c r="G146" s="58">
        <f t="shared" si="31"/>
        <v>0.13503086419753088</v>
      </c>
      <c r="H146" s="59">
        <f t="shared" si="32"/>
        <v>1.75</v>
      </c>
      <c r="I146" s="59">
        <f t="shared" si="33"/>
        <v>205.92206790123458</v>
      </c>
      <c r="J146" s="58">
        <f t="shared" si="34"/>
        <v>40.401909722222229</v>
      </c>
      <c r="K146" s="58">
        <f t="shared" si="35"/>
        <v>11.866379765624995</v>
      </c>
      <c r="L146" s="59">
        <f t="shared" si="36"/>
        <v>258.19035738908178</v>
      </c>
      <c r="M146" s="60">
        <f t="shared" si="37"/>
        <v>34.863667085717069</v>
      </c>
      <c r="N146" s="61">
        <f t="shared" si="38"/>
        <v>3.4863667085717066E-2</v>
      </c>
      <c r="O146" s="58">
        <f t="shared" si="39"/>
        <v>0</v>
      </c>
      <c r="P146" s="62">
        <f t="shared" si="40"/>
        <v>1.307383942810131</v>
      </c>
      <c r="Q146" s="62">
        <f t="shared" si="41"/>
        <v>3.4863667085717066E-2</v>
      </c>
      <c r="R146" s="59">
        <f t="shared" si="42"/>
        <v>2.9350361102630451</v>
      </c>
      <c r="S146" s="59">
        <f t="shared" si="43"/>
        <v>1.1183362246797861</v>
      </c>
      <c r="T146" s="63">
        <f t="shared" si="44"/>
        <v>2.5106298887190088</v>
      </c>
    </row>
    <row r="147" spans="2:20" x14ac:dyDescent="0.25">
      <c r="B147" s="3" t="s">
        <v>33</v>
      </c>
      <c r="C147" s="3">
        <v>144</v>
      </c>
      <c r="D147" s="3">
        <v>144</v>
      </c>
      <c r="E147" s="10">
        <v>19.899999999999999</v>
      </c>
      <c r="F147" s="10">
        <f t="shared" si="30"/>
        <v>5.5277777777777777</v>
      </c>
      <c r="G147" s="58">
        <f t="shared" si="31"/>
        <v>7.3302469135802573E-2</v>
      </c>
      <c r="H147" s="59">
        <f t="shared" si="32"/>
        <v>0.95000000000000107</v>
      </c>
      <c r="I147" s="59">
        <f t="shared" si="33"/>
        <v>111.78626543209893</v>
      </c>
      <c r="J147" s="58">
        <f t="shared" si="34"/>
        <v>21.932465277777808</v>
      </c>
      <c r="K147" s="58">
        <f t="shared" si="35"/>
        <v>13.155300946180555</v>
      </c>
      <c r="L147" s="59">
        <f t="shared" si="36"/>
        <v>146.8740316560573</v>
      </c>
      <c r="M147" s="60">
        <f t="shared" si="37"/>
        <v>10.766229172319029</v>
      </c>
      <c r="N147" s="61">
        <f t="shared" si="38"/>
        <v>1.0766229172319029E-2</v>
      </c>
      <c r="O147" s="58">
        <f t="shared" si="39"/>
        <v>0</v>
      </c>
      <c r="P147" s="62">
        <f t="shared" si="40"/>
        <v>1.307383942810131</v>
      </c>
      <c r="Q147" s="62">
        <f t="shared" si="41"/>
        <v>1.0766229172319029E-2</v>
      </c>
      <c r="R147" s="59">
        <f t="shared" si="42"/>
        <v>2.9458023394353643</v>
      </c>
      <c r="S147" s="59">
        <f t="shared" si="43"/>
        <v>1.1183362246797861</v>
      </c>
      <c r="T147" s="63">
        <f t="shared" si="44"/>
        <v>2.5198393211530106</v>
      </c>
    </row>
    <row r="148" spans="2:20" x14ac:dyDescent="0.25">
      <c r="B148" s="3" t="s">
        <v>33</v>
      </c>
      <c r="C148" s="3">
        <v>145</v>
      </c>
      <c r="D148" s="3">
        <v>145</v>
      </c>
      <c r="E148" s="10">
        <v>20.8</v>
      </c>
      <c r="F148" s="10">
        <f t="shared" si="30"/>
        <v>5.7777777777777777</v>
      </c>
      <c r="G148" s="58">
        <f t="shared" si="31"/>
        <v>0.11188271604938269</v>
      </c>
      <c r="H148" s="59">
        <f t="shared" si="32"/>
        <v>1.4500000000000011</v>
      </c>
      <c r="I148" s="59">
        <f t="shared" si="33"/>
        <v>170.6211419753086</v>
      </c>
      <c r="J148" s="58">
        <f t="shared" si="34"/>
        <v>33.475868055555544</v>
      </c>
      <c r="K148" s="58">
        <f t="shared" si="35"/>
        <v>14.372135555555555</v>
      </c>
      <c r="L148" s="59">
        <f t="shared" si="36"/>
        <v>218.4691455864197</v>
      </c>
      <c r="M148" s="60">
        <f t="shared" si="37"/>
        <v>24.442921381196641</v>
      </c>
      <c r="N148" s="61">
        <f t="shared" si="38"/>
        <v>2.444292138119664E-2</v>
      </c>
      <c r="O148" s="58">
        <f t="shared" si="39"/>
        <v>0</v>
      </c>
      <c r="P148" s="62">
        <f t="shared" si="40"/>
        <v>1.307383942810131</v>
      </c>
      <c r="Q148" s="62">
        <f t="shared" si="41"/>
        <v>2.444292138119664E-2</v>
      </c>
      <c r="R148" s="59">
        <f t="shared" si="42"/>
        <v>2.970245260816561</v>
      </c>
      <c r="S148" s="59">
        <f t="shared" si="43"/>
        <v>1.1183362246797861</v>
      </c>
      <c r="T148" s="63">
        <f t="shared" si="44"/>
        <v>2.5407477961024862</v>
      </c>
    </row>
    <row r="149" spans="2:20" x14ac:dyDescent="0.25">
      <c r="B149" s="3" t="s">
        <v>33</v>
      </c>
      <c r="C149" s="3">
        <v>146</v>
      </c>
      <c r="D149" s="3">
        <v>146</v>
      </c>
      <c r="E149" s="10">
        <v>22.8</v>
      </c>
      <c r="F149" s="10">
        <f t="shared" si="30"/>
        <v>6.333333333333333</v>
      </c>
      <c r="G149" s="58">
        <f t="shared" si="31"/>
        <v>0.17746913580246912</v>
      </c>
      <c r="H149" s="59">
        <f t="shared" si="32"/>
        <v>2.2999999999999989</v>
      </c>
      <c r="I149" s="59">
        <f t="shared" si="33"/>
        <v>270.64043209876542</v>
      </c>
      <c r="J149" s="58">
        <f t="shared" si="34"/>
        <v>53.09965277777777</v>
      </c>
      <c r="K149" s="58">
        <f t="shared" si="35"/>
        <v>17.268886249999998</v>
      </c>
      <c r="L149" s="59">
        <f t="shared" si="36"/>
        <v>341.00897112654314</v>
      </c>
      <c r="M149" s="60">
        <f t="shared" si="37"/>
        <v>60.518567406716755</v>
      </c>
      <c r="N149" s="61">
        <f t="shared" si="38"/>
        <v>6.0518567406716753E-2</v>
      </c>
      <c r="O149" s="58">
        <f t="shared" si="39"/>
        <v>0</v>
      </c>
      <c r="P149" s="62">
        <f t="shared" si="40"/>
        <v>1.307383942810131</v>
      </c>
      <c r="Q149" s="62">
        <f t="shared" si="41"/>
        <v>6.0518567406716753E-2</v>
      </c>
      <c r="R149" s="59">
        <f t="shared" si="42"/>
        <v>3.0307638282232778</v>
      </c>
      <c r="S149" s="59">
        <f t="shared" si="43"/>
        <v>1.1183362246797861</v>
      </c>
      <c r="T149" s="63">
        <f t="shared" si="44"/>
        <v>2.5925153786621919</v>
      </c>
    </row>
    <row r="150" spans="2:20" x14ac:dyDescent="0.25">
      <c r="B150" s="3" t="s">
        <v>33</v>
      </c>
      <c r="C150" s="3">
        <v>147</v>
      </c>
      <c r="D150" s="3">
        <v>147</v>
      </c>
      <c r="E150" s="10">
        <v>25.4</v>
      </c>
      <c r="F150" s="10">
        <f t="shared" si="30"/>
        <v>7.0555555555555554</v>
      </c>
      <c r="G150" s="58">
        <f t="shared" si="31"/>
        <v>0.18904320987654316</v>
      </c>
      <c r="H150" s="59">
        <f t="shared" si="32"/>
        <v>2.4499999999999993</v>
      </c>
      <c r="I150" s="59">
        <f t="shared" si="33"/>
        <v>288.29089506172829</v>
      </c>
      <c r="J150" s="58">
        <f t="shared" si="34"/>
        <v>56.562673611111094</v>
      </c>
      <c r="K150" s="58">
        <f t="shared" si="35"/>
        <v>21.431968784722219</v>
      </c>
      <c r="L150" s="59">
        <f t="shared" si="36"/>
        <v>366.28553745756165</v>
      </c>
      <c r="M150" s="60">
        <f t="shared" si="37"/>
        <v>69.243793732332236</v>
      </c>
      <c r="N150" s="61">
        <f t="shared" si="38"/>
        <v>6.9243793732332234E-2</v>
      </c>
      <c r="O150" s="58">
        <f t="shared" si="39"/>
        <v>0</v>
      </c>
      <c r="P150" s="62">
        <f t="shared" si="40"/>
        <v>1.307383942810131</v>
      </c>
      <c r="Q150" s="62">
        <f t="shared" si="41"/>
        <v>6.9243793732332234E-2</v>
      </c>
      <c r="R150" s="59">
        <f t="shared" si="42"/>
        <v>3.1000076219556099</v>
      </c>
      <c r="S150" s="59">
        <f t="shared" si="43"/>
        <v>1.1183362246797861</v>
      </c>
      <c r="T150" s="63">
        <f t="shared" si="44"/>
        <v>2.6517465198208288</v>
      </c>
    </row>
    <row r="151" spans="2:20" x14ac:dyDescent="0.25">
      <c r="B151" s="3" t="s">
        <v>33</v>
      </c>
      <c r="C151" s="3">
        <v>148</v>
      </c>
      <c r="D151" s="3">
        <v>148</v>
      </c>
      <c r="E151" s="10">
        <v>27.7</v>
      </c>
      <c r="F151" s="10">
        <f t="shared" si="30"/>
        <v>7.6944444444444438</v>
      </c>
      <c r="G151" s="58">
        <f t="shared" si="31"/>
        <v>0.1466049382716049</v>
      </c>
      <c r="H151" s="59">
        <f t="shared" si="32"/>
        <v>1.9000000000000004</v>
      </c>
      <c r="I151" s="59">
        <f t="shared" si="33"/>
        <v>223.57253086419746</v>
      </c>
      <c r="J151" s="58">
        <f t="shared" si="34"/>
        <v>43.864930555555539</v>
      </c>
      <c r="K151" s="58">
        <f t="shared" si="35"/>
        <v>25.489080737847218</v>
      </c>
      <c r="L151" s="59">
        <f t="shared" si="36"/>
        <v>292.92654215760024</v>
      </c>
      <c r="M151" s="60">
        <f t="shared" si="37"/>
        <v>42.944477631129651</v>
      </c>
      <c r="N151" s="61">
        <f t="shared" si="38"/>
        <v>4.294447763112965E-2</v>
      </c>
      <c r="O151" s="58">
        <f t="shared" si="39"/>
        <v>0</v>
      </c>
      <c r="P151" s="62">
        <f t="shared" si="40"/>
        <v>1.307383942810131</v>
      </c>
      <c r="Q151" s="62">
        <f t="shared" si="41"/>
        <v>4.294447763112965E-2</v>
      </c>
      <c r="R151" s="59">
        <f t="shared" si="42"/>
        <v>3.1429520995867395</v>
      </c>
      <c r="S151" s="59">
        <f t="shared" si="43"/>
        <v>1.1183362246797861</v>
      </c>
      <c r="T151" s="63">
        <f t="shared" si="44"/>
        <v>2.688481225986497</v>
      </c>
    </row>
    <row r="152" spans="2:20" x14ac:dyDescent="0.25">
      <c r="B152" s="3" t="s">
        <v>33</v>
      </c>
      <c r="C152" s="3">
        <v>149</v>
      </c>
      <c r="D152" s="3">
        <v>149</v>
      </c>
      <c r="E152" s="10">
        <v>29.2</v>
      </c>
      <c r="F152" s="10">
        <f t="shared" si="30"/>
        <v>8.1111111111111107</v>
      </c>
      <c r="G152" s="58">
        <f t="shared" si="31"/>
        <v>8.1018518518518726E-2</v>
      </c>
      <c r="H152" s="59">
        <f t="shared" si="32"/>
        <v>1.0500000000000007</v>
      </c>
      <c r="I152" s="59">
        <f t="shared" si="33"/>
        <v>123.55324074074106</v>
      </c>
      <c r="J152" s="58">
        <f t="shared" si="34"/>
        <v>24.241145833333395</v>
      </c>
      <c r="K152" s="58">
        <f t="shared" si="35"/>
        <v>28.324375138888882</v>
      </c>
      <c r="L152" s="59">
        <f t="shared" si="36"/>
        <v>176.11876171296333</v>
      </c>
      <c r="M152" s="60">
        <f t="shared" si="37"/>
        <v>14.268881157300306</v>
      </c>
      <c r="N152" s="61">
        <f t="shared" si="38"/>
        <v>1.4268881157300307E-2</v>
      </c>
      <c r="O152" s="58">
        <f t="shared" si="39"/>
        <v>0</v>
      </c>
      <c r="P152" s="62">
        <f t="shared" si="40"/>
        <v>1.307383942810131</v>
      </c>
      <c r="Q152" s="62">
        <f t="shared" si="41"/>
        <v>1.4268881157300307E-2</v>
      </c>
      <c r="R152" s="59">
        <f t="shared" si="42"/>
        <v>3.1572209807440399</v>
      </c>
      <c r="S152" s="59">
        <f t="shared" si="43"/>
        <v>1.1183362246797861</v>
      </c>
      <c r="T152" s="63">
        <f t="shared" si="44"/>
        <v>2.7006868269284521</v>
      </c>
    </row>
    <row r="153" spans="2:20" x14ac:dyDescent="0.25">
      <c r="B153" s="3" t="s">
        <v>33</v>
      </c>
      <c r="C153" s="3">
        <v>150</v>
      </c>
      <c r="D153" s="3">
        <v>150</v>
      </c>
      <c r="E153" s="10">
        <v>29.8</v>
      </c>
      <c r="F153" s="10">
        <f t="shared" si="30"/>
        <v>8.2777777777777786</v>
      </c>
      <c r="G153" s="58">
        <f t="shared" si="31"/>
        <v>7.7160493827160221E-3</v>
      </c>
      <c r="H153" s="59">
        <f t="shared" si="32"/>
        <v>9.9999999999999645E-2</v>
      </c>
      <c r="I153" s="59">
        <f t="shared" si="33"/>
        <v>11.766975308641934</v>
      </c>
      <c r="J153" s="58">
        <f t="shared" si="34"/>
        <v>2.3086805555555472</v>
      </c>
      <c r="K153" s="58">
        <f t="shared" si="35"/>
        <v>29.500349618055562</v>
      </c>
      <c r="L153" s="59">
        <f t="shared" si="36"/>
        <v>43.576005482253045</v>
      </c>
      <c r="M153" s="60">
        <f t="shared" si="37"/>
        <v>0.33623461020256862</v>
      </c>
      <c r="N153" s="61">
        <f t="shared" si="38"/>
        <v>3.3623461020256863E-4</v>
      </c>
      <c r="O153" s="58">
        <f t="shared" si="39"/>
        <v>0</v>
      </c>
      <c r="P153" s="62">
        <f t="shared" si="40"/>
        <v>1.307383942810131</v>
      </c>
      <c r="Q153" s="62">
        <f t="shared" si="41"/>
        <v>3.3623461020256863E-4</v>
      </c>
      <c r="R153" s="59">
        <f t="shared" si="42"/>
        <v>3.1575572153542426</v>
      </c>
      <c r="S153" s="59">
        <f t="shared" si="43"/>
        <v>1.1183362246797861</v>
      </c>
      <c r="T153" s="63">
        <f t="shared" si="44"/>
        <v>2.7009744420140192</v>
      </c>
    </row>
    <row r="154" spans="2:20" x14ac:dyDescent="0.25">
      <c r="B154" s="3" t="s">
        <v>33</v>
      </c>
      <c r="C154" s="3">
        <v>151</v>
      </c>
      <c r="D154" s="3">
        <v>151</v>
      </c>
      <c r="E154" s="10">
        <v>29.4</v>
      </c>
      <c r="F154" s="10">
        <f t="shared" si="30"/>
        <v>8.1666666666666661</v>
      </c>
      <c r="G154" s="58">
        <f t="shared" si="31"/>
        <v>-0.10030864197530878</v>
      </c>
      <c r="H154" s="59">
        <f t="shared" si="32"/>
        <v>-1.3000000000000007</v>
      </c>
      <c r="I154" s="59">
        <f t="shared" si="33"/>
        <v>-152.9706790123459</v>
      </c>
      <c r="J154" s="58">
        <f t="shared" si="34"/>
        <v>30.012847222222263</v>
      </c>
      <c r="K154" s="58">
        <f t="shared" si="35"/>
        <v>28.713709062499994</v>
      </c>
      <c r="L154" s="59">
        <f t="shared" si="36"/>
        <v>-94.244122727623648</v>
      </c>
      <c r="M154" s="60">
        <f t="shared" si="37"/>
        <v>9.453499964962262</v>
      </c>
      <c r="N154" s="61">
        <f t="shared" si="38"/>
        <v>9.4534999649622618E-3</v>
      </c>
      <c r="O154" s="58">
        <f t="shared" si="39"/>
        <v>9.4534999649622618E-3</v>
      </c>
      <c r="P154" s="62">
        <f t="shared" si="40"/>
        <v>1.3168374427750933</v>
      </c>
      <c r="Q154" s="62">
        <f t="shared" si="41"/>
        <v>0</v>
      </c>
      <c r="R154" s="59">
        <f t="shared" si="42"/>
        <v>3.1575572153542426</v>
      </c>
      <c r="S154" s="59">
        <f t="shared" si="43"/>
        <v>1.1264227485498148</v>
      </c>
      <c r="T154" s="63">
        <f t="shared" si="44"/>
        <v>2.7009744420140192</v>
      </c>
    </row>
    <row r="155" spans="2:20" x14ac:dyDescent="0.25">
      <c r="B155" s="3" t="s">
        <v>33</v>
      </c>
      <c r="C155" s="3">
        <v>152</v>
      </c>
      <c r="D155" s="3">
        <v>152</v>
      </c>
      <c r="E155" s="10">
        <v>27.2</v>
      </c>
      <c r="F155" s="10">
        <f t="shared" si="30"/>
        <v>7.5555555555555554</v>
      </c>
      <c r="G155" s="58">
        <f t="shared" si="31"/>
        <v>-0.26234567901234562</v>
      </c>
      <c r="H155" s="59">
        <f t="shared" si="32"/>
        <v>-3.3999999999999986</v>
      </c>
      <c r="I155" s="59">
        <f t="shared" si="33"/>
        <v>-400.07716049382708</v>
      </c>
      <c r="J155" s="58">
        <f t="shared" si="34"/>
        <v>78.495138888888874</v>
      </c>
      <c r="K155" s="58">
        <f t="shared" si="35"/>
        <v>24.577202222222223</v>
      </c>
      <c r="L155" s="59">
        <f t="shared" si="36"/>
        <v>-297.00481938271594</v>
      </c>
      <c r="M155" s="60">
        <f t="shared" si="37"/>
        <v>77.917931010897689</v>
      </c>
      <c r="N155" s="61">
        <f t="shared" si="38"/>
        <v>7.7917931010897695E-2</v>
      </c>
      <c r="O155" s="58">
        <f t="shared" si="39"/>
        <v>7.7917931010897695E-2</v>
      </c>
      <c r="P155" s="62">
        <f t="shared" si="40"/>
        <v>1.394755373785991</v>
      </c>
      <c r="Q155" s="62">
        <f t="shared" si="41"/>
        <v>0</v>
      </c>
      <c r="R155" s="59">
        <f t="shared" si="42"/>
        <v>3.1575572153542426</v>
      </c>
      <c r="S155" s="59">
        <f t="shared" si="43"/>
        <v>1.1930737467365369</v>
      </c>
      <c r="T155" s="63">
        <f t="shared" si="44"/>
        <v>2.7009744420140192</v>
      </c>
    </row>
    <row r="156" spans="2:20" x14ac:dyDescent="0.25">
      <c r="B156" s="3" t="s">
        <v>33</v>
      </c>
      <c r="C156" s="3">
        <v>153</v>
      </c>
      <c r="D156" s="3">
        <v>153</v>
      </c>
      <c r="E156" s="10">
        <v>22.6</v>
      </c>
      <c r="F156" s="10">
        <f t="shared" si="30"/>
        <v>6.2777777777777777</v>
      </c>
      <c r="G156" s="58">
        <f t="shared" si="31"/>
        <v>-0.38194444444444442</v>
      </c>
      <c r="H156" s="59">
        <f t="shared" si="32"/>
        <v>-4.9499999999999993</v>
      </c>
      <c r="I156" s="59">
        <f t="shared" si="33"/>
        <v>-582.46527777777771</v>
      </c>
      <c r="J156" s="58">
        <f t="shared" si="34"/>
        <v>114.27968749999998</v>
      </c>
      <c r="K156" s="58">
        <f t="shared" si="35"/>
        <v>16.967252118055555</v>
      </c>
      <c r="L156" s="59">
        <f t="shared" si="36"/>
        <v>-451.21833815972218</v>
      </c>
      <c r="M156" s="60">
        <f t="shared" si="37"/>
        <v>172.34033749156055</v>
      </c>
      <c r="N156" s="61">
        <f t="shared" si="38"/>
        <v>0.17234033749156055</v>
      </c>
      <c r="O156" s="58">
        <f t="shared" si="39"/>
        <v>0.17234033749156055</v>
      </c>
      <c r="P156" s="62">
        <f t="shared" si="40"/>
        <v>1.5670957112775517</v>
      </c>
      <c r="Q156" s="62">
        <f t="shared" si="41"/>
        <v>0</v>
      </c>
      <c r="R156" s="59">
        <f t="shared" si="42"/>
        <v>3.1575572153542426</v>
      </c>
      <c r="S156" s="59">
        <f t="shared" si="43"/>
        <v>1.3404936714268179</v>
      </c>
      <c r="T156" s="63">
        <f t="shared" si="44"/>
        <v>2.7009744420140192</v>
      </c>
    </row>
    <row r="157" spans="2:20" x14ac:dyDescent="0.25">
      <c r="B157" s="3" t="s">
        <v>33</v>
      </c>
      <c r="C157" s="3">
        <v>154</v>
      </c>
      <c r="D157" s="3">
        <v>154</v>
      </c>
      <c r="E157" s="10">
        <v>17.3</v>
      </c>
      <c r="F157" s="10">
        <f t="shared" si="30"/>
        <v>4.8055555555555554</v>
      </c>
      <c r="G157" s="58">
        <f t="shared" si="31"/>
        <v>-0.35879629629629622</v>
      </c>
      <c r="H157" s="59">
        <f t="shared" si="32"/>
        <v>-4.6500000000000004</v>
      </c>
      <c r="I157" s="59">
        <f t="shared" si="33"/>
        <v>-547.16435185185173</v>
      </c>
      <c r="J157" s="58">
        <f t="shared" si="34"/>
        <v>107.3536458333333</v>
      </c>
      <c r="K157" s="58">
        <f t="shared" si="35"/>
        <v>9.9422994878472224</v>
      </c>
      <c r="L157" s="59">
        <f t="shared" si="36"/>
        <v>-429.86840653067122</v>
      </c>
      <c r="M157" s="60">
        <f t="shared" si="37"/>
        <v>154.23519215799544</v>
      </c>
      <c r="N157" s="61">
        <f t="shared" si="38"/>
        <v>0.15423519215799544</v>
      </c>
      <c r="O157" s="58">
        <f t="shared" si="39"/>
        <v>0.15423519215799544</v>
      </c>
      <c r="P157" s="62">
        <f t="shared" si="40"/>
        <v>1.7213309034355471</v>
      </c>
      <c r="Q157" s="62">
        <f t="shared" si="41"/>
        <v>0</v>
      </c>
      <c r="R157" s="59">
        <f t="shared" si="42"/>
        <v>3.1575572153542426</v>
      </c>
      <c r="S157" s="59">
        <f t="shared" si="43"/>
        <v>1.4724264547987671</v>
      </c>
      <c r="T157" s="63">
        <f t="shared" si="44"/>
        <v>2.7009744420140192</v>
      </c>
    </row>
    <row r="158" spans="2:20" x14ac:dyDescent="0.25">
      <c r="B158" s="3" t="s">
        <v>33</v>
      </c>
      <c r="C158" s="3">
        <v>155</v>
      </c>
      <c r="D158" s="3">
        <v>155</v>
      </c>
      <c r="E158" s="10">
        <v>13.3</v>
      </c>
      <c r="F158" s="10">
        <f t="shared" si="30"/>
        <v>3.6944444444444446</v>
      </c>
      <c r="G158" s="58">
        <f t="shared" si="31"/>
        <v>-0.20447530864197533</v>
      </c>
      <c r="H158" s="59">
        <f t="shared" si="32"/>
        <v>-2.6500000000000004</v>
      </c>
      <c r="I158" s="59">
        <f t="shared" si="33"/>
        <v>-311.82484567901236</v>
      </c>
      <c r="J158" s="58">
        <f t="shared" si="34"/>
        <v>61.180034722222224</v>
      </c>
      <c r="K158" s="58">
        <f t="shared" si="35"/>
        <v>5.8762182378472225</v>
      </c>
      <c r="L158" s="59">
        <f t="shared" si="36"/>
        <v>-244.76859271894293</v>
      </c>
      <c r="M158" s="60">
        <f t="shared" si="37"/>
        <v>50.049133542067807</v>
      </c>
      <c r="N158" s="61">
        <f t="shared" si="38"/>
        <v>5.004913354206781E-2</v>
      </c>
      <c r="O158" s="58">
        <f t="shared" si="39"/>
        <v>5.004913354206781E-2</v>
      </c>
      <c r="P158" s="62">
        <f t="shared" si="40"/>
        <v>1.7713800369776149</v>
      </c>
      <c r="Q158" s="62">
        <f t="shared" si="41"/>
        <v>0</v>
      </c>
      <c r="R158" s="59">
        <f t="shared" si="42"/>
        <v>3.1575572153542426</v>
      </c>
      <c r="S158" s="59">
        <f t="shared" si="43"/>
        <v>1.5152384836306518</v>
      </c>
      <c r="T158" s="63">
        <f t="shared" si="44"/>
        <v>2.7009744420140192</v>
      </c>
    </row>
    <row r="159" spans="2:20" x14ac:dyDescent="0.25">
      <c r="B159" s="3" t="s">
        <v>33</v>
      </c>
      <c r="C159" s="3">
        <v>156</v>
      </c>
      <c r="D159" s="3">
        <v>156</v>
      </c>
      <c r="E159" s="10">
        <v>12</v>
      </c>
      <c r="F159" s="10">
        <f t="shared" si="30"/>
        <v>3.333333333333333</v>
      </c>
      <c r="G159" s="58">
        <f t="shared" si="31"/>
        <v>-2.7006172839506199E-2</v>
      </c>
      <c r="H159" s="59">
        <f t="shared" si="32"/>
        <v>-0.35000000000000053</v>
      </c>
      <c r="I159" s="59">
        <f t="shared" si="33"/>
        <v>-41.184413580246954</v>
      </c>
      <c r="J159" s="58">
        <f t="shared" si="34"/>
        <v>8.0803819444444525</v>
      </c>
      <c r="K159" s="58">
        <f t="shared" si="35"/>
        <v>4.7836249999999989</v>
      </c>
      <c r="L159" s="59">
        <f t="shared" si="36"/>
        <v>-28.320406635802499</v>
      </c>
      <c r="M159" s="60">
        <f t="shared" si="37"/>
        <v>0.76482579649158056</v>
      </c>
      <c r="N159" s="61">
        <f t="shared" si="38"/>
        <v>7.648257964915806E-4</v>
      </c>
      <c r="O159" s="58">
        <f t="shared" si="39"/>
        <v>7.648257964915806E-4</v>
      </c>
      <c r="P159" s="62">
        <f t="shared" si="40"/>
        <v>1.7721448627741065</v>
      </c>
      <c r="Q159" s="62">
        <f t="shared" si="41"/>
        <v>0</v>
      </c>
      <c r="R159" s="59">
        <f t="shared" si="42"/>
        <v>3.1575572153542426</v>
      </c>
      <c r="S159" s="59">
        <f t="shared" si="43"/>
        <v>1.5158927156169708</v>
      </c>
      <c r="T159" s="63">
        <f t="shared" si="44"/>
        <v>2.7009744420140192</v>
      </c>
    </row>
    <row r="160" spans="2:20" x14ac:dyDescent="0.25">
      <c r="B160" s="3" t="s">
        <v>33</v>
      </c>
      <c r="C160" s="3">
        <v>157</v>
      </c>
      <c r="D160" s="3">
        <v>157</v>
      </c>
      <c r="E160" s="10">
        <v>12.6</v>
      </c>
      <c r="F160" s="10">
        <f t="shared" si="30"/>
        <v>3.5</v>
      </c>
      <c r="G160" s="58">
        <f t="shared" si="31"/>
        <v>8.1018518518518531E-2</v>
      </c>
      <c r="H160" s="59">
        <f t="shared" si="32"/>
        <v>1.0499999999999998</v>
      </c>
      <c r="I160" s="59">
        <f t="shared" si="33"/>
        <v>123.55324074074076</v>
      </c>
      <c r="J160" s="58">
        <f t="shared" si="34"/>
        <v>24.241145833333334</v>
      </c>
      <c r="K160" s="58">
        <f t="shared" si="35"/>
        <v>5.2739465624999999</v>
      </c>
      <c r="L160" s="59">
        <f t="shared" si="36"/>
        <v>153.0683331365741</v>
      </c>
      <c r="M160" s="60">
        <f t="shared" si="37"/>
        <v>12.401369582824293</v>
      </c>
      <c r="N160" s="61">
        <f t="shared" si="38"/>
        <v>1.2401369582824293E-2</v>
      </c>
      <c r="O160" s="58">
        <f t="shared" si="39"/>
        <v>0</v>
      </c>
      <c r="P160" s="62">
        <f t="shared" si="40"/>
        <v>1.7721448627741065</v>
      </c>
      <c r="Q160" s="62">
        <f t="shared" si="41"/>
        <v>1.2401369582824293E-2</v>
      </c>
      <c r="R160" s="59">
        <f t="shared" si="42"/>
        <v>3.1699585849370671</v>
      </c>
      <c r="S160" s="59">
        <f t="shared" si="43"/>
        <v>1.5158927156169708</v>
      </c>
      <c r="T160" s="63">
        <f t="shared" si="44"/>
        <v>2.7115825735551673</v>
      </c>
    </row>
    <row r="161" spans="2:20" x14ac:dyDescent="0.25">
      <c r="B161" s="3" t="s">
        <v>33</v>
      </c>
      <c r="C161" s="3">
        <v>158</v>
      </c>
      <c r="D161" s="3">
        <v>158</v>
      </c>
      <c r="E161" s="10">
        <v>14.1</v>
      </c>
      <c r="F161" s="10">
        <f t="shared" si="30"/>
        <v>3.9166666666666665</v>
      </c>
      <c r="G161" s="58">
        <f t="shared" si="31"/>
        <v>0.17746913580246912</v>
      </c>
      <c r="H161" s="59">
        <f t="shared" si="32"/>
        <v>2.2999999999999998</v>
      </c>
      <c r="I161" s="59">
        <f t="shared" si="33"/>
        <v>270.64043209876542</v>
      </c>
      <c r="J161" s="58">
        <f t="shared" si="34"/>
        <v>53.09965277777777</v>
      </c>
      <c r="K161" s="58">
        <f t="shared" si="35"/>
        <v>6.6043922656249991</v>
      </c>
      <c r="L161" s="59">
        <f t="shared" si="36"/>
        <v>330.34447714216816</v>
      </c>
      <c r="M161" s="60">
        <f t="shared" si="37"/>
        <v>58.625948875539095</v>
      </c>
      <c r="N161" s="61">
        <f t="shared" si="38"/>
        <v>5.8625948875539097E-2</v>
      </c>
      <c r="O161" s="58">
        <f t="shared" si="39"/>
        <v>0</v>
      </c>
      <c r="P161" s="62">
        <f t="shared" si="40"/>
        <v>1.7721448627741065</v>
      </c>
      <c r="Q161" s="62">
        <f t="shared" si="41"/>
        <v>5.8625948875539097E-2</v>
      </c>
      <c r="R161" s="59">
        <f t="shared" si="42"/>
        <v>3.2285845338126062</v>
      </c>
      <c r="S161" s="59">
        <f t="shared" si="43"/>
        <v>1.5158927156169708</v>
      </c>
      <c r="T161" s="63">
        <f t="shared" si="44"/>
        <v>2.7617312102233034</v>
      </c>
    </row>
    <row r="162" spans="2:20" x14ac:dyDescent="0.25">
      <c r="B162" s="3" t="s">
        <v>33</v>
      </c>
      <c r="C162" s="3">
        <v>159</v>
      </c>
      <c r="D162" s="3">
        <v>159</v>
      </c>
      <c r="E162" s="10">
        <v>17.2</v>
      </c>
      <c r="F162" s="10">
        <f t="shared" si="30"/>
        <v>4.7777777777777777</v>
      </c>
      <c r="G162" s="58">
        <f t="shared" si="31"/>
        <v>0.23148148148148157</v>
      </c>
      <c r="H162" s="59">
        <f t="shared" si="32"/>
        <v>3.0000000000000009</v>
      </c>
      <c r="I162" s="59">
        <f t="shared" si="33"/>
        <v>353.00925925925941</v>
      </c>
      <c r="J162" s="58">
        <f t="shared" si="34"/>
        <v>69.260416666666686</v>
      </c>
      <c r="K162" s="58">
        <f t="shared" si="35"/>
        <v>9.8276918055555544</v>
      </c>
      <c r="L162" s="59">
        <f t="shared" si="36"/>
        <v>432.09736773148165</v>
      </c>
      <c r="M162" s="60">
        <f t="shared" si="37"/>
        <v>100.0225388267319</v>
      </c>
      <c r="N162" s="61">
        <f t="shared" si="38"/>
        <v>0.1000225388267319</v>
      </c>
      <c r="O162" s="58">
        <f t="shared" si="39"/>
        <v>0</v>
      </c>
      <c r="P162" s="62">
        <f t="shared" si="40"/>
        <v>1.7721448627741065</v>
      </c>
      <c r="Q162" s="62">
        <f t="shared" si="41"/>
        <v>0.1000225388267319</v>
      </c>
      <c r="R162" s="59">
        <f t="shared" si="42"/>
        <v>3.328607072639338</v>
      </c>
      <c r="S162" s="59">
        <f t="shared" si="43"/>
        <v>1.5158927156169708</v>
      </c>
      <c r="T162" s="63">
        <f t="shared" si="44"/>
        <v>2.8472904899356899</v>
      </c>
    </row>
    <row r="163" spans="2:20" x14ac:dyDescent="0.25">
      <c r="B163" s="3" t="s">
        <v>33</v>
      </c>
      <c r="C163" s="3">
        <v>160</v>
      </c>
      <c r="D163" s="3">
        <v>160</v>
      </c>
      <c r="E163" s="10">
        <v>20.100000000000001</v>
      </c>
      <c r="F163" s="10">
        <f t="shared" si="30"/>
        <v>5.5833333333333339</v>
      </c>
      <c r="G163" s="58">
        <f t="shared" si="31"/>
        <v>0.23919753086419743</v>
      </c>
      <c r="H163" s="59">
        <f t="shared" si="32"/>
        <v>3.0999999999999996</v>
      </c>
      <c r="I163" s="59">
        <f t="shared" si="33"/>
        <v>364.7762345679011</v>
      </c>
      <c r="J163" s="58">
        <f t="shared" si="34"/>
        <v>71.569097222222183</v>
      </c>
      <c r="K163" s="58">
        <f t="shared" si="35"/>
        <v>13.421057890625002</v>
      </c>
      <c r="L163" s="59">
        <f t="shared" si="36"/>
        <v>449.76638968074826</v>
      </c>
      <c r="M163" s="60">
        <f t="shared" si="37"/>
        <v>107.58300987733944</v>
      </c>
      <c r="N163" s="61">
        <f t="shared" si="38"/>
        <v>0.10758300987733943</v>
      </c>
      <c r="O163" s="58">
        <f t="shared" si="39"/>
        <v>0</v>
      </c>
      <c r="P163" s="62">
        <f t="shared" si="40"/>
        <v>1.7721448627741065</v>
      </c>
      <c r="Q163" s="62">
        <f t="shared" si="41"/>
        <v>0.10758300987733943</v>
      </c>
      <c r="R163" s="59">
        <f t="shared" si="42"/>
        <v>3.4361900825166773</v>
      </c>
      <c r="S163" s="59">
        <f t="shared" si="43"/>
        <v>1.5158927156169708</v>
      </c>
      <c r="T163" s="63">
        <f t="shared" si="44"/>
        <v>2.9393169965847661</v>
      </c>
    </row>
    <row r="164" spans="2:20" x14ac:dyDescent="0.25">
      <c r="B164" s="3" t="s">
        <v>33</v>
      </c>
      <c r="C164" s="3">
        <v>161</v>
      </c>
      <c r="D164" s="3">
        <v>161</v>
      </c>
      <c r="E164" s="10">
        <v>23.4</v>
      </c>
      <c r="F164" s="10">
        <f t="shared" si="30"/>
        <v>6.4999999999999991</v>
      </c>
      <c r="G164" s="58">
        <f t="shared" si="31"/>
        <v>0.2083333333333332</v>
      </c>
      <c r="H164" s="59">
        <f t="shared" si="32"/>
        <v>2.6999999999999993</v>
      </c>
      <c r="I164" s="59">
        <f t="shared" si="33"/>
        <v>317.70833333333314</v>
      </c>
      <c r="J164" s="58">
        <f t="shared" si="34"/>
        <v>62.334374999999959</v>
      </c>
      <c r="K164" s="58">
        <f t="shared" si="35"/>
        <v>18.189734062499994</v>
      </c>
      <c r="L164" s="59">
        <f t="shared" si="36"/>
        <v>398.23244239583312</v>
      </c>
      <c r="M164" s="60">
        <f t="shared" si="37"/>
        <v>82.965092165798509</v>
      </c>
      <c r="N164" s="61">
        <f t="shared" si="38"/>
        <v>8.2965092165798504E-2</v>
      </c>
      <c r="O164" s="58">
        <f t="shared" si="39"/>
        <v>0</v>
      </c>
      <c r="P164" s="62">
        <f t="shared" si="40"/>
        <v>1.7721448627741065</v>
      </c>
      <c r="Q164" s="62">
        <f t="shared" si="41"/>
        <v>8.2965092165798504E-2</v>
      </c>
      <c r="R164" s="59">
        <f t="shared" si="42"/>
        <v>3.5191551746824761</v>
      </c>
      <c r="S164" s="59">
        <f t="shared" si="43"/>
        <v>1.5158927156169708</v>
      </c>
      <c r="T164" s="63">
        <f t="shared" si="44"/>
        <v>3.0102853364233901</v>
      </c>
    </row>
    <row r="165" spans="2:20" x14ac:dyDescent="0.25">
      <c r="B165" s="3" t="s">
        <v>33</v>
      </c>
      <c r="C165" s="3">
        <v>162</v>
      </c>
      <c r="D165" s="3">
        <v>162</v>
      </c>
      <c r="E165" s="10">
        <v>25.5</v>
      </c>
      <c r="F165" s="10">
        <f t="shared" si="30"/>
        <v>7.083333333333333</v>
      </c>
      <c r="G165" s="58">
        <f t="shared" si="31"/>
        <v>0.1620370370370372</v>
      </c>
      <c r="H165" s="59">
        <f t="shared" si="32"/>
        <v>2.1000000000000014</v>
      </c>
      <c r="I165" s="59">
        <f t="shared" si="33"/>
        <v>247.10648148148172</v>
      </c>
      <c r="J165" s="58">
        <f t="shared" si="34"/>
        <v>48.482291666666711</v>
      </c>
      <c r="K165" s="58">
        <f t="shared" si="35"/>
        <v>21.601056640625</v>
      </c>
      <c r="L165" s="59">
        <f t="shared" si="36"/>
        <v>317.18982978877347</v>
      </c>
      <c r="M165" s="60">
        <f t="shared" si="37"/>
        <v>51.396500197255008</v>
      </c>
      <c r="N165" s="61">
        <f t="shared" si="38"/>
        <v>5.1396500197255009E-2</v>
      </c>
      <c r="O165" s="58">
        <f t="shared" si="39"/>
        <v>0</v>
      </c>
      <c r="P165" s="62">
        <f t="shared" si="40"/>
        <v>1.7721448627741065</v>
      </c>
      <c r="Q165" s="62">
        <f t="shared" si="41"/>
        <v>5.1396500197255009E-2</v>
      </c>
      <c r="R165" s="59">
        <f t="shared" si="42"/>
        <v>3.5705516748797312</v>
      </c>
      <c r="S165" s="59">
        <f t="shared" si="43"/>
        <v>1.5158927156169708</v>
      </c>
      <c r="T165" s="63">
        <f t="shared" si="44"/>
        <v>3.0542499026921224</v>
      </c>
    </row>
    <row r="166" spans="2:20" x14ac:dyDescent="0.25">
      <c r="B166" s="3" t="s">
        <v>33</v>
      </c>
      <c r="C166" s="3">
        <v>163</v>
      </c>
      <c r="D166" s="3">
        <v>163</v>
      </c>
      <c r="E166" s="10">
        <v>27.6</v>
      </c>
      <c r="F166" s="10">
        <f t="shared" si="30"/>
        <v>7.666666666666667</v>
      </c>
      <c r="G166" s="58">
        <f t="shared" si="31"/>
        <v>0.15432098765432106</v>
      </c>
      <c r="H166" s="59">
        <f t="shared" si="32"/>
        <v>2</v>
      </c>
      <c r="I166" s="59">
        <f t="shared" si="33"/>
        <v>235.33950617283963</v>
      </c>
      <c r="J166" s="58">
        <f t="shared" si="34"/>
        <v>46.173611111111128</v>
      </c>
      <c r="K166" s="58">
        <f t="shared" si="35"/>
        <v>25.305376250000002</v>
      </c>
      <c r="L166" s="59">
        <f t="shared" si="36"/>
        <v>306.81849353395074</v>
      </c>
      <c r="M166" s="60">
        <f t="shared" si="37"/>
        <v>47.348532952770199</v>
      </c>
      <c r="N166" s="61">
        <f t="shared" si="38"/>
        <v>4.7348532952770202E-2</v>
      </c>
      <c r="O166" s="58">
        <f t="shared" si="39"/>
        <v>0</v>
      </c>
      <c r="P166" s="62">
        <f t="shared" si="40"/>
        <v>1.7721448627741065</v>
      </c>
      <c r="Q166" s="62">
        <f t="shared" si="41"/>
        <v>4.7348532952770202E-2</v>
      </c>
      <c r="R166" s="59">
        <f t="shared" si="42"/>
        <v>3.6179002078325015</v>
      </c>
      <c r="S166" s="59">
        <f t="shared" si="43"/>
        <v>1.5158927156169708</v>
      </c>
      <c r="T166" s="63">
        <f t="shared" si="44"/>
        <v>3.0947518377799219</v>
      </c>
    </row>
    <row r="167" spans="2:20" x14ac:dyDescent="0.25">
      <c r="B167" s="3" t="s">
        <v>33</v>
      </c>
      <c r="C167" s="3">
        <v>164</v>
      </c>
      <c r="D167" s="3">
        <v>164</v>
      </c>
      <c r="E167" s="10">
        <v>29.5</v>
      </c>
      <c r="F167" s="10">
        <f t="shared" si="30"/>
        <v>8.1944444444444446</v>
      </c>
      <c r="G167" s="58">
        <f t="shared" si="31"/>
        <v>0.13503086419753088</v>
      </c>
      <c r="H167" s="59">
        <f t="shared" si="32"/>
        <v>1.75</v>
      </c>
      <c r="I167" s="59">
        <f t="shared" si="33"/>
        <v>205.92206790123458</v>
      </c>
      <c r="J167" s="58">
        <f t="shared" si="34"/>
        <v>40.401909722222229</v>
      </c>
      <c r="K167" s="58">
        <f t="shared" si="35"/>
        <v>28.909372612847221</v>
      </c>
      <c r="L167" s="59">
        <f t="shared" si="36"/>
        <v>275.23335023630403</v>
      </c>
      <c r="M167" s="60">
        <f t="shared" si="37"/>
        <v>37.164997138389822</v>
      </c>
      <c r="N167" s="61">
        <f t="shared" si="38"/>
        <v>3.7164997138389819E-2</v>
      </c>
      <c r="O167" s="58">
        <f t="shared" si="39"/>
        <v>0</v>
      </c>
      <c r="P167" s="62">
        <f t="shared" si="40"/>
        <v>1.7721448627741065</v>
      </c>
      <c r="Q167" s="62">
        <f t="shared" si="41"/>
        <v>3.7164997138389819E-2</v>
      </c>
      <c r="R167" s="59">
        <f t="shared" si="42"/>
        <v>3.6550652049708914</v>
      </c>
      <c r="S167" s="59">
        <f t="shared" si="43"/>
        <v>1.5158927156169708</v>
      </c>
      <c r="T167" s="63">
        <f t="shared" si="44"/>
        <v>3.1265427763321005</v>
      </c>
    </row>
    <row r="168" spans="2:20" x14ac:dyDescent="0.25">
      <c r="B168" s="3" t="s">
        <v>33</v>
      </c>
      <c r="C168" s="3">
        <v>165</v>
      </c>
      <c r="D168" s="3">
        <v>165</v>
      </c>
      <c r="E168" s="10">
        <v>31.1</v>
      </c>
      <c r="F168" s="10">
        <f t="shared" si="30"/>
        <v>8.6388888888888893</v>
      </c>
      <c r="G168" s="58">
        <f t="shared" si="31"/>
        <v>0.10030864197530853</v>
      </c>
      <c r="H168" s="59">
        <f t="shared" si="32"/>
        <v>1.3000000000000007</v>
      </c>
      <c r="I168" s="59">
        <f t="shared" si="33"/>
        <v>152.9706790123455</v>
      </c>
      <c r="J168" s="58">
        <f t="shared" si="34"/>
        <v>30.012847222222188</v>
      </c>
      <c r="K168" s="58">
        <f t="shared" si="35"/>
        <v>32.130346779513893</v>
      </c>
      <c r="L168" s="59">
        <f t="shared" si="36"/>
        <v>215.11387301408158</v>
      </c>
      <c r="M168" s="60">
        <f t="shared" si="37"/>
        <v>21.577780472091494</v>
      </c>
      <c r="N168" s="61">
        <f t="shared" si="38"/>
        <v>2.1577780472091492E-2</v>
      </c>
      <c r="O168" s="58">
        <f t="shared" si="39"/>
        <v>0</v>
      </c>
      <c r="P168" s="62">
        <f t="shared" si="40"/>
        <v>1.7721448627741065</v>
      </c>
      <c r="Q168" s="62">
        <f t="shared" si="41"/>
        <v>2.1577780472091492E-2</v>
      </c>
      <c r="R168" s="59">
        <f t="shared" si="42"/>
        <v>3.676642985442983</v>
      </c>
      <c r="S168" s="59">
        <f t="shared" si="43"/>
        <v>1.5158927156169708</v>
      </c>
      <c r="T168" s="63">
        <f t="shared" si="44"/>
        <v>3.1450004097479276</v>
      </c>
    </row>
    <row r="169" spans="2:20" x14ac:dyDescent="0.25">
      <c r="B169" s="3" t="s">
        <v>33</v>
      </c>
      <c r="C169" s="3">
        <v>166</v>
      </c>
      <c r="D169" s="3">
        <v>166</v>
      </c>
      <c r="E169" s="10">
        <v>32.1</v>
      </c>
      <c r="F169" s="10">
        <f t="shared" si="30"/>
        <v>8.9166666666666661</v>
      </c>
      <c r="G169" s="58">
        <f t="shared" si="31"/>
        <v>8.1018518518518601E-2</v>
      </c>
      <c r="H169" s="59">
        <f t="shared" si="32"/>
        <v>1.0500000000000007</v>
      </c>
      <c r="I169" s="59">
        <f t="shared" si="33"/>
        <v>123.55324074074086</v>
      </c>
      <c r="J169" s="58">
        <f t="shared" si="34"/>
        <v>24.241145833333356</v>
      </c>
      <c r="K169" s="58">
        <f t="shared" si="35"/>
        <v>34.229826640624992</v>
      </c>
      <c r="L169" s="59">
        <f t="shared" si="36"/>
        <v>182.02421321469922</v>
      </c>
      <c r="M169" s="60">
        <f t="shared" si="37"/>
        <v>14.747332089153886</v>
      </c>
      <c r="N169" s="61">
        <f t="shared" si="38"/>
        <v>1.4747332089153886E-2</v>
      </c>
      <c r="O169" s="58">
        <f t="shared" si="39"/>
        <v>0</v>
      </c>
      <c r="P169" s="62">
        <f t="shared" si="40"/>
        <v>1.7721448627741065</v>
      </c>
      <c r="Q169" s="62">
        <f t="shared" si="41"/>
        <v>1.4747332089153886E-2</v>
      </c>
      <c r="R169" s="59">
        <f t="shared" si="42"/>
        <v>3.6913903175321368</v>
      </c>
      <c r="S169" s="59">
        <f t="shared" si="43"/>
        <v>1.5158927156169708</v>
      </c>
      <c r="T169" s="63">
        <f t="shared" si="44"/>
        <v>3.1576152776169901</v>
      </c>
    </row>
    <row r="170" spans="2:20" x14ac:dyDescent="0.25">
      <c r="B170" s="3" t="s">
        <v>33</v>
      </c>
      <c r="C170" s="3">
        <v>167</v>
      </c>
      <c r="D170" s="3">
        <v>167</v>
      </c>
      <c r="E170" s="10">
        <v>33.200000000000003</v>
      </c>
      <c r="F170" s="10">
        <f t="shared" si="30"/>
        <v>9.2222222222222232</v>
      </c>
      <c r="G170" s="58">
        <f t="shared" si="31"/>
        <v>0.11959876543209895</v>
      </c>
      <c r="H170" s="59">
        <f t="shared" si="32"/>
        <v>1.5500000000000007</v>
      </c>
      <c r="I170" s="59">
        <f t="shared" si="33"/>
        <v>182.38811728395089</v>
      </c>
      <c r="J170" s="58">
        <f t="shared" si="34"/>
        <v>35.784548611111163</v>
      </c>
      <c r="K170" s="58">
        <f t="shared" si="35"/>
        <v>36.615991805555566</v>
      </c>
      <c r="L170" s="59">
        <f t="shared" si="36"/>
        <v>254.78865770061759</v>
      </c>
      <c r="M170" s="60">
        <f t="shared" si="37"/>
        <v>30.472408907095517</v>
      </c>
      <c r="N170" s="61">
        <f t="shared" si="38"/>
        <v>3.0472408907095516E-2</v>
      </c>
      <c r="O170" s="58">
        <f t="shared" si="39"/>
        <v>0</v>
      </c>
      <c r="P170" s="62">
        <f t="shared" si="40"/>
        <v>1.7721448627741065</v>
      </c>
      <c r="Q170" s="62">
        <f t="shared" si="41"/>
        <v>3.0472408907095516E-2</v>
      </c>
      <c r="R170" s="59">
        <f t="shared" si="42"/>
        <v>3.7218627264392321</v>
      </c>
      <c r="S170" s="59">
        <f t="shared" si="43"/>
        <v>1.5158927156169708</v>
      </c>
      <c r="T170" s="63">
        <f t="shared" si="44"/>
        <v>3.1836813761961191</v>
      </c>
    </row>
    <row r="171" spans="2:20" x14ac:dyDescent="0.25">
      <c r="B171" s="3" t="s">
        <v>33</v>
      </c>
      <c r="C171" s="3">
        <v>168</v>
      </c>
      <c r="D171" s="3">
        <v>168</v>
      </c>
      <c r="E171" s="10">
        <v>35.200000000000003</v>
      </c>
      <c r="F171" s="10">
        <f t="shared" si="30"/>
        <v>9.7777777777777786</v>
      </c>
      <c r="G171" s="58">
        <f t="shared" si="31"/>
        <v>0.15432098765432092</v>
      </c>
      <c r="H171" s="59">
        <f t="shared" si="32"/>
        <v>2</v>
      </c>
      <c r="I171" s="59">
        <f t="shared" si="33"/>
        <v>235.33950617283941</v>
      </c>
      <c r="J171" s="58">
        <f t="shared" si="34"/>
        <v>46.173611111111093</v>
      </c>
      <c r="K171" s="58">
        <f t="shared" si="35"/>
        <v>41.160435555555559</v>
      </c>
      <c r="L171" s="59">
        <f t="shared" si="36"/>
        <v>322.6735528395061</v>
      </c>
      <c r="M171" s="60">
        <f t="shared" si="37"/>
        <v>49.795301364121293</v>
      </c>
      <c r="N171" s="61">
        <f t="shared" si="38"/>
        <v>4.9795301364121296E-2</v>
      </c>
      <c r="O171" s="58">
        <f t="shared" si="39"/>
        <v>0</v>
      </c>
      <c r="P171" s="62">
        <f t="shared" si="40"/>
        <v>1.7721448627741065</v>
      </c>
      <c r="Q171" s="62">
        <f t="shared" si="41"/>
        <v>4.9795301364121296E-2</v>
      </c>
      <c r="R171" s="59">
        <f t="shared" si="42"/>
        <v>3.7716580278033534</v>
      </c>
      <c r="S171" s="59">
        <f t="shared" si="43"/>
        <v>1.5158927156169708</v>
      </c>
      <c r="T171" s="63">
        <f t="shared" si="44"/>
        <v>3.2262762769829885</v>
      </c>
    </row>
    <row r="172" spans="2:20" x14ac:dyDescent="0.25">
      <c r="B172" s="3" t="s">
        <v>33</v>
      </c>
      <c r="C172" s="3">
        <v>169</v>
      </c>
      <c r="D172" s="3">
        <v>169</v>
      </c>
      <c r="E172" s="10">
        <v>37.200000000000003</v>
      </c>
      <c r="F172" s="10">
        <f t="shared" si="30"/>
        <v>10.333333333333334</v>
      </c>
      <c r="G172" s="58">
        <f t="shared" si="31"/>
        <v>0.10802469135802455</v>
      </c>
      <c r="H172" s="59">
        <f t="shared" si="32"/>
        <v>1.3999999999999986</v>
      </c>
      <c r="I172" s="59">
        <f t="shared" si="33"/>
        <v>164.73765432098745</v>
      </c>
      <c r="J172" s="58">
        <f t="shared" si="34"/>
        <v>32.321527777777732</v>
      </c>
      <c r="K172" s="58">
        <f t="shared" si="35"/>
        <v>45.970636250000005</v>
      </c>
      <c r="L172" s="59">
        <f t="shared" si="36"/>
        <v>243.02981834876519</v>
      </c>
      <c r="M172" s="60">
        <f t="shared" si="37"/>
        <v>26.253221117922131</v>
      </c>
      <c r="N172" s="61">
        <f t="shared" si="38"/>
        <v>2.6253221117922131E-2</v>
      </c>
      <c r="O172" s="58">
        <f t="shared" si="39"/>
        <v>0</v>
      </c>
      <c r="P172" s="62">
        <f t="shared" si="40"/>
        <v>1.7721448627741065</v>
      </c>
      <c r="Q172" s="62">
        <f t="shared" si="41"/>
        <v>2.6253221117922131E-2</v>
      </c>
      <c r="R172" s="59">
        <f t="shared" si="42"/>
        <v>3.7979112489212756</v>
      </c>
      <c r="S172" s="59">
        <f t="shared" si="43"/>
        <v>1.5158927156169708</v>
      </c>
      <c r="T172" s="63">
        <f t="shared" si="44"/>
        <v>3.2487332823272594</v>
      </c>
    </row>
    <row r="173" spans="2:20" x14ac:dyDescent="0.25">
      <c r="B173" s="3" t="s">
        <v>33</v>
      </c>
      <c r="C173" s="3">
        <v>170</v>
      </c>
      <c r="D173" s="3">
        <v>170</v>
      </c>
      <c r="E173" s="10">
        <v>38</v>
      </c>
      <c r="F173" s="10">
        <f t="shared" si="30"/>
        <v>10.555555555555555</v>
      </c>
      <c r="G173" s="58">
        <f t="shared" si="31"/>
        <v>7.7160493827157749E-3</v>
      </c>
      <c r="H173" s="59">
        <f t="shared" si="32"/>
        <v>9.9999999999997868E-2</v>
      </c>
      <c r="I173" s="59">
        <f t="shared" si="33"/>
        <v>11.766975308641557</v>
      </c>
      <c r="J173" s="58">
        <f t="shared" si="34"/>
        <v>2.3086805555554735</v>
      </c>
      <c r="K173" s="58">
        <f t="shared" si="35"/>
        <v>47.969128472222216</v>
      </c>
      <c r="L173" s="59">
        <f t="shared" si="36"/>
        <v>62.044784336419248</v>
      </c>
      <c r="M173" s="60">
        <f t="shared" si="37"/>
        <v>0.47874061987976113</v>
      </c>
      <c r="N173" s="61">
        <f t="shared" si="38"/>
        <v>4.7874061987976114E-4</v>
      </c>
      <c r="O173" s="58">
        <f t="shared" si="39"/>
        <v>0</v>
      </c>
      <c r="P173" s="62">
        <f t="shared" si="40"/>
        <v>1.7721448627741065</v>
      </c>
      <c r="Q173" s="62">
        <f t="shared" si="41"/>
        <v>4.7874061987976114E-4</v>
      </c>
      <c r="R173" s="59">
        <f t="shared" si="42"/>
        <v>3.7983899895411555</v>
      </c>
      <c r="S173" s="59">
        <f t="shared" si="43"/>
        <v>1.5158927156169708</v>
      </c>
      <c r="T173" s="63">
        <f t="shared" si="44"/>
        <v>3.2491427970535045</v>
      </c>
    </row>
    <row r="174" spans="2:20" x14ac:dyDescent="0.25">
      <c r="B174" s="3" t="s">
        <v>33</v>
      </c>
      <c r="C174" s="3">
        <v>171</v>
      </c>
      <c r="D174" s="3">
        <v>171</v>
      </c>
      <c r="E174" s="10">
        <v>37.4</v>
      </c>
      <c r="F174" s="10">
        <f t="shared" si="30"/>
        <v>10.388888888888888</v>
      </c>
      <c r="G174" s="58">
        <f t="shared" si="31"/>
        <v>-0.11188271604938269</v>
      </c>
      <c r="H174" s="59">
        <f t="shared" si="32"/>
        <v>-1.4499999999999993</v>
      </c>
      <c r="I174" s="59">
        <f t="shared" si="33"/>
        <v>-170.6211419753086</v>
      </c>
      <c r="J174" s="58">
        <f t="shared" si="34"/>
        <v>33.475868055555544</v>
      </c>
      <c r="K174" s="58">
        <f t="shared" si="35"/>
        <v>46.466272951388873</v>
      </c>
      <c r="L174" s="59">
        <f t="shared" si="36"/>
        <v>-90.679000968364193</v>
      </c>
      <c r="M174" s="60">
        <f t="shared" si="37"/>
        <v>10.145412916985189</v>
      </c>
      <c r="N174" s="61">
        <f t="shared" si="38"/>
        <v>1.0145412916985189E-2</v>
      </c>
      <c r="O174" s="58">
        <f t="shared" si="39"/>
        <v>1.0145412916985189E-2</v>
      </c>
      <c r="P174" s="62">
        <f t="shared" si="40"/>
        <v>1.7822902756910917</v>
      </c>
      <c r="Q174" s="62">
        <f t="shared" si="41"/>
        <v>0</v>
      </c>
      <c r="R174" s="59">
        <f t="shared" si="42"/>
        <v>3.7983899895411555</v>
      </c>
      <c r="S174" s="59">
        <f t="shared" si="43"/>
        <v>1.5245711018261598</v>
      </c>
      <c r="T174" s="63">
        <f t="shared" si="44"/>
        <v>3.2491427970535045</v>
      </c>
    </row>
    <row r="175" spans="2:20" x14ac:dyDescent="0.25">
      <c r="B175" s="3" t="s">
        <v>33</v>
      </c>
      <c r="C175" s="3">
        <v>172</v>
      </c>
      <c r="D175" s="3">
        <v>172</v>
      </c>
      <c r="E175" s="10">
        <v>35.1</v>
      </c>
      <c r="F175" s="10">
        <f t="shared" si="30"/>
        <v>9.75</v>
      </c>
      <c r="G175" s="58">
        <f t="shared" si="31"/>
        <v>-0.24691358024691343</v>
      </c>
      <c r="H175" s="59">
        <f t="shared" si="32"/>
        <v>-3.1999999999999993</v>
      </c>
      <c r="I175" s="59">
        <f t="shared" si="33"/>
        <v>-376.54320987654296</v>
      </c>
      <c r="J175" s="58">
        <f t="shared" si="34"/>
        <v>73.877777777777723</v>
      </c>
      <c r="K175" s="58">
        <f t="shared" si="35"/>
        <v>40.926901640624997</v>
      </c>
      <c r="L175" s="59">
        <f t="shared" si="36"/>
        <v>-261.73853045814025</v>
      </c>
      <c r="M175" s="60">
        <f t="shared" si="37"/>
        <v>64.626797643985199</v>
      </c>
      <c r="N175" s="61">
        <f t="shared" si="38"/>
        <v>6.4626797643985198E-2</v>
      </c>
      <c r="O175" s="58">
        <f t="shared" si="39"/>
        <v>6.4626797643985198E-2</v>
      </c>
      <c r="P175" s="62">
        <f t="shared" si="40"/>
        <v>1.8469170733350768</v>
      </c>
      <c r="Q175" s="62">
        <f t="shared" si="41"/>
        <v>0</v>
      </c>
      <c r="R175" s="59">
        <f t="shared" si="42"/>
        <v>3.7983899895411555</v>
      </c>
      <c r="S175" s="59">
        <f t="shared" si="43"/>
        <v>1.5798528645308247</v>
      </c>
      <c r="T175" s="63">
        <f t="shared" si="44"/>
        <v>3.2491427970535045</v>
      </c>
    </row>
    <row r="176" spans="2:20" x14ac:dyDescent="0.25">
      <c r="B176" s="3" t="s">
        <v>33</v>
      </c>
      <c r="C176" s="3">
        <v>173</v>
      </c>
      <c r="D176" s="3">
        <v>173</v>
      </c>
      <c r="E176" s="10">
        <v>31</v>
      </c>
      <c r="F176" s="10">
        <f t="shared" si="30"/>
        <v>8.6111111111111107</v>
      </c>
      <c r="G176" s="58">
        <f t="shared" si="31"/>
        <v>-0.30864197530864196</v>
      </c>
      <c r="H176" s="59">
        <f t="shared" si="32"/>
        <v>-4</v>
      </c>
      <c r="I176" s="59">
        <f t="shared" si="33"/>
        <v>-470.67901234567898</v>
      </c>
      <c r="J176" s="58">
        <f t="shared" si="34"/>
        <v>92.347222222222214</v>
      </c>
      <c r="K176" s="58">
        <f t="shared" si="35"/>
        <v>31.924052951388887</v>
      </c>
      <c r="L176" s="59">
        <f t="shared" si="36"/>
        <v>-346.40773717206787</v>
      </c>
      <c r="M176" s="60">
        <f t="shared" si="37"/>
        <v>106.91596826298391</v>
      </c>
      <c r="N176" s="61">
        <f t="shared" si="38"/>
        <v>0.10691596826298391</v>
      </c>
      <c r="O176" s="58">
        <f t="shared" si="39"/>
        <v>0.10691596826298391</v>
      </c>
      <c r="P176" s="62">
        <f t="shared" si="40"/>
        <v>1.9538330415980607</v>
      </c>
      <c r="Q176" s="62">
        <f t="shared" si="41"/>
        <v>0</v>
      </c>
      <c r="R176" s="59">
        <f t="shared" si="42"/>
        <v>3.7983899895411555</v>
      </c>
      <c r="S176" s="59">
        <f t="shared" si="43"/>
        <v>1.6713087837829812</v>
      </c>
      <c r="T176" s="63">
        <f t="shared" si="44"/>
        <v>3.2491427970535045</v>
      </c>
    </row>
    <row r="177" spans="2:20" x14ac:dyDescent="0.25">
      <c r="B177" s="3" t="s">
        <v>33</v>
      </c>
      <c r="C177" s="3">
        <v>174</v>
      </c>
      <c r="D177" s="3">
        <v>174</v>
      </c>
      <c r="E177" s="10">
        <v>27.1</v>
      </c>
      <c r="F177" s="10">
        <f t="shared" si="30"/>
        <v>7.5277777777777777</v>
      </c>
      <c r="G177" s="58">
        <f t="shared" si="31"/>
        <v>-0.21990740740740736</v>
      </c>
      <c r="H177" s="59">
        <f t="shared" si="32"/>
        <v>-2.8499999999999996</v>
      </c>
      <c r="I177" s="59">
        <f t="shared" si="33"/>
        <v>-335.35879629629625</v>
      </c>
      <c r="J177" s="58">
        <f t="shared" si="34"/>
        <v>65.797395833333312</v>
      </c>
      <c r="K177" s="58">
        <f t="shared" si="35"/>
        <v>24.396819696180554</v>
      </c>
      <c r="L177" s="59">
        <f t="shared" si="36"/>
        <v>-245.16458076678236</v>
      </c>
      <c r="M177" s="60">
        <f t="shared" si="37"/>
        <v>53.913507344547035</v>
      </c>
      <c r="N177" s="61">
        <f t="shared" si="38"/>
        <v>5.3913507344547036E-2</v>
      </c>
      <c r="O177" s="58">
        <f t="shared" si="39"/>
        <v>5.3913507344547036E-2</v>
      </c>
      <c r="P177" s="62">
        <f t="shared" si="40"/>
        <v>2.0077465489426078</v>
      </c>
      <c r="Q177" s="62">
        <f t="shared" si="41"/>
        <v>0</v>
      </c>
      <c r="R177" s="59">
        <f t="shared" si="42"/>
        <v>3.7983899895411555</v>
      </c>
      <c r="S177" s="59">
        <f t="shared" si="43"/>
        <v>1.7174263979655069</v>
      </c>
      <c r="T177" s="63">
        <f t="shared" si="44"/>
        <v>3.2491427970535045</v>
      </c>
    </row>
    <row r="178" spans="2:20" x14ac:dyDescent="0.25">
      <c r="B178" s="3" t="s">
        <v>33</v>
      </c>
      <c r="C178" s="3">
        <v>175</v>
      </c>
      <c r="D178" s="3">
        <v>175</v>
      </c>
      <c r="E178" s="10">
        <v>25.3</v>
      </c>
      <c r="F178" s="10">
        <f t="shared" si="30"/>
        <v>7.0277777777777777</v>
      </c>
      <c r="G178" s="58">
        <f t="shared" si="31"/>
        <v>-7.7160493827160462E-2</v>
      </c>
      <c r="H178" s="59">
        <f t="shared" si="32"/>
        <v>-1</v>
      </c>
      <c r="I178" s="59">
        <f t="shared" si="33"/>
        <v>-117.6697530864197</v>
      </c>
      <c r="J178" s="58">
        <f t="shared" si="34"/>
        <v>23.086805555555546</v>
      </c>
      <c r="K178" s="58">
        <f t="shared" si="35"/>
        <v>21.263545321180555</v>
      </c>
      <c r="L178" s="59">
        <f t="shared" si="36"/>
        <v>-73.319402209683602</v>
      </c>
      <c r="M178" s="60">
        <f t="shared" si="37"/>
        <v>5.6573612816113865</v>
      </c>
      <c r="N178" s="61">
        <f t="shared" si="38"/>
        <v>5.6573612816113866E-3</v>
      </c>
      <c r="O178" s="58">
        <f t="shared" si="39"/>
        <v>5.6573612816113866E-3</v>
      </c>
      <c r="P178" s="62">
        <f t="shared" si="40"/>
        <v>2.0134039102242194</v>
      </c>
      <c r="Q178" s="62">
        <f t="shared" si="41"/>
        <v>0</v>
      </c>
      <c r="R178" s="59">
        <f t="shared" si="42"/>
        <v>3.7983899895411555</v>
      </c>
      <c r="S178" s="59">
        <f t="shared" si="43"/>
        <v>1.7222657048057974</v>
      </c>
      <c r="T178" s="63">
        <f t="shared" si="44"/>
        <v>3.2491427970535045</v>
      </c>
    </row>
    <row r="179" spans="2:20" x14ac:dyDescent="0.25">
      <c r="B179" s="3" t="s">
        <v>33</v>
      </c>
      <c r="C179" s="3">
        <v>176</v>
      </c>
      <c r="D179" s="3">
        <v>176</v>
      </c>
      <c r="E179" s="10">
        <v>25.1</v>
      </c>
      <c r="F179" s="10">
        <f t="shared" si="30"/>
        <v>6.9722222222222223</v>
      </c>
      <c r="G179" s="58">
        <f t="shared" si="31"/>
        <v>2.3148148148148067E-2</v>
      </c>
      <c r="H179" s="59">
        <f t="shared" si="32"/>
        <v>0.29999999999999893</v>
      </c>
      <c r="I179" s="59">
        <f t="shared" si="33"/>
        <v>35.300925925925803</v>
      </c>
      <c r="J179" s="58">
        <f t="shared" si="34"/>
        <v>6.9260416666666424</v>
      </c>
      <c r="K179" s="58">
        <f t="shared" si="35"/>
        <v>20.928691571180558</v>
      </c>
      <c r="L179" s="59">
        <f t="shared" si="36"/>
        <v>63.155659163773002</v>
      </c>
      <c r="M179" s="60">
        <f t="shared" si="37"/>
        <v>1.4619365547169625</v>
      </c>
      <c r="N179" s="61">
        <f t="shared" si="38"/>
        <v>1.4619365547169625E-3</v>
      </c>
      <c r="O179" s="58">
        <f t="shared" si="39"/>
        <v>0</v>
      </c>
      <c r="P179" s="62">
        <f t="shared" si="40"/>
        <v>2.0134039102242194</v>
      </c>
      <c r="Q179" s="62">
        <f t="shared" si="41"/>
        <v>1.4619365547169625E-3</v>
      </c>
      <c r="R179" s="59">
        <f t="shared" si="42"/>
        <v>3.7998519260958723</v>
      </c>
      <c r="S179" s="59">
        <f t="shared" si="43"/>
        <v>1.7222657048057974</v>
      </c>
      <c r="T179" s="63">
        <f t="shared" si="44"/>
        <v>3.2503933375824094</v>
      </c>
    </row>
    <row r="180" spans="2:20" x14ac:dyDescent="0.25">
      <c r="B180" s="3" t="s">
        <v>33</v>
      </c>
      <c r="C180" s="3">
        <v>177</v>
      </c>
      <c r="D180" s="3">
        <v>177</v>
      </c>
      <c r="E180" s="10">
        <v>25.9</v>
      </c>
      <c r="F180" s="10">
        <f t="shared" si="30"/>
        <v>7.1944444444444438</v>
      </c>
      <c r="G180" s="58">
        <f t="shared" si="31"/>
        <v>0.10416666666666666</v>
      </c>
      <c r="H180" s="59">
        <f t="shared" si="32"/>
        <v>1.3499999999999996</v>
      </c>
      <c r="I180" s="59">
        <f t="shared" si="33"/>
        <v>158.85416666666666</v>
      </c>
      <c r="J180" s="58">
        <f t="shared" si="34"/>
        <v>31.167187499999997</v>
      </c>
      <c r="K180" s="58">
        <f t="shared" si="35"/>
        <v>22.284051987847217</v>
      </c>
      <c r="L180" s="59">
        <f t="shared" si="36"/>
        <v>212.30540615451386</v>
      </c>
      <c r="M180" s="60">
        <f t="shared" si="37"/>
        <v>22.115146474428524</v>
      </c>
      <c r="N180" s="61">
        <f t="shared" si="38"/>
        <v>2.2115146474428523E-2</v>
      </c>
      <c r="O180" s="58">
        <f t="shared" si="39"/>
        <v>0</v>
      </c>
      <c r="P180" s="62">
        <f t="shared" si="40"/>
        <v>2.0134039102242194</v>
      </c>
      <c r="Q180" s="62">
        <f t="shared" si="41"/>
        <v>2.2115146474428523E-2</v>
      </c>
      <c r="R180" s="59">
        <f t="shared" si="42"/>
        <v>3.8219670725703008</v>
      </c>
      <c r="S180" s="59">
        <f t="shared" si="43"/>
        <v>1.7222657048057974</v>
      </c>
      <c r="T180" s="63">
        <f t="shared" si="44"/>
        <v>3.2693106338766356</v>
      </c>
    </row>
    <row r="181" spans="2:20" x14ac:dyDescent="0.25">
      <c r="B181" s="3" t="s">
        <v>33</v>
      </c>
      <c r="C181" s="3">
        <v>178</v>
      </c>
      <c r="D181" s="3">
        <v>178</v>
      </c>
      <c r="E181" s="10">
        <v>27.8</v>
      </c>
      <c r="F181" s="10">
        <f t="shared" si="30"/>
        <v>7.7222222222222223</v>
      </c>
      <c r="G181" s="58">
        <f t="shared" si="31"/>
        <v>0.12731481481481485</v>
      </c>
      <c r="H181" s="59">
        <f t="shared" si="32"/>
        <v>1.6500000000000004</v>
      </c>
      <c r="I181" s="59">
        <f t="shared" si="33"/>
        <v>194.15509259259264</v>
      </c>
      <c r="J181" s="58">
        <f t="shared" si="34"/>
        <v>38.093229166666674</v>
      </c>
      <c r="K181" s="58">
        <f t="shared" si="35"/>
        <v>25.673449618055557</v>
      </c>
      <c r="L181" s="59">
        <f t="shared" si="36"/>
        <v>257.92177137731488</v>
      </c>
      <c r="M181" s="60">
        <f t="shared" si="37"/>
        <v>32.837262559611858</v>
      </c>
      <c r="N181" s="61">
        <f t="shared" si="38"/>
        <v>3.2837262559611856E-2</v>
      </c>
      <c r="O181" s="58">
        <f t="shared" si="39"/>
        <v>0</v>
      </c>
      <c r="P181" s="62">
        <f t="shared" si="40"/>
        <v>2.0134039102242194</v>
      </c>
      <c r="Q181" s="62">
        <f t="shared" si="41"/>
        <v>3.2837262559611856E-2</v>
      </c>
      <c r="R181" s="59">
        <f t="shared" si="42"/>
        <v>3.8548043351299128</v>
      </c>
      <c r="S181" s="59">
        <f t="shared" si="43"/>
        <v>1.7222657048057974</v>
      </c>
      <c r="T181" s="63">
        <f t="shared" si="44"/>
        <v>3.2973996282701274</v>
      </c>
    </row>
    <row r="182" spans="2:20" x14ac:dyDescent="0.25">
      <c r="B182" s="3" t="s">
        <v>33</v>
      </c>
      <c r="C182" s="3">
        <v>179</v>
      </c>
      <c r="D182" s="3">
        <v>179</v>
      </c>
      <c r="E182" s="10">
        <v>29.2</v>
      </c>
      <c r="F182" s="10">
        <f t="shared" si="30"/>
        <v>8.1111111111111107</v>
      </c>
      <c r="G182" s="58">
        <f t="shared" si="31"/>
        <v>6.9444444444444572E-2</v>
      </c>
      <c r="H182" s="59">
        <f t="shared" si="32"/>
        <v>0.90000000000000036</v>
      </c>
      <c r="I182" s="59">
        <f t="shared" si="33"/>
        <v>105.90277777777797</v>
      </c>
      <c r="J182" s="58">
        <f t="shared" si="34"/>
        <v>20.778125000000038</v>
      </c>
      <c r="K182" s="58">
        <f t="shared" si="35"/>
        <v>28.324375138888882</v>
      </c>
      <c r="L182" s="59">
        <f t="shared" si="36"/>
        <v>155.0052779166669</v>
      </c>
      <c r="M182" s="60">
        <f t="shared" si="37"/>
        <v>10.764255410879665</v>
      </c>
      <c r="N182" s="61">
        <f t="shared" si="38"/>
        <v>1.0764255410879666E-2</v>
      </c>
      <c r="O182" s="58">
        <f t="shared" si="39"/>
        <v>0</v>
      </c>
      <c r="P182" s="62">
        <f t="shared" si="40"/>
        <v>2.0134039102242194</v>
      </c>
      <c r="Q182" s="62">
        <f t="shared" si="41"/>
        <v>1.0764255410879666E-2</v>
      </c>
      <c r="R182" s="59">
        <f t="shared" si="42"/>
        <v>3.8655685905407924</v>
      </c>
      <c r="S182" s="59">
        <f t="shared" si="43"/>
        <v>1.7222657048057974</v>
      </c>
      <c r="T182" s="63">
        <f t="shared" si="44"/>
        <v>3.3066073723485938</v>
      </c>
    </row>
    <row r="183" spans="2:20" x14ac:dyDescent="0.25">
      <c r="B183" s="3" t="s">
        <v>33</v>
      </c>
      <c r="C183" s="3">
        <v>180</v>
      </c>
      <c r="D183" s="3">
        <v>180</v>
      </c>
      <c r="E183" s="10">
        <v>29.6</v>
      </c>
      <c r="F183" s="10">
        <f t="shared" si="30"/>
        <v>8.2222222222222232</v>
      </c>
      <c r="G183" s="58">
        <f t="shared" si="31"/>
        <v>1.1574074074074157E-2</v>
      </c>
      <c r="H183" s="59">
        <f t="shared" si="32"/>
        <v>0.15000000000000036</v>
      </c>
      <c r="I183" s="59">
        <f t="shared" si="33"/>
        <v>17.65046296296309</v>
      </c>
      <c r="J183" s="58">
        <f t="shared" si="34"/>
        <v>3.4630208333333581</v>
      </c>
      <c r="K183" s="58">
        <f t="shared" si="35"/>
        <v>29.105700555555561</v>
      </c>
      <c r="L183" s="59">
        <f t="shared" si="36"/>
        <v>50.219184351852007</v>
      </c>
      <c r="M183" s="60">
        <f t="shared" si="37"/>
        <v>0.58124055962792087</v>
      </c>
      <c r="N183" s="61">
        <f t="shared" si="38"/>
        <v>5.8124055962792084E-4</v>
      </c>
      <c r="O183" s="58">
        <f t="shared" si="39"/>
        <v>0</v>
      </c>
      <c r="P183" s="62">
        <f t="shared" si="40"/>
        <v>2.0134039102242194</v>
      </c>
      <c r="Q183" s="62">
        <f t="shared" si="41"/>
        <v>5.8124055962792084E-4</v>
      </c>
      <c r="R183" s="59">
        <f t="shared" si="42"/>
        <v>3.8661498311004201</v>
      </c>
      <c r="S183" s="59">
        <f t="shared" si="43"/>
        <v>1.7222657048057974</v>
      </c>
      <c r="T183" s="63">
        <f t="shared" si="44"/>
        <v>3.3071045655232996</v>
      </c>
    </row>
    <row r="184" spans="2:20" x14ac:dyDescent="0.25">
      <c r="B184" s="3" t="s">
        <v>33</v>
      </c>
      <c r="C184" s="3">
        <v>181</v>
      </c>
      <c r="D184" s="3">
        <v>181</v>
      </c>
      <c r="E184" s="10">
        <v>29.5</v>
      </c>
      <c r="F184" s="10">
        <f t="shared" si="30"/>
        <v>8.1944444444444446</v>
      </c>
      <c r="G184" s="58">
        <f t="shared" si="31"/>
        <v>-1.543209876543229E-2</v>
      </c>
      <c r="H184" s="59">
        <f t="shared" si="32"/>
        <v>-0.20000000000000107</v>
      </c>
      <c r="I184" s="59">
        <f t="shared" si="33"/>
        <v>-23.533950617284244</v>
      </c>
      <c r="J184" s="58">
        <f t="shared" si="34"/>
        <v>4.6173611111111681</v>
      </c>
      <c r="K184" s="58">
        <f t="shared" si="35"/>
        <v>28.909372612847221</v>
      </c>
      <c r="L184" s="59">
        <f t="shared" si="36"/>
        <v>9.9927831066741462</v>
      </c>
      <c r="M184" s="60">
        <f t="shared" si="37"/>
        <v>-0.15420961584373874</v>
      </c>
      <c r="N184" s="61">
        <f t="shared" si="38"/>
        <v>-1.5420961584373873E-4</v>
      </c>
      <c r="O184" s="58">
        <f t="shared" si="39"/>
        <v>1.5420961584373873E-4</v>
      </c>
      <c r="P184" s="62">
        <f t="shared" si="40"/>
        <v>2.0135581198400629</v>
      </c>
      <c r="Q184" s="62">
        <f t="shared" si="41"/>
        <v>0</v>
      </c>
      <c r="R184" s="59">
        <f t="shared" si="42"/>
        <v>3.8661498311004201</v>
      </c>
      <c r="S184" s="59">
        <f t="shared" si="43"/>
        <v>1.72239761571119</v>
      </c>
      <c r="T184" s="63">
        <f t="shared" si="44"/>
        <v>3.3071045655232996</v>
      </c>
    </row>
    <row r="185" spans="2:20" x14ac:dyDescent="0.25">
      <c r="B185" s="3" t="s">
        <v>33</v>
      </c>
      <c r="C185" s="3">
        <v>182</v>
      </c>
      <c r="D185" s="3">
        <v>182</v>
      </c>
      <c r="E185" s="10">
        <v>29.2</v>
      </c>
      <c r="F185" s="10">
        <f t="shared" si="30"/>
        <v>8.1111111111111107</v>
      </c>
      <c r="G185" s="58">
        <f t="shared" si="31"/>
        <v>-4.6296296296296377E-2</v>
      </c>
      <c r="H185" s="59">
        <f t="shared" si="32"/>
        <v>-0.59999999999999964</v>
      </c>
      <c r="I185" s="59">
        <f t="shared" si="33"/>
        <v>-70.601851851851976</v>
      </c>
      <c r="J185" s="58">
        <f t="shared" si="34"/>
        <v>13.852083333333356</v>
      </c>
      <c r="K185" s="58">
        <f t="shared" si="35"/>
        <v>28.324375138888882</v>
      </c>
      <c r="L185" s="59">
        <f t="shared" si="36"/>
        <v>-28.425393379629739</v>
      </c>
      <c r="M185" s="60">
        <f t="shared" si="37"/>
        <v>1.3159904342421198</v>
      </c>
      <c r="N185" s="61">
        <f t="shared" si="38"/>
        <v>1.3159904342421199E-3</v>
      </c>
      <c r="O185" s="58">
        <f t="shared" si="39"/>
        <v>1.3159904342421199E-3</v>
      </c>
      <c r="P185" s="62">
        <f t="shared" si="40"/>
        <v>2.0148741102743051</v>
      </c>
      <c r="Q185" s="62">
        <f t="shared" si="41"/>
        <v>0</v>
      </c>
      <c r="R185" s="59">
        <f t="shared" si="42"/>
        <v>3.8661498311004201</v>
      </c>
      <c r="S185" s="59">
        <f t="shared" si="43"/>
        <v>1.7235233139286406</v>
      </c>
      <c r="T185" s="63">
        <f t="shared" si="44"/>
        <v>3.3071045655232996</v>
      </c>
    </row>
    <row r="186" spans="2:20" x14ac:dyDescent="0.25">
      <c r="B186" s="3" t="s">
        <v>33</v>
      </c>
      <c r="C186" s="3">
        <v>183</v>
      </c>
      <c r="D186" s="3">
        <v>183</v>
      </c>
      <c r="E186" s="10">
        <v>28.3</v>
      </c>
      <c r="F186" s="10">
        <f t="shared" si="30"/>
        <v>7.8611111111111107</v>
      </c>
      <c r="G186" s="58">
        <f t="shared" si="31"/>
        <v>-0.11959876543209871</v>
      </c>
      <c r="H186" s="59">
        <f t="shared" si="32"/>
        <v>-1.5499999999999989</v>
      </c>
      <c r="I186" s="59">
        <f t="shared" si="33"/>
        <v>-182.38811728395055</v>
      </c>
      <c r="J186" s="58">
        <f t="shared" si="34"/>
        <v>35.784548611111092</v>
      </c>
      <c r="K186" s="58">
        <f t="shared" si="35"/>
        <v>26.605259904513886</v>
      </c>
      <c r="L186" s="59">
        <f t="shared" si="36"/>
        <v>-119.99830876832557</v>
      </c>
      <c r="M186" s="60">
        <f t="shared" si="37"/>
        <v>14.351649582631524</v>
      </c>
      <c r="N186" s="61">
        <f t="shared" si="38"/>
        <v>1.4351649582631524E-2</v>
      </c>
      <c r="O186" s="58">
        <f t="shared" si="39"/>
        <v>1.4351649582631524E-2</v>
      </c>
      <c r="P186" s="62">
        <f t="shared" si="40"/>
        <v>2.0292257598569368</v>
      </c>
      <c r="Q186" s="62">
        <f t="shared" si="41"/>
        <v>0</v>
      </c>
      <c r="R186" s="59">
        <f t="shared" si="42"/>
        <v>3.8661498311004201</v>
      </c>
      <c r="S186" s="59">
        <f t="shared" si="43"/>
        <v>1.7357997149816238</v>
      </c>
      <c r="T186" s="63">
        <f t="shared" si="44"/>
        <v>3.3071045655232996</v>
      </c>
    </row>
    <row r="187" spans="2:20" x14ac:dyDescent="0.25">
      <c r="B187" s="3" t="s">
        <v>33</v>
      </c>
      <c r="C187" s="3">
        <v>184</v>
      </c>
      <c r="D187" s="3">
        <v>184</v>
      </c>
      <c r="E187" s="10">
        <v>26.1</v>
      </c>
      <c r="F187" s="10">
        <f t="shared" si="30"/>
        <v>7.25</v>
      </c>
      <c r="G187" s="58">
        <f t="shared" si="31"/>
        <v>-0.18132716049382713</v>
      </c>
      <c r="H187" s="59">
        <f t="shared" si="32"/>
        <v>-2.3499999999999996</v>
      </c>
      <c r="I187" s="59">
        <f t="shared" si="33"/>
        <v>-276.52391975308637</v>
      </c>
      <c r="J187" s="58">
        <f t="shared" si="34"/>
        <v>54.253993055555547</v>
      </c>
      <c r="K187" s="58">
        <f t="shared" si="35"/>
        <v>22.629536015625</v>
      </c>
      <c r="L187" s="59">
        <f t="shared" si="36"/>
        <v>-199.64039068190581</v>
      </c>
      <c r="M187" s="60">
        <f t="shared" si="37"/>
        <v>36.200225162228286</v>
      </c>
      <c r="N187" s="61">
        <f t="shared" si="38"/>
        <v>3.6200225162228289E-2</v>
      </c>
      <c r="O187" s="58">
        <f t="shared" si="39"/>
        <v>3.6200225162228289E-2</v>
      </c>
      <c r="P187" s="62">
        <f t="shared" si="40"/>
        <v>2.0654259850191652</v>
      </c>
      <c r="Q187" s="62">
        <f t="shared" si="41"/>
        <v>0</v>
      </c>
      <c r="R187" s="59">
        <f t="shared" si="42"/>
        <v>3.8661498311004201</v>
      </c>
      <c r="S187" s="59">
        <f t="shared" si="43"/>
        <v>1.7667653875853939</v>
      </c>
      <c r="T187" s="63">
        <f t="shared" si="44"/>
        <v>3.3071045655232996</v>
      </c>
    </row>
    <row r="188" spans="2:20" x14ac:dyDescent="0.25">
      <c r="B188" s="3" t="s">
        <v>33</v>
      </c>
      <c r="C188" s="3">
        <v>185</v>
      </c>
      <c r="D188" s="3">
        <v>185</v>
      </c>
      <c r="E188" s="10">
        <v>23.6</v>
      </c>
      <c r="F188" s="10">
        <f t="shared" si="30"/>
        <v>6.5555555555555554</v>
      </c>
      <c r="G188" s="58">
        <f t="shared" si="31"/>
        <v>-0.1967592592592593</v>
      </c>
      <c r="H188" s="59">
        <f t="shared" si="32"/>
        <v>-2.5500000000000007</v>
      </c>
      <c r="I188" s="59">
        <f t="shared" si="33"/>
        <v>-300.05787037037044</v>
      </c>
      <c r="J188" s="58">
        <f t="shared" si="34"/>
        <v>58.871354166666677</v>
      </c>
      <c r="K188" s="58">
        <f t="shared" si="35"/>
        <v>18.501998472222219</v>
      </c>
      <c r="L188" s="59">
        <f t="shared" si="36"/>
        <v>-222.68451773148155</v>
      </c>
      <c r="M188" s="60">
        <f t="shared" si="37"/>
        <v>43.815240757351702</v>
      </c>
      <c r="N188" s="61">
        <f t="shared" si="38"/>
        <v>4.3815240757351701E-2</v>
      </c>
      <c r="O188" s="58">
        <f t="shared" si="39"/>
        <v>4.3815240757351701E-2</v>
      </c>
      <c r="P188" s="62">
        <f t="shared" si="40"/>
        <v>2.109241225776517</v>
      </c>
      <c r="Q188" s="62">
        <f t="shared" si="41"/>
        <v>0</v>
      </c>
      <c r="R188" s="59">
        <f t="shared" si="42"/>
        <v>3.8661498311004201</v>
      </c>
      <c r="S188" s="59">
        <f t="shared" si="43"/>
        <v>1.8042449445292328</v>
      </c>
      <c r="T188" s="63">
        <f t="shared" si="44"/>
        <v>3.3071045655232996</v>
      </c>
    </row>
    <row r="189" spans="2:20" x14ac:dyDescent="0.25">
      <c r="B189" s="3" t="s">
        <v>33</v>
      </c>
      <c r="C189" s="3">
        <v>186</v>
      </c>
      <c r="D189" s="3">
        <v>186</v>
      </c>
      <c r="E189" s="10">
        <v>21</v>
      </c>
      <c r="F189" s="10">
        <f t="shared" si="30"/>
        <v>5.833333333333333</v>
      </c>
      <c r="G189" s="58">
        <f t="shared" si="31"/>
        <v>-0.18132716049382724</v>
      </c>
      <c r="H189" s="59">
        <f t="shared" si="32"/>
        <v>-2.3500000000000014</v>
      </c>
      <c r="I189" s="59">
        <f t="shared" si="33"/>
        <v>-276.52391975308655</v>
      </c>
      <c r="J189" s="58">
        <f t="shared" si="34"/>
        <v>54.253993055555576</v>
      </c>
      <c r="K189" s="58">
        <f t="shared" si="35"/>
        <v>14.649851562499997</v>
      </c>
      <c r="L189" s="59">
        <f t="shared" si="36"/>
        <v>-207.62007513503096</v>
      </c>
      <c r="M189" s="60">
        <f t="shared" si="37"/>
        <v>37.647158685750227</v>
      </c>
      <c r="N189" s="61">
        <f t="shared" si="38"/>
        <v>3.7647158685750227E-2</v>
      </c>
      <c r="O189" s="58">
        <f t="shared" si="39"/>
        <v>3.7647158685750227E-2</v>
      </c>
      <c r="P189" s="62">
        <f t="shared" si="40"/>
        <v>2.146888384462267</v>
      </c>
      <c r="Q189" s="62">
        <f t="shared" si="41"/>
        <v>0</v>
      </c>
      <c r="R189" s="59">
        <f t="shared" si="42"/>
        <v>3.8661498311004201</v>
      </c>
      <c r="S189" s="59">
        <f t="shared" si="43"/>
        <v>1.8364483240690233</v>
      </c>
      <c r="T189" s="63">
        <f t="shared" si="44"/>
        <v>3.3071045655232996</v>
      </c>
    </row>
    <row r="190" spans="2:20" x14ac:dyDescent="0.25">
      <c r="B190" s="3" t="s">
        <v>33</v>
      </c>
      <c r="C190" s="3">
        <v>187</v>
      </c>
      <c r="D190" s="3">
        <v>187</v>
      </c>
      <c r="E190" s="10">
        <v>18.899999999999999</v>
      </c>
      <c r="F190" s="10">
        <f t="shared" si="30"/>
        <v>5.2499999999999991</v>
      </c>
      <c r="G190" s="58">
        <f t="shared" si="31"/>
        <v>-0.15046296296296291</v>
      </c>
      <c r="H190" s="59">
        <f t="shared" si="32"/>
        <v>-1.9499999999999993</v>
      </c>
      <c r="I190" s="59">
        <f t="shared" si="33"/>
        <v>-229.45601851851845</v>
      </c>
      <c r="J190" s="58">
        <f t="shared" si="34"/>
        <v>45.019270833333316</v>
      </c>
      <c r="K190" s="58">
        <f t="shared" si="35"/>
        <v>11.866379765624995</v>
      </c>
      <c r="L190" s="59">
        <f t="shared" si="36"/>
        <v>-172.57036791956014</v>
      </c>
      <c r="M190" s="60">
        <f t="shared" si="37"/>
        <v>25.965448876785661</v>
      </c>
      <c r="N190" s="61">
        <f t="shared" si="38"/>
        <v>2.596544887678566E-2</v>
      </c>
      <c r="O190" s="58">
        <f t="shared" si="39"/>
        <v>2.596544887678566E-2</v>
      </c>
      <c r="P190" s="62">
        <f t="shared" si="40"/>
        <v>2.1728538333390528</v>
      </c>
      <c r="Q190" s="62">
        <f t="shared" si="41"/>
        <v>0</v>
      </c>
      <c r="R190" s="59">
        <f t="shared" si="42"/>
        <v>3.8661498311004201</v>
      </c>
      <c r="S190" s="59">
        <f t="shared" si="43"/>
        <v>1.8586591690382259</v>
      </c>
      <c r="T190" s="63">
        <f t="shared" si="44"/>
        <v>3.3071045655232996</v>
      </c>
    </row>
    <row r="191" spans="2:20" x14ac:dyDescent="0.25">
      <c r="B191" s="3" t="s">
        <v>33</v>
      </c>
      <c r="C191" s="3">
        <v>188</v>
      </c>
      <c r="D191" s="3">
        <v>188</v>
      </c>
      <c r="E191" s="10">
        <v>17.100000000000001</v>
      </c>
      <c r="F191" s="10">
        <f t="shared" si="30"/>
        <v>4.75</v>
      </c>
      <c r="G191" s="58">
        <f t="shared" si="31"/>
        <v>-0.12345679012345671</v>
      </c>
      <c r="H191" s="59">
        <f t="shared" si="32"/>
        <v>-1.5999999999999996</v>
      </c>
      <c r="I191" s="59">
        <f t="shared" si="33"/>
        <v>-188.27160493827148</v>
      </c>
      <c r="J191" s="58">
        <f t="shared" si="34"/>
        <v>36.938888888888862</v>
      </c>
      <c r="K191" s="58">
        <f t="shared" si="35"/>
        <v>9.7137485156249994</v>
      </c>
      <c r="L191" s="59">
        <f t="shared" si="36"/>
        <v>-141.6189675337576</v>
      </c>
      <c r="M191" s="60">
        <f t="shared" si="37"/>
        <v>17.483823152315743</v>
      </c>
      <c r="N191" s="61">
        <f t="shared" si="38"/>
        <v>1.7483823152315742E-2</v>
      </c>
      <c r="O191" s="58">
        <f t="shared" si="39"/>
        <v>1.7483823152315742E-2</v>
      </c>
      <c r="P191" s="62">
        <f t="shared" si="40"/>
        <v>2.1903376564913684</v>
      </c>
      <c r="Q191" s="62">
        <f t="shared" si="41"/>
        <v>0</v>
      </c>
      <c r="R191" s="59">
        <f t="shared" si="42"/>
        <v>3.8661498311004201</v>
      </c>
      <c r="S191" s="59">
        <f t="shared" si="43"/>
        <v>1.8736148313627166</v>
      </c>
      <c r="T191" s="63">
        <f t="shared" si="44"/>
        <v>3.3071045655232996</v>
      </c>
    </row>
    <row r="192" spans="2:20" x14ac:dyDescent="0.25">
      <c r="B192" s="3" t="s">
        <v>33</v>
      </c>
      <c r="C192" s="3">
        <v>189</v>
      </c>
      <c r="D192" s="3">
        <v>189</v>
      </c>
      <c r="E192" s="10">
        <v>15.7</v>
      </c>
      <c r="F192" s="10">
        <f t="shared" si="30"/>
        <v>4.3611111111111107</v>
      </c>
      <c r="G192" s="58">
        <f t="shared" si="31"/>
        <v>-0.10030864197530866</v>
      </c>
      <c r="H192" s="59">
        <f t="shared" si="32"/>
        <v>-1.3000000000000007</v>
      </c>
      <c r="I192" s="59">
        <f t="shared" si="33"/>
        <v>-152.9706790123457</v>
      </c>
      <c r="J192" s="58">
        <f t="shared" si="34"/>
        <v>30.012847222222224</v>
      </c>
      <c r="K192" s="58">
        <f t="shared" si="35"/>
        <v>8.1883036545138879</v>
      </c>
      <c r="L192" s="59">
        <f t="shared" si="36"/>
        <v>-114.76952813560959</v>
      </c>
      <c r="M192" s="60">
        <f t="shared" si="37"/>
        <v>11.512375507429976</v>
      </c>
      <c r="N192" s="61">
        <f t="shared" si="38"/>
        <v>1.1512375507429977E-2</v>
      </c>
      <c r="O192" s="58">
        <f t="shared" si="39"/>
        <v>1.1512375507429977E-2</v>
      </c>
      <c r="P192" s="62">
        <f t="shared" si="40"/>
        <v>2.2018500319987981</v>
      </c>
      <c r="Q192" s="62">
        <f t="shared" si="41"/>
        <v>0</v>
      </c>
      <c r="R192" s="59">
        <f t="shared" si="42"/>
        <v>3.8661498311004201</v>
      </c>
      <c r="S192" s="59">
        <f t="shared" si="43"/>
        <v>1.8834625173717721</v>
      </c>
      <c r="T192" s="63">
        <f t="shared" si="44"/>
        <v>3.3071045655232996</v>
      </c>
    </row>
    <row r="193" spans="2:20" x14ac:dyDescent="0.25">
      <c r="B193" s="3" t="s">
        <v>33</v>
      </c>
      <c r="C193" s="3">
        <v>190</v>
      </c>
      <c r="D193" s="3">
        <v>190</v>
      </c>
      <c r="E193" s="10">
        <v>14.5</v>
      </c>
      <c r="F193" s="10">
        <f t="shared" si="30"/>
        <v>4.0277777777777777</v>
      </c>
      <c r="G193" s="58">
        <f t="shared" si="31"/>
        <v>-7.7160493827160462E-2</v>
      </c>
      <c r="H193" s="59">
        <f t="shared" si="32"/>
        <v>-1</v>
      </c>
      <c r="I193" s="59">
        <f t="shared" si="33"/>
        <v>-117.6697530864197</v>
      </c>
      <c r="J193" s="58">
        <f t="shared" si="34"/>
        <v>23.086805555555546</v>
      </c>
      <c r="K193" s="58">
        <f t="shared" si="35"/>
        <v>6.9844246961805556</v>
      </c>
      <c r="L193" s="59">
        <f t="shared" si="36"/>
        <v>-87.598522834683607</v>
      </c>
      <c r="M193" s="60">
        <f t="shared" si="37"/>
        <v>6.7591452804539793</v>
      </c>
      <c r="N193" s="61">
        <f t="shared" si="38"/>
        <v>6.7591452804539797E-3</v>
      </c>
      <c r="O193" s="58">
        <f t="shared" si="39"/>
        <v>6.7591452804539797E-3</v>
      </c>
      <c r="P193" s="62">
        <f t="shared" si="40"/>
        <v>2.2086091772792522</v>
      </c>
      <c r="Q193" s="62">
        <f t="shared" si="41"/>
        <v>0</v>
      </c>
      <c r="R193" s="59">
        <f t="shared" si="42"/>
        <v>3.8661498311004201</v>
      </c>
      <c r="S193" s="59">
        <f t="shared" si="43"/>
        <v>1.8892442902446724</v>
      </c>
      <c r="T193" s="63">
        <f t="shared" si="44"/>
        <v>3.3071045655232996</v>
      </c>
    </row>
    <row r="194" spans="2:20" x14ac:dyDescent="0.25">
      <c r="B194" s="3" t="s">
        <v>33</v>
      </c>
      <c r="C194" s="3">
        <v>191</v>
      </c>
      <c r="D194" s="3">
        <v>191</v>
      </c>
      <c r="E194" s="10">
        <v>13.7</v>
      </c>
      <c r="F194" s="10">
        <f t="shared" si="30"/>
        <v>3.8055555555555554</v>
      </c>
      <c r="G194" s="58">
        <f t="shared" si="31"/>
        <v>-6.1728395061728357E-2</v>
      </c>
      <c r="H194" s="59">
        <f t="shared" si="32"/>
        <v>-0.79999999999999982</v>
      </c>
      <c r="I194" s="59">
        <f t="shared" si="33"/>
        <v>-94.13580246913574</v>
      </c>
      <c r="J194" s="58">
        <f t="shared" si="34"/>
        <v>18.469444444444431</v>
      </c>
      <c r="K194" s="58">
        <f t="shared" si="35"/>
        <v>6.2349901128472212</v>
      </c>
      <c r="L194" s="59">
        <f t="shared" si="36"/>
        <v>-69.431367911844092</v>
      </c>
      <c r="M194" s="60">
        <f t="shared" si="37"/>
        <v>4.2858869081385214</v>
      </c>
      <c r="N194" s="61">
        <f t="shared" si="38"/>
        <v>4.285886908138521E-3</v>
      </c>
      <c r="O194" s="58">
        <f t="shared" si="39"/>
        <v>4.285886908138521E-3</v>
      </c>
      <c r="P194" s="62">
        <f t="shared" si="40"/>
        <v>2.2128950641873906</v>
      </c>
      <c r="Q194" s="62">
        <f t="shared" si="41"/>
        <v>0</v>
      </c>
      <c r="R194" s="59">
        <f t="shared" si="42"/>
        <v>3.8661498311004201</v>
      </c>
      <c r="S194" s="59">
        <f t="shared" si="43"/>
        <v>1.8929104379058941</v>
      </c>
      <c r="T194" s="63">
        <f t="shared" si="44"/>
        <v>3.3071045655232996</v>
      </c>
    </row>
    <row r="195" spans="2:20" x14ac:dyDescent="0.25">
      <c r="B195" s="3" t="s">
        <v>33</v>
      </c>
      <c r="C195" s="3">
        <v>192</v>
      </c>
      <c r="D195" s="3">
        <v>192</v>
      </c>
      <c r="E195" s="10">
        <v>12.9</v>
      </c>
      <c r="F195" s="10">
        <f t="shared" si="30"/>
        <v>3.5833333333333335</v>
      </c>
      <c r="G195" s="58">
        <f t="shared" si="31"/>
        <v>-4.6296296296296252E-2</v>
      </c>
      <c r="H195" s="59">
        <f t="shared" si="32"/>
        <v>-0.59999999999999964</v>
      </c>
      <c r="I195" s="59">
        <f t="shared" si="33"/>
        <v>-70.601851851851791</v>
      </c>
      <c r="J195" s="58">
        <f t="shared" si="34"/>
        <v>13.852083333333319</v>
      </c>
      <c r="K195" s="58">
        <f t="shared" si="35"/>
        <v>5.5280766406250006</v>
      </c>
      <c r="L195" s="59">
        <f t="shared" si="36"/>
        <v>-51.22169187789347</v>
      </c>
      <c r="M195" s="60">
        <f t="shared" si="37"/>
        <v>2.3713746239765472</v>
      </c>
      <c r="N195" s="61">
        <f t="shared" si="38"/>
        <v>2.3713746239765474E-3</v>
      </c>
      <c r="O195" s="58">
        <f t="shared" si="39"/>
        <v>2.3713746239765474E-3</v>
      </c>
      <c r="P195" s="62">
        <f t="shared" si="40"/>
        <v>2.215266438811367</v>
      </c>
      <c r="Q195" s="62">
        <f t="shared" si="41"/>
        <v>0</v>
      </c>
      <c r="R195" s="59">
        <f t="shared" si="42"/>
        <v>3.8661498311004201</v>
      </c>
      <c r="S195" s="59">
        <f t="shared" si="43"/>
        <v>1.8949389117592434</v>
      </c>
      <c r="T195" s="63">
        <f t="shared" si="44"/>
        <v>3.3071045655232996</v>
      </c>
    </row>
    <row r="196" spans="2:20" x14ac:dyDescent="0.25">
      <c r="B196" s="3" t="s">
        <v>33</v>
      </c>
      <c r="C196" s="3">
        <v>193</v>
      </c>
      <c r="D196" s="3">
        <v>193</v>
      </c>
      <c r="E196" s="10">
        <v>12.5</v>
      </c>
      <c r="F196" s="10">
        <f t="shared" si="30"/>
        <v>3.4722222222222223</v>
      </c>
      <c r="G196" s="58">
        <f t="shared" si="31"/>
        <v>-2.7006172839506262E-2</v>
      </c>
      <c r="H196" s="59">
        <f t="shared" si="32"/>
        <v>-0.35000000000000053</v>
      </c>
      <c r="I196" s="59">
        <f t="shared" si="33"/>
        <v>-41.184413580247046</v>
      </c>
      <c r="J196" s="58">
        <f t="shared" si="34"/>
        <v>8.0803819444444702</v>
      </c>
      <c r="K196" s="58">
        <f t="shared" si="35"/>
        <v>5.1905653211805554</v>
      </c>
      <c r="L196" s="59">
        <f t="shared" si="36"/>
        <v>-27.913466314622021</v>
      </c>
      <c r="M196" s="60">
        <f t="shared" si="37"/>
        <v>0.75383589584241817</v>
      </c>
      <c r="N196" s="61">
        <f t="shared" si="38"/>
        <v>7.5383589584241816E-4</v>
      </c>
      <c r="O196" s="58">
        <f t="shared" si="39"/>
        <v>7.5383589584241816E-4</v>
      </c>
      <c r="P196" s="62">
        <f t="shared" si="40"/>
        <v>2.2160202747072093</v>
      </c>
      <c r="Q196" s="62">
        <f t="shared" si="41"/>
        <v>0</v>
      </c>
      <c r="R196" s="59">
        <f t="shared" si="42"/>
        <v>3.8661498311004201</v>
      </c>
      <c r="S196" s="59">
        <f t="shared" si="43"/>
        <v>1.895583742984547</v>
      </c>
      <c r="T196" s="63">
        <f t="shared" si="44"/>
        <v>3.3071045655232996</v>
      </c>
    </row>
    <row r="197" spans="2:20" x14ac:dyDescent="0.25">
      <c r="B197" s="3" t="s">
        <v>33</v>
      </c>
      <c r="C197" s="3">
        <v>194</v>
      </c>
      <c r="D197" s="3">
        <v>194</v>
      </c>
      <c r="E197" s="10">
        <v>12.2</v>
      </c>
      <c r="F197" s="10">
        <f t="shared" ref="F197:F260" si="45">E197/3.6</f>
        <v>3.3888888888888884</v>
      </c>
      <c r="G197" s="58">
        <f t="shared" ref="G197:G260" si="46">($F198-$F196)/2/3.6</f>
        <v>-1.9290123456790178E-2</v>
      </c>
      <c r="H197" s="59">
        <f t="shared" ref="H197:H260" si="47">($E198-$E196)/2</f>
        <v>-0.25</v>
      </c>
      <c r="I197" s="59">
        <f t="shared" ref="I197:I260" si="48">G197*1525</f>
        <v>-29.417438271605022</v>
      </c>
      <c r="J197" s="58">
        <f t="shared" ref="J197:J260" si="49">ABS($W$18*G197)</f>
        <v>5.7717013888889053</v>
      </c>
      <c r="K197" s="58">
        <f t="shared" ref="K197:K260" si="50">0.5*$W$15*$W$14*$W$17*(F197)^2</f>
        <v>4.9444079513888877</v>
      </c>
      <c r="L197" s="59">
        <f t="shared" ref="L197:L260" si="51">I197+J197+K197</f>
        <v>-18.701328931327225</v>
      </c>
      <c r="M197" s="60">
        <f t="shared" ref="M197:M260" si="52">L197*G197</f>
        <v>0.3607509438913441</v>
      </c>
      <c r="N197" s="61">
        <f t="shared" ref="N197:N260" si="53">M197/1000</f>
        <v>3.6075094389134411E-4</v>
      </c>
      <c r="O197" s="58">
        <f t="shared" ref="O197:O260" si="54">IF(G197 &lt;= 0, ABS(N197), 0)</f>
        <v>3.6075094389134411E-4</v>
      </c>
      <c r="P197" s="62">
        <f t="shared" ref="P197:P260" si="55">(O197+P196)</f>
        <v>2.2163810256511005</v>
      </c>
      <c r="Q197" s="62">
        <f t="shared" ref="Q197:Q260" si="56">IF(G197 &gt; 0, ABS(N197), 0)</f>
        <v>0</v>
      </c>
      <c r="R197" s="59">
        <f t="shared" ref="R197:R260" si="57">Q197+R196</f>
        <v>3.8661498311004201</v>
      </c>
      <c r="S197" s="59">
        <f t="shared" ref="S197:S260" si="58">P197*0.8554</f>
        <v>1.8958923293419514</v>
      </c>
      <c r="T197" s="63">
        <f t="shared" ref="T197:T260" si="59">R197*0.8554</f>
        <v>3.3071045655232996</v>
      </c>
    </row>
    <row r="198" spans="2:20" x14ac:dyDescent="0.25">
      <c r="B198" s="3" t="s">
        <v>33</v>
      </c>
      <c r="C198" s="3">
        <v>195</v>
      </c>
      <c r="D198" s="3">
        <v>195</v>
      </c>
      <c r="E198" s="10">
        <v>12</v>
      </c>
      <c r="F198" s="10">
        <f t="shared" si="45"/>
        <v>3.333333333333333</v>
      </c>
      <c r="G198" s="58">
        <f t="shared" si="46"/>
        <v>-7.7160493827160221E-3</v>
      </c>
      <c r="H198" s="59">
        <f t="shared" si="47"/>
        <v>-9.9999999999999645E-2</v>
      </c>
      <c r="I198" s="59">
        <f t="shared" si="48"/>
        <v>-11.766975308641934</v>
      </c>
      <c r="J198" s="58">
        <f t="shared" si="49"/>
        <v>2.3086805555555472</v>
      </c>
      <c r="K198" s="58">
        <f t="shared" si="50"/>
        <v>4.7836249999999989</v>
      </c>
      <c r="L198" s="59">
        <f t="shared" si="51"/>
        <v>-4.6746697530863877</v>
      </c>
      <c r="M198" s="60">
        <f t="shared" si="52"/>
        <v>3.6069982662703483E-2</v>
      </c>
      <c r="N198" s="61">
        <f t="shared" si="53"/>
        <v>3.6069982662703483E-5</v>
      </c>
      <c r="O198" s="58">
        <f t="shared" si="54"/>
        <v>3.6069982662703483E-5</v>
      </c>
      <c r="P198" s="62">
        <f t="shared" si="55"/>
        <v>2.2164170956337634</v>
      </c>
      <c r="Q198" s="62">
        <f t="shared" si="56"/>
        <v>0</v>
      </c>
      <c r="R198" s="59">
        <f t="shared" si="57"/>
        <v>3.8661498311004201</v>
      </c>
      <c r="S198" s="59">
        <f t="shared" si="58"/>
        <v>1.8959231836051214</v>
      </c>
      <c r="T198" s="63">
        <f t="shared" si="59"/>
        <v>3.3071045655232996</v>
      </c>
    </row>
    <row r="199" spans="2:20" x14ac:dyDescent="0.25">
      <c r="B199" s="3" t="s">
        <v>33</v>
      </c>
      <c r="C199" s="3">
        <v>196</v>
      </c>
      <c r="D199" s="3">
        <v>196</v>
      </c>
      <c r="E199" s="10">
        <v>12</v>
      </c>
      <c r="F199" s="10">
        <f t="shared" si="45"/>
        <v>3.333333333333333</v>
      </c>
      <c r="G199" s="58">
        <f t="shared" si="46"/>
        <v>0</v>
      </c>
      <c r="H199" s="59">
        <f t="shared" si="47"/>
        <v>0</v>
      </c>
      <c r="I199" s="59">
        <f t="shared" si="48"/>
        <v>0</v>
      </c>
      <c r="J199" s="58">
        <f t="shared" si="49"/>
        <v>0</v>
      </c>
      <c r="K199" s="58">
        <f t="shared" si="50"/>
        <v>4.7836249999999989</v>
      </c>
      <c r="L199" s="59">
        <f t="shared" si="51"/>
        <v>4.7836249999999989</v>
      </c>
      <c r="M199" s="60">
        <f t="shared" si="52"/>
        <v>0</v>
      </c>
      <c r="N199" s="61">
        <f t="shared" si="53"/>
        <v>0</v>
      </c>
      <c r="O199" s="58">
        <f t="shared" si="54"/>
        <v>0</v>
      </c>
      <c r="P199" s="62">
        <f t="shared" si="55"/>
        <v>2.2164170956337634</v>
      </c>
      <c r="Q199" s="62">
        <f t="shared" si="56"/>
        <v>0</v>
      </c>
      <c r="R199" s="59">
        <f t="shared" si="57"/>
        <v>3.8661498311004201</v>
      </c>
      <c r="S199" s="59">
        <f t="shared" si="58"/>
        <v>1.8959231836051214</v>
      </c>
      <c r="T199" s="63">
        <f t="shared" si="59"/>
        <v>3.3071045655232996</v>
      </c>
    </row>
    <row r="200" spans="2:20" x14ac:dyDescent="0.25">
      <c r="B200" s="3" t="s">
        <v>33</v>
      </c>
      <c r="C200" s="3">
        <v>197</v>
      </c>
      <c r="D200" s="3">
        <v>197</v>
      </c>
      <c r="E200" s="10">
        <v>12</v>
      </c>
      <c r="F200" s="10">
        <f t="shared" si="45"/>
        <v>3.333333333333333</v>
      </c>
      <c r="G200" s="58">
        <f t="shared" si="46"/>
        <v>0</v>
      </c>
      <c r="H200" s="59">
        <f t="shared" si="47"/>
        <v>0</v>
      </c>
      <c r="I200" s="59">
        <f t="shared" si="48"/>
        <v>0</v>
      </c>
      <c r="J200" s="58">
        <f t="shared" si="49"/>
        <v>0</v>
      </c>
      <c r="K200" s="58">
        <f t="shared" si="50"/>
        <v>4.7836249999999989</v>
      </c>
      <c r="L200" s="59">
        <f t="shared" si="51"/>
        <v>4.7836249999999989</v>
      </c>
      <c r="M200" s="60">
        <f t="shared" si="52"/>
        <v>0</v>
      </c>
      <c r="N200" s="61">
        <f t="shared" si="53"/>
        <v>0</v>
      </c>
      <c r="O200" s="58">
        <f t="shared" si="54"/>
        <v>0</v>
      </c>
      <c r="P200" s="62">
        <f t="shared" si="55"/>
        <v>2.2164170956337634</v>
      </c>
      <c r="Q200" s="62">
        <f t="shared" si="56"/>
        <v>0</v>
      </c>
      <c r="R200" s="59">
        <f t="shared" si="57"/>
        <v>3.8661498311004201</v>
      </c>
      <c r="S200" s="59">
        <f t="shared" si="58"/>
        <v>1.8959231836051214</v>
      </c>
      <c r="T200" s="63">
        <f t="shared" si="59"/>
        <v>3.3071045655232996</v>
      </c>
    </row>
    <row r="201" spans="2:20" x14ac:dyDescent="0.25">
      <c r="B201" s="3" t="s">
        <v>33</v>
      </c>
      <c r="C201" s="3">
        <v>198</v>
      </c>
      <c r="D201" s="3">
        <v>198</v>
      </c>
      <c r="E201" s="10">
        <v>12</v>
      </c>
      <c r="F201" s="10">
        <f t="shared" si="45"/>
        <v>3.333333333333333</v>
      </c>
      <c r="G201" s="58">
        <f t="shared" si="46"/>
        <v>1.9290123456790178E-2</v>
      </c>
      <c r="H201" s="59">
        <f t="shared" si="47"/>
        <v>0.25</v>
      </c>
      <c r="I201" s="59">
        <f t="shared" si="48"/>
        <v>29.417438271605022</v>
      </c>
      <c r="J201" s="58">
        <f t="shared" si="49"/>
        <v>5.7717013888889053</v>
      </c>
      <c r="K201" s="58">
        <f t="shared" si="50"/>
        <v>4.7836249999999989</v>
      </c>
      <c r="L201" s="59">
        <f t="shared" si="51"/>
        <v>39.97276466049393</v>
      </c>
      <c r="M201" s="60">
        <f t="shared" si="52"/>
        <v>0.77107956521014742</v>
      </c>
      <c r="N201" s="61">
        <f t="shared" si="53"/>
        <v>7.7107956521014738E-4</v>
      </c>
      <c r="O201" s="58">
        <f t="shared" si="54"/>
        <v>0</v>
      </c>
      <c r="P201" s="62">
        <f t="shared" si="55"/>
        <v>2.2164170956337634</v>
      </c>
      <c r="Q201" s="62">
        <f t="shared" si="56"/>
        <v>7.7107956521014738E-4</v>
      </c>
      <c r="R201" s="59">
        <f t="shared" si="57"/>
        <v>3.8669209106656304</v>
      </c>
      <c r="S201" s="59">
        <f t="shared" si="58"/>
        <v>1.8959231836051214</v>
      </c>
      <c r="T201" s="63">
        <f t="shared" si="59"/>
        <v>3.3077641469833803</v>
      </c>
    </row>
    <row r="202" spans="2:20" x14ac:dyDescent="0.25">
      <c r="B202" s="3" t="s">
        <v>33</v>
      </c>
      <c r="C202" s="3">
        <v>199</v>
      </c>
      <c r="D202" s="3">
        <v>199</v>
      </c>
      <c r="E202" s="10">
        <v>12.5</v>
      </c>
      <c r="F202" s="10">
        <f t="shared" si="45"/>
        <v>3.4722222222222223</v>
      </c>
      <c r="G202" s="58">
        <f t="shared" si="46"/>
        <v>3.8580246913580293E-2</v>
      </c>
      <c r="H202" s="59">
        <f t="shared" si="47"/>
        <v>0.5</v>
      </c>
      <c r="I202" s="59">
        <f t="shared" si="48"/>
        <v>58.834876543209944</v>
      </c>
      <c r="J202" s="58">
        <f t="shared" si="49"/>
        <v>11.543402777777791</v>
      </c>
      <c r="K202" s="58">
        <f t="shared" si="50"/>
        <v>5.1905653211805554</v>
      </c>
      <c r="L202" s="59">
        <f t="shared" si="51"/>
        <v>75.568844642168287</v>
      </c>
      <c r="M202" s="60">
        <f t="shared" si="52"/>
        <v>2.9154646852688417</v>
      </c>
      <c r="N202" s="61">
        <f t="shared" si="53"/>
        <v>2.9154646852688417E-3</v>
      </c>
      <c r="O202" s="58">
        <f t="shared" si="54"/>
        <v>0</v>
      </c>
      <c r="P202" s="62">
        <f t="shared" si="55"/>
        <v>2.2164170956337634</v>
      </c>
      <c r="Q202" s="62">
        <f t="shared" si="56"/>
        <v>2.9154646852688417E-3</v>
      </c>
      <c r="R202" s="59">
        <f t="shared" si="57"/>
        <v>3.8698363753508991</v>
      </c>
      <c r="S202" s="59">
        <f t="shared" si="58"/>
        <v>1.8959231836051214</v>
      </c>
      <c r="T202" s="63">
        <f t="shared" si="59"/>
        <v>3.3102580354751594</v>
      </c>
    </row>
    <row r="203" spans="2:20" x14ac:dyDescent="0.25">
      <c r="B203" s="3" t="s">
        <v>33</v>
      </c>
      <c r="C203" s="3">
        <v>200</v>
      </c>
      <c r="D203" s="3">
        <v>200</v>
      </c>
      <c r="E203" s="10">
        <v>13</v>
      </c>
      <c r="F203" s="10">
        <f t="shared" si="45"/>
        <v>3.6111111111111112</v>
      </c>
      <c r="G203" s="58">
        <f t="shared" si="46"/>
        <v>5.787037037037035E-2</v>
      </c>
      <c r="H203" s="59">
        <f t="shared" si="47"/>
        <v>0.75</v>
      </c>
      <c r="I203" s="59">
        <f t="shared" si="48"/>
        <v>88.252314814814781</v>
      </c>
      <c r="J203" s="58">
        <f t="shared" si="49"/>
        <v>17.315104166666661</v>
      </c>
      <c r="K203" s="58">
        <f t="shared" si="50"/>
        <v>5.6141154513888889</v>
      </c>
      <c r="L203" s="59">
        <f t="shared" si="51"/>
        <v>111.18153443287032</v>
      </c>
      <c r="M203" s="60">
        <f t="shared" si="52"/>
        <v>6.4341165759762893</v>
      </c>
      <c r="N203" s="61">
        <f t="shared" si="53"/>
        <v>6.4341165759762894E-3</v>
      </c>
      <c r="O203" s="58">
        <f t="shared" si="54"/>
        <v>0</v>
      </c>
      <c r="P203" s="62">
        <f t="shared" si="55"/>
        <v>2.2164170956337634</v>
      </c>
      <c r="Q203" s="62">
        <f t="shared" si="56"/>
        <v>6.4341165759762894E-3</v>
      </c>
      <c r="R203" s="59">
        <f t="shared" si="57"/>
        <v>3.8762704919268756</v>
      </c>
      <c r="S203" s="59">
        <f t="shared" si="58"/>
        <v>1.8959231836051214</v>
      </c>
      <c r="T203" s="63">
        <f t="shared" si="59"/>
        <v>3.3157617787942497</v>
      </c>
    </row>
    <row r="204" spans="2:20" x14ac:dyDescent="0.25">
      <c r="B204" s="3" t="s">
        <v>33</v>
      </c>
      <c r="C204" s="3">
        <v>201</v>
      </c>
      <c r="D204" s="3">
        <v>201</v>
      </c>
      <c r="E204" s="10">
        <v>14</v>
      </c>
      <c r="F204" s="10">
        <f t="shared" si="45"/>
        <v>3.8888888888888888</v>
      </c>
      <c r="G204" s="58">
        <f t="shared" si="46"/>
        <v>7.7160493827160531E-2</v>
      </c>
      <c r="H204" s="59">
        <f t="shared" si="47"/>
        <v>1</v>
      </c>
      <c r="I204" s="59">
        <f t="shared" si="48"/>
        <v>117.66975308641982</v>
      </c>
      <c r="J204" s="58">
        <f t="shared" si="49"/>
        <v>23.086805555555564</v>
      </c>
      <c r="K204" s="58">
        <f t="shared" si="50"/>
        <v>6.5110451388888881</v>
      </c>
      <c r="L204" s="59">
        <f t="shared" si="51"/>
        <v>147.26760378086425</v>
      </c>
      <c r="M204" s="60">
        <f t="shared" si="52"/>
        <v>11.363241032474098</v>
      </c>
      <c r="N204" s="61">
        <f t="shared" si="53"/>
        <v>1.1363241032474098E-2</v>
      </c>
      <c r="O204" s="58">
        <f t="shared" si="54"/>
        <v>0</v>
      </c>
      <c r="P204" s="62">
        <f t="shared" si="55"/>
        <v>2.2164170956337634</v>
      </c>
      <c r="Q204" s="62">
        <f t="shared" si="56"/>
        <v>1.1363241032474098E-2</v>
      </c>
      <c r="R204" s="59">
        <f t="shared" si="57"/>
        <v>3.8876337329593498</v>
      </c>
      <c r="S204" s="59">
        <f t="shared" si="58"/>
        <v>1.8959231836051214</v>
      </c>
      <c r="T204" s="63">
        <f t="shared" si="59"/>
        <v>3.3254818951734282</v>
      </c>
    </row>
    <row r="205" spans="2:20" x14ac:dyDescent="0.25">
      <c r="B205" s="3" t="s">
        <v>33</v>
      </c>
      <c r="C205" s="3">
        <v>202</v>
      </c>
      <c r="D205" s="3">
        <v>202</v>
      </c>
      <c r="E205" s="10">
        <v>15</v>
      </c>
      <c r="F205" s="10">
        <f t="shared" si="45"/>
        <v>4.166666666666667</v>
      </c>
      <c r="G205" s="58">
        <f t="shared" si="46"/>
        <v>9.6450617283950574E-2</v>
      </c>
      <c r="H205" s="59">
        <f t="shared" si="47"/>
        <v>1.25</v>
      </c>
      <c r="I205" s="59">
        <f t="shared" si="48"/>
        <v>147.08719135802463</v>
      </c>
      <c r="J205" s="58">
        <f t="shared" si="49"/>
        <v>28.858506944444429</v>
      </c>
      <c r="K205" s="58">
        <f t="shared" si="50"/>
        <v>7.4744140625000011</v>
      </c>
      <c r="L205" s="59">
        <f t="shared" si="51"/>
        <v>183.42011236496904</v>
      </c>
      <c r="M205" s="60">
        <f t="shared" si="52"/>
        <v>17.69098305989284</v>
      </c>
      <c r="N205" s="61">
        <f t="shared" si="53"/>
        <v>1.7690983059892841E-2</v>
      </c>
      <c r="O205" s="58">
        <f t="shared" si="54"/>
        <v>0</v>
      </c>
      <c r="P205" s="62">
        <f t="shared" si="55"/>
        <v>2.2164170956337634</v>
      </c>
      <c r="Q205" s="62">
        <f t="shared" si="56"/>
        <v>1.7690983059892841E-2</v>
      </c>
      <c r="R205" s="59">
        <f t="shared" si="57"/>
        <v>3.9053247160192428</v>
      </c>
      <c r="S205" s="59">
        <f t="shared" si="58"/>
        <v>1.8959231836051214</v>
      </c>
      <c r="T205" s="63">
        <f t="shared" si="59"/>
        <v>3.3406147620828603</v>
      </c>
    </row>
    <row r="206" spans="2:20" x14ac:dyDescent="0.25">
      <c r="B206" s="3" t="s">
        <v>33</v>
      </c>
      <c r="C206" s="3">
        <v>203</v>
      </c>
      <c r="D206" s="3">
        <v>203</v>
      </c>
      <c r="E206" s="10">
        <v>16.5</v>
      </c>
      <c r="F206" s="10">
        <f t="shared" si="45"/>
        <v>4.583333333333333</v>
      </c>
      <c r="G206" s="58">
        <f t="shared" si="46"/>
        <v>0.15432098765432092</v>
      </c>
      <c r="H206" s="59">
        <f t="shared" si="47"/>
        <v>2</v>
      </c>
      <c r="I206" s="59">
        <f t="shared" si="48"/>
        <v>235.33950617283941</v>
      </c>
      <c r="J206" s="58">
        <f t="shared" si="49"/>
        <v>46.173611111111093</v>
      </c>
      <c r="K206" s="58">
        <f t="shared" si="50"/>
        <v>9.044041015625</v>
      </c>
      <c r="L206" s="59">
        <f t="shared" si="51"/>
        <v>290.55715829957552</v>
      </c>
      <c r="M206" s="60">
        <f t="shared" si="52"/>
        <v>44.839067638823366</v>
      </c>
      <c r="N206" s="61">
        <f t="shared" si="53"/>
        <v>4.4839067638823366E-2</v>
      </c>
      <c r="O206" s="58">
        <f t="shared" si="54"/>
        <v>0</v>
      </c>
      <c r="P206" s="62">
        <f t="shared" si="55"/>
        <v>2.2164170956337634</v>
      </c>
      <c r="Q206" s="62">
        <f t="shared" si="56"/>
        <v>4.4839067638823366E-2</v>
      </c>
      <c r="R206" s="59">
        <f t="shared" si="57"/>
        <v>3.9501637836580663</v>
      </c>
      <c r="S206" s="59">
        <f t="shared" si="58"/>
        <v>1.8959231836051214</v>
      </c>
      <c r="T206" s="63">
        <f t="shared" si="59"/>
        <v>3.3789701005411099</v>
      </c>
    </row>
    <row r="207" spans="2:20" x14ac:dyDescent="0.25">
      <c r="B207" s="3" t="s">
        <v>33</v>
      </c>
      <c r="C207" s="3">
        <v>204</v>
      </c>
      <c r="D207" s="3">
        <v>204</v>
      </c>
      <c r="E207" s="10">
        <v>19</v>
      </c>
      <c r="F207" s="10">
        <f t="shared" si="45"/>
        <v>5.2777777777777777</v>
      </c>
      <c r="G207" s="58">
        <f t="shared" si="46"/>
        <v>0.18132716049382713</v>
      </c>
      <c r="H207" s="59">
        <f t="shared" si="47"/>
        <v>2.3499999999999996</v>
      </c>
      <c r="I207" s="59">
        <f t="shared" si="48"/>
        <v>276.52391975308637</v>
      </c>
      <c r="J207" s="58">
        <f t="shared" si="49"/>
        <v>54.253993055555547</v>
      </c>
      <c r="K207" s="58">
        <f t="shared" si="50"/>
        <v>11.992282118055554</v>
      </c>
      <c r="L207" s="59">
        <f t="shared" si="51"/>
        <v>342.77019492669746</v>
      </c>
      <c r="M207" s="60">
        <f t="shared" si="52"/>
        <v>62.153546147973678</v>
      </c>
      <c r="N207" s="61">
        <f t="shared" si="53"/>
        <v>6.2153546147973679E-2</v>
      </c>
      <c r="O207" s="58">
        <f t="shared" si="54"/>
        <v>0</v>
      </c>
      <c r="P207" s="62">
        <f t="shared" si="55"/>
        <v>2.2164170956337634</v>
      </c>
      <c r="Q207" s="62">
        <f t="shared" si="56"/>
        <v>6.2153546147973679E-2</v>
      </c>
      <c r="R207" s="59">
        <f t="shared" si="57"/>
        <v>4.0123173298060397</v>
      </c>
      <c r="S207" s="59">
        <f t="shared" si="58"/>
        <v>1.8959231836051214</v>
      </c>
      <c r="T207" s="63">
        <f t="shared" si="59"/>
        <v>3.4321362439160867</v>
      </c>
    </row>
    <row r="208" spans="2:20" x14ac:dyDescent="0.25">
      <c r="B208" s="3" t="s">
        <v>33</v>
      </c>
      <c r="C208" s="3">
        <v>205</v>
      </c>
      <c r="D208" s="3">
        <v>205</v>
      </c>
      <c r="E208" s="10">
        <v>21.2</v>
      </c>
      <c r="F208" s="10">
        <f t="shared" si="45"/>
        <v>5.8888888888888884</v>
      </c>
      <c r="G208" s="58">
        <f t="shared" si="46"/>
        <v>0.18518518518518515</v>
      </c>
      <c r="H208" s="59">
        <f t="shared" si="47"/>
        <v>2.4000000000000004</v>
      </c>
      <c r="I208" s="59">
        <f t="shared" si="48"/>
        <v>282.40740740740733</v>
      </c>
      <c r="J208" s="58">
        <f t="shared" si="49"/>
        <v>55.408333333333317</v>
      </c>
      <c r="K208" s="58">
        <f t="shared" si="50"/>
        <v>14.930225138888886</v>
      </c>
      <c r="L208" s="59">
        <f t="shared" si="51"/>
        <v>352.74596587962952</v>
      </c>
      <c r="M208" s="60">
        <f t="shared" si="52"/>
        <v>65.323327014746198</v>
      </c>
      <c r="N208" s="61">
        <f t="shared" si="53"/>
        <v>6.5323327014746205E-2</v>
      </c>
      <c r="O208" s="58">
        <f t="shared" si="54"/>
        <v>0</v>
      </c>
      <c r="P208" s="62">
        <f t="shared" si="55"/>
        <v>2.2164170956337634</v>
      </c>
      <c r="Q208" s="62">
        <f t="shared" si="56"/>
        <v>6.5323327014746205E-2</v>
      </c>
      <c r="R208" s="59">
        <f t="shared" si="57"/>
        <v>4.0776406568207859</v>
      </c>
      <c r="S208" s="59">
        <f t="shared" si="58"/>
        <v>1.8959231836051214</v>
      </c>
      <c r="T208" s="63">
        <f t="shared" si="59"/>
        <v>3.4880138178445006</v>
      </c>
    </row>
    <row r="209" spans="2:20" x14ac:dyDescent="0.25">
      <c r="B209" s="3" t="s">
        <v>33</v>
      </c>
      <c r="C209" s="3">
        <v>206</v>
      </c>
      <c r="D209" s="3">
        <v>206</v>
      </c>
      <c r="E209" s="10">
        <v>23.8</v>
      </c>
      <c r="F209" s="10">
        <f t="shared" si="45"/>
        <v>6.6111111111111107</v>
      </c>
      <c r="G209" s="58">
        <f t="shared" si="46"/>
        <v>0.21990740740740736</v>
      </c>
      <c r="H209" s="59">
        <f t="shared" si="47"/>
        <v>2.8499999999999996</v>
      </c>
      <c r="I209" s="59">
        <f t="shared" si="48"/>
        <v>335.35879629629625</v>
      </c>
      <c r="J209" s="58">
        <f t="shared" si="49"/>
        <v>65.797395833333312</v>
      </c>
      <c r="K209" s="58">
        <f t="shared" si="50"/>
        <v>18.816920451388885</v>
      </c>
      <c r="L209" s="59">
        <f t="shared" si="51"/>
        <v>419.97311258101848</v>
      </c>
      <c r="M209" s="60">
        <f t="shared" si="52"/>
        <v>92.355198368510983</v>
      </c>
      <c r="N209" s="61">
        <f t="shared" si="53"/>
        <v>9.2355198368510985E-2</v>
      </c>
      <c r="O209" s="58">
        <f t="shared" si="54"/>
        <v>0</v>
      </c>
      <c r="P209" s="62">
        <f t="shared" si="55"/>
        <v>2.2164170956337634</v>
      </c>
      <c r="Q209" s="62">
        <f t="shared" si="56"/>
        <v>9.2355198368510985E-2</v>
      </c>
      <c r="R209" s="59">
        <f t="shared" si="57"/>
        <v>4.1699958551892973</v>
      </c>
      <c r="S209" s="59">
        <f t="shared" si="58"/>
        <v>1.8959231836051214</v>
      </c>
      <c r="T209" s="63">
        <f t="shared" si="59"/>
        <v>3.5670144545289251</v>
      </c>
    </row>
    <row r="210" spans="2:20" x14ac:dyDescent="0.25">
      <c r="B210" s="3" t="s">
        <v>33</v>
      </c>
      <c r="C210" s="3">
        <v>207</v>
      </c>
      <c r="D210" s="3">
        <v>207</v>
      </c>
      <c r="E210" s="10">
        <v>26.9</v>
      </c>
      <c r="F210" s="10">
        <f t="shared" si="45"/>
        <v>7.4722222222222214</v>
      </c>
      <c r="G210" s="58">
        <f t="shared" si="46"/>
        <v>0.22376543209876562</v>
      </c>
      <c r="H210" s="59">
        <f t="shared" si="47"/>
        <v>2.9000000000000004</v>
      </c>
      <c r="I210" s="59">
        <f t="shared" si="48"/>
        <v>341.24228395061755</v>
      </c>
      <c r="J210" s="58">
        <f t="shared" si="49"/>
        <v>66.95173611111116</v>
      </c>
      <c r="K210" s="58">
        <f t="shared" si="50"/>
        <v>24.038047821180552</v>
      </c>
      <c r="L210" s="59">
        <f t="shared" si="51"/>
        <v>432.23206788290923</v>
      </c>
      <c r="M210" s="60">
        <f t="shared" si="52"/>
        <v>96.718595436762172</v>
      </c>
      <c r="N210" s="61">
        <f t="shared" si="53"/>
        <v>9.6718595436762173E-2</v>
      </c>
      <c r="O210" s="58">
        <f t="shared" si="54"/>
        <v>0</v>
      </c>
      <c r="P210" s="62">
        <f t="shared" si="55"/>
        <v>2.2164170956337634</v>
      </c>
      <c r="Q210" s="62">
        <f t="shared" si="56"/>
        <v>9.6718595436762173E-2</v>
      </c>
      <c r="R210" s="59">
        <f t="shared" si="57"/>
        <v>4.2667144506260595</v>
      </c>
      <c r="S210" s="59">
        <f t="shared" si="58"/>
        <v>1.8959231836051214</v>
      </c>
      <c r="T210" s="63">
        <f t="shared" si="59"/>
        <v>3.6497475410655316</v>
      </c>
    </row>
    <row r="211" spans="2:20" x14ac:dyDescent="0.25">
      <c r="B211" s="3" t="s">
        <v>33</v>
      </c>
      <c r="C211" s="3">
        <v>208</v>
      </c>
      <c r="D211" s="3">
        <v>208</v>
      </c>
      <c r="E211" s="10">
        <v>29.6</v>
      </c>
      <c r="F211" s="10">
        <f t="shared" si="45"/>
        <v>8.2222222222222232</v>
      </c>
      <c r="G211" s="58">
        <f t="shared" si="46"/>
        <v>0.19675925925925941</v>
      </c>
      <c r="H211" s="59">
        <f t="shared" si="47"/>
        <v>2.5500000000000007</v>
      </c>
      <c r="I211" s="59">
        <f t="shared" si="48"/>
        <v>300.05787037037061</v>
      </c>
      <c r="J211" s="58">
        <f t="shared" si="49"/>
        <v>58.871354166666706</v>
      </c>
      <c r="K211" s="58">
        <f t="shared" si="50"/>
        <v>29.105700555555561</v>
      </c>
      <c r="L211" s="59">
        <f t="shared" si="51"/>
        <v>388.03492509259291</v>
      </c>
      <c r="M211" s="60">
        <f t="shared" si="52"/>
        <v>76.349464427940788</v>
      </c>
      <c r="N211" s="61">
        <f t="shared" si="53"/>
        <v>7.6349464427940786E-2</v>
      </c>
      <c r="O211" s="58">
        <f t="shared" si="54"/>
        <v>0</v>
      </c>
      <c r="P211" s="62">
        <f t="shared" si="55"/>
        <v>2.2164170956337634</v>
      </c>
      <c r="Q211" s="62">
        <f t="shared" si="56"/>
        <v>7.6349464427940786E-2</v>
      </c>
      <c r="R211" s="59">
        <f t="shared" si="57"/>
        <v>4.3430639150540005</v>
      </c>
      <c r="S211" s="59">
        <f t="shared" si="58"/>
        <v>1.8959231836051214</v>
      </c>
      <c r="T211" s="63">
        <f t="shared" si="59"/>
        <v>3.715056872937192</v>
      </c>
    </row>
    <row r="212" spans="2:20" x14ac:dyDescent="0.25">
      <c r="B212" s="3" t="s">
        <v>33</v>
      </c>
      <c r="C212" s="3">
        <v>209</v>
      </c>
      <c r="D212" s="3">
        <v>209</v>
      </c>
      <c r="E212" s="10">
        <v>32</v>
      </c>
      <c r="F212" s="10">
        <f t="shared" si="45"/>
        <v>8.8888888888888893</v>
      </c>
      <c r="G212" s="58">
        <f t="shared" si="46"/>
        <v>0.21604938271604934</v>
      </c>
      <c r="H212" s="59">
        <f t="shared" si="47"/>
        <v>2.8000000000000007</v>
      </c>
      <c r="I212" s="59">
        <f t="shared" si="48"/>
        <v>329.47530864197523</v>
      </c>
      <c r="J212" s="58">
        <f t="shared" si="49"/>
        <v>64.643055555555534</v>
      </c>
      <c r="K212" s="58">
        <f t="shared" si="50"/>
        <v>34.016888888888893</v>
      </c>
      <c r="L212" s="59">
        <f t="shared" si="51"/>
        <v>428.13525308641965</v>
      </c>
      <c r="M212" s="60">
        <f t="shared" si="52"/>
        <v>92.498357148300528</v>
      </c>
      <c r="N212" s="61">
        <f t="shared" si="53"/>
        <v>9.2498357148300528E-2</v>
      </c>
      <c r="O212" s="58">
        <f t="shared" si="54"/>
        <v>0</v>
      </c>
      <c r="P212" s="62">
        <f t="shared" si="55"/>
        <v>2.2164170956337634</v>
      </c>
      <c r="Q212" s="62">
        <f t="shared" si="56"/>
        <v>9.2498357148300528E-2</v>
      </c>
      <c r="R212" s="59">
        <f t="shared" si="57"/>
        <v>4.4355622722023007</v>
      </c>
      <c r="S212" s="59">
        <f t="shared" si="58"/>
        <v>1.8959231836051214</v>
      </c>
      <c r="T212" s="63">
        <f t="shared" si="59"/>
        <v>3.7941799676418482</v>
      </c>
    </row>
    <row r="213" spans="2:20" x14ac:dyDescent="0.25">
      <c r="B213" s="3" t="s">
        <v>33</v>
      </c>
      <c r="C213" s="3">
        <v>210</v>
      </c>
      <c r="D213" s="3">
        <v>210</v>
      </c>
      <c r="E213" s="10">
        <v>35.200000000000003</v>
      </c>
      <c r="F213" s="10">
        <f t="shared" si="45"/>
        <v>9.7777777777777786</v>
      </c>
      <c r="G213" s="58">
        <f t="shared" si="46"/>
        <v>0.21219135802469122</v>
      </c>
      <c r="H213" s="59">
        <f t="shared" si="47"/>
        <v>2.75</v>
      </c>
      <c r="I213" s="59">
        <f t="shared" si="48"/>
        <v>323.5918209876541</v>
      </c>
      <c r="J213" s="58">
        <f t="shared" si="49"/>
        <v>63.488715277777736</v>
      </c>
      <c r="K213" s="58">
        <f t="shared" si="50"/>
        <v>41.160435555555559</v>
      </c>
      <c r="L213" s="59">
        <f t="shared" si="51"/>
        <v>428.2409718209874</v>
      </c>
      <c r="M213" s="60">
        <f t="shared" si="52"/>
        <v>90.869033372508838</v>
      </c>
      <c r="N213" s="61">
        <f t="shared" si="53"/>
        <v>9.0869033372508831E-2</v>
      </c>
      <c r="O213" s="58">
        <f t="shared" si="54"/>
        <v>0</v>
      </c>
      <c r="P213" s="62">
        <f t="shared" si="55"/>
        <v>2.2164170956337634</v>
      </c>
      <c r="Q213" s="62">
        <f t="shared" si="56"/>
        <v>9.0869033372508831E-2</v>
      </c>
      <c r="R213" s="59">
        <f t="shared" si="57"/>
        <v>4.5264313055748095</v>
      </c>
      <c r="S213" s="59">
        <f t="shared" si="58"/>
        <v>1.8959231836051214</v>
      </c>
      <c r="T213" s="63">
        <f t="shared" si="59"/>
        <v>3.8719093387886923</v>
      </c>
    </row>
    <row r="214" spans="2:20" x14ac:dyDescent="0.25">
      <c r="B214" s="3" t="s">
        <v>33</v>
      </c>
      <c r="C214" s="3">
        <v>211</v>
      </c>
      <c r="D214" s="3">
        <v>211</v>
      </c>
      <c r="E214" s="10">
        <v>37.5</v>
      </c>
      <c r="F214" s="10">
        <f t="shared" si="45"/>
        <v>10.416666666666666</v>
      </c>
      <c r="G214" s="58">
        <f t="shared" si="46"/>
        <v>0.15432098765432092</v>
      </c>
      <c r="H214" s="59">
        <f t="shared" si="47"/>
        <v>2</v>
      </c>
      <c r="I214" s="59">
        <f t="shared" si="48"/>
        <v>235.33950617283941</v>
      </c>
      <c r="J214" s="58">
        <f t="shared" si="49"/>
        <v>46.173611111111093</v>
      </c>
      <c r="K214" s="58">
        <f t="shared" si="50"/>
        <v>46.715087890624993</v>
      </c>
      <c r="L214" s="59">
        <f t="shared" si="51"/>
        <v>328.22820517457552</v>
      </c>
      <c r="M214" s="60">
        <f t="shared" si="52"/>
        <v>50.652500798545582</v>
      </c>
      <c r="N214" s="61">
        <f t="shared" si="53"/>
        <v>5.065250079854558E-2</v>
      </c>
      <c r="O214" s="58">
        <f t="shared" si="54"/>
        <v>0</v>
      </c>
      <c r="P214" s="62">
        <f t="shared" si="55"/>
        <v>2.2164170956337634</v>
      </c>
      <c r="Q214" s="62">
        <f t="shared" si="56"/>
        <v>5.065250079854558E-2</v>
      </c>
      <c r="R214" s="59">
        <f t="shared" si="57"/>
        <v>4.5770838063733548</v>
      </c>
      <c r="S214" s="59">
        <f t="shared" si="58"/>
        <v>1.8959231836051214</v>
      </c>
      <c r="T214" s="63">
        <f t="shared" si="59"/>
        <v>3.9152374879717677</v>
      </c>
    </row>
    <row r="215" spans="2:20" x14ac:dyDescent="0.25">
      <c r="B215" s="3" t="s">
        <v>33</v>
      </c>
      <c r="C215" s="3">
        <v>212</v>
      </c>
      <c r="D215" s="3">
        <v>212</v>
      </c>
      <c r="E215" s="10">
        <v>39.200000000000003</v>
      </c>
      <c r="F215" s="10">
        <f t="shared" si="45"/>
        <v>10.888888888888889</v>
      </c>
      <c r="G215" s="58">
        <f t="shared" si="46"/>
        <v>0.11574074074074082</v>
      </c>
      <c r="H215" s="59">
        <f t="shared" si="47"/>
        <v>1.5</v>
      </c>
      <c r="I215" s="59">
        <f t="shared" si="48"/>
        <v>176.50462962962976</v>
      </c>
      <c r="J215" s="58">
        <f t="shared" si="49"/>
        <v>34.630208333333357</v>
      </c>
      <c r="K215" s="58">
        <f t="shared" si="50"/>
        <v>51.046593888888893</v>
      </c>
      <c r="L215" s="59">
        <f t="shared" si="51"/>
        <v>262.18143185185198</v>
      </c>
      <c r="M215" s="60">
        <f t="shared" si="52"/>
        <v>30.34507313100141</v>
      </c>
      <c r="N215" s="61">
        <f t="shared" si="53"/>
        <v>3.0345073131001411E-2</v>
      </c>
      <c r="O215" s="58">
        <f t="shared" si="54"/>
        <v>0</v>
      </c>
      <c r="P215" s="62">
        <f t="shared" si="55"/>
        <v>2.2164170956337634</v>
      </c>
      <c r="Q215" s="62">
        <f t="shared" si="56"/>
        <v>3.0345073131001411E-2</v>
      </c>
      <c r="R215" s="59">
        <f t="shared" si="57"/>
        <v>4.6074288795043561</v>
      </c>
      <c r="S215" s="59">
        <f t="shared" si="58"/>
        <v>1.8959231836051214</v>
      </c>
      <c r="T215" s="63">
        <f t="shared" si="59"/>
        <v>3.9411946635280266</v>
      </c>
    </row>
    <row r="216" spans="2:20" x14ac:dyDescent="0.25">
      <c r="B216" s="3" t="s">
        <v>33</v>
      </c>
      <c r="C216" s="3">
        <v>213</v>
      </c>
      <c r="D216" s="3">
        <v>213</v>
      </c>
      <c r="E216" s="10">
        <v>40.5</v>
      </c>
      <c r="F216" s="10">
        <f t="shared" si="45"/>
        <v>11.25</v>
      </c>
      <c r="G216" s="58">
        <f t="shared" si="46"/>
        <v>9.2592592592592504E-2</v>
      </c>
      <c r="H216" s="59">
        <f t="shared" si="47"/>
        <v>1.1999999999999993</v>
      </c>
      <c r="I216" s="59">
        <f t="shared" si="48"/>
        <v>141.20370370370358</v>
      </c>
      <c r="J216" s="58">
        <f t="shared" si="49"/>
        <v>27.704166666666637</v>
      </c>
      <c r="K216" s="58">
        <f t="shared" si="50"/>
        <v>54.488478515624998</v>
      </c>
      <c r="L216" s="59">
        <f t="shared" si="51"/>
        <v>223.39634888599522</v>
      </c>
      <c r="M216" s="60">
        <f t="shared" si="52"/>
        <v>20.684847119073613</v>
      </c>
      <c r="N216" s="61">
        <f t="shared" si="53"/>
        <v>2.0684847119073611E-2</v>
      </c>
      <c r="O216" s="58">
        <f t="shared" si="54"/>
        <v>0</v>
      </c>
      <c r="P216" s="62">
        <f t="shared" si="55"/>
        <v>2.2164170956337634</v>
      </c>
      <c r="Q216" s="62">
        <f t="shared" si="56"/>
        <v>2.0684847119073611E-2</v>
      </c>
      <c r="R216" s="59">
        <f t="shared" si="57"/>
        <v>4.6281137266234298</v>
      </c>
      <c r="S216" s="59">
        <f t="shared" si="58"/>
        <v>1.8959231836051214</v>
      </c>
      <c r="T216" s="63">
        <f t="shared" si="59"/>
        <v>3.9588884817536822</v>
      </c>
    </row>
    <row r="217" spans="2:20" x14ac:dyDescent="0.25">
      <c r="B217" s="3" t="s">
        <v>33</v>
      </c>
      <c r="C217" s="3">
        <v>214</v>
      </c>
      <c r="D217" s="3">
        <v>214</v>
      </c>
      <c r="E217" s="10">
        <v>41.6</v>
      </c>
      <c r="F217" s="10">
        <f t="shared" si="45"/>
        <v>11.555555555555555</v>
      </c>
      <c r="G217" s="58">
        <f t="shared" si="46"/>
        <v>0.10030864197530878</v>
      </c>
      <c r="H217" s="59">
        <f t="shared" si="47"/>
        <v>1.3000000000000007</v>
      </c>
      <c r="I217" s="59">
        <f t="shared" si="48"/>
        <v>152.9706790123459</v>
      </c>
      <c r="J217" s="58">
        <f t="shared" si="49"/>
        <v>30.012847222222263</v>
      </c>
      <c r="K217" s="58">
        <f t="shared" si="50"/>
        <v>57.488542222222222</v>
      </c>
      <c r="L217" s="59">
        <f t="shared" si="51"/>
        <v>240.4720684567904</v>
      </c>
      <c r="M217" s="60">
        <f t="shared" si="52"/>
        <v>24.12142661989413</v>
      </c>
      <c r="N217" s="61">
        <f t="shared" si="53"/>
        <v>2.412142661989413E-2</v>
      </c>
      <c r="O217" s="58">
        <f t="shared" si="54"/>
        <v>0</v>
      </c>
      <c r="P217" s="62">
        <f t="shared" si="55"/>
        <v>2.2164170956337634</v>
      </c>
      <c r="Q217" s="62">
        <f t="shared" si="56"/>
        <v>2.412142661989413E-2</v>
      </c>
      <c r="R217" s="59">
        <f t="shared" si="57"/>
        <v>4.6522351532433239</v>
      </c>
      <c r="S217" s="59">
        <f t="shared" si="58"/>
        <v>1.8959231836051214</v>
      </c>
      <c r="T217" s="63">
        <f t="shared" si="59"/>
        <v>3.9795219500843397</v>
      </c>
    </row>
    <row r="218" spans="2:20" x14ac:dyDescent="0.25">
      <c r="B218" s="3" t="s">
        <v>33</v>
      </c>
      <c r="C218" s="3">
        <v>215</v>
      </c>
      <c r="D218" s="3">
        <v>215</v>
      </c>
      <c r="E218" s="10">
        <v>43.1</v>
      </c>
      <c r="F218" s="10">
        <f t="shared" si="45"/>
        <v>11.972222222222223</v>
      </c>
      <c r="G218" s="58">
        <f t="shared" si="46"/>
        <v>0.13117283950617287</v>
      </c>
      <c r="H218" s="59">
        <f t="shared" si="47"/>
        <v>1.6999999999999993</v>
      </c>
      <c r="I218" s="59">
        <f t="shared" si="48"/>
        <v>200.03858024691363</v>
      </c>
      <c r="J218" s="58">
        <f t="shared" si="49"/>
        <v>39.247569444444451</v>
      </c>
      <c r="K218" s="58">
        <f t="shared" si="50"/>
        <v>61.709094696180564</v>
      </c>
      <c r="L218" s="59">
        <f t="shared" si="51"/>
        <v>300.99524438753866</v>
      </c>
      <c r="M218" s="60">
        <f t="shared" si="52"/>
        <v>39.482400884167888</v>
      </c>
      <c r="N218" s="61">
        <f t="shared" si="53"/>
        <v>3.9482400884167886E-2</v>
      </c>
      <c r="O218" s="58">
        <f t="shared" si="54"/>
        <v>0</v>
      </c>
      <c r="P218" s="62">
        <f t="shared" si="55"/>
        <v>2.2164170956337634</v>
      </c>
      <c r="Q218" s="62">
        <f t="shared" si="56"/>
        <v>3.9482400884167886E-2</v>
      </c>
      <c r="R218" s="59">
        <f t="shared" si="57"/>
        <v>4.691717554127492</v>
      </c>
      <c r="S218" s="59">
        <f t="shared" si="58"/>
        <v>1.8959231836051214</v>
      </c>
      <c r="T218" s="63">
        <f t="shared" si="59"/>
        <v>4.0132951958006569</v>
      </c>
    </row>
    <row r="219" spans="2:20" x14ac:dyDescent="0.25">
      <c r="B219" s="3" t="s">
        <v>33</v>
      </c>
      <c r="C219" s="3">
        <v>216</v>
      </c>
      <c r="D219" s="3">
        <v>216</v>
      </c>
      <c r="E219" s="10">
        <v>45</v>
      </c>
      <c r="F219" s="10">
        <f t="shared" si="45"/>
        <v>12.5</v>
      </c>
      <c r="G219" s="58">
        <f t="shared" si="46"/>
        <v>0.15432098765432092</v>
      </c>
      <c r="H219" s="59">
        <f t="shared" si="47"/>
        <v>2</v>
      </c>
      <c r="I219" s="59">
        <f t="shared" si="48"/>
        <v>235.33950617283941</v>
      </c>
      <c r="J219" s="58">
        <f t="shared" si="49"/>
        <v>46.173611111111093</v>
      </c>
      <c r="K219" s="58">
        <f t="shared" si="50"/>
        <v>67.269726562499997</v>
      </c>
      <c r="L219" s="59">
        <f t="shared" si="51"/>
        <v>348.78284384645053</v>
      </c>
      <c r="M219" s="60">
        <f t="shared" si="52"/>
        <v>53.824512939267038</v>
      </c>
      <c r="N219" s="61">
        <f t="shared" si="53"/>
        <v>5.3824512939267037E-2</v>
      </c>
      <c r="O219" s="58">
        <f t="shared" si="54"/>
        <v>0</v>
      </c>
      <c r="P219" s="62">
        <f t="shared" si="55"/>
        <v>2.2164170956337634</v>
      </c>
      <c r="Q219" s="62">
        <f t="shared" si="56"/>
        <v>5.3824512939267037E-2</v>
      </c>
      <c r="R219" s="59">
        <f t="shared" si="57"/>
        <v>4.7455420670667587</v>
      </c>
      <c r="S219" s="59">
        <f t="shared" si="58"/>
        <v>1.8959231836051214</v>
      </c>
      <c r="T219" s="63">
        <f t="shared" si="59"/>
        <v>4.0593366841689056</v>
      </c>
    </row>
    <row r="220" spans="2:20" x14ac:dyDescent="0.25">
      <c r="B220" s="3" t="s">
        <v>33</v>
      </c>
      <c r="C220" s="3">
        <v>217</v>
      </c>
      <c r="D220" s="3">
        <v>217</v>
      </c>
      <c r="E220" s="10">
        <v>47.1</v>
      </c>
      <c r="F220" s="10">
        <f t="shared" si="45"/>
        <v>13.083333333333334</v>
      </c>
      <c r="G220" s="58">
        <f t="shared" si="46"/>
        <v>0.15432098765432092</v>
      </c>
      <c r="H220" s="59">
        <f t="shared" si="47"/>
        <v>2</v>
      </c>
      <c r="I220" s="59">
        <f t="shared" si="48"/>
        <v>235.33950617283941</v>
      </c>
      <c r="J220" s="58">
        <f t="shared" si="49"/>
        <v>46.173611111111093</v>
      </c>
      <c r="K220" s="58">
        <f t="shared" si="50"/>
        <v>73.694732890625005</v>
      </c>
      <c r="L220" s="59">
        <f t="shared" si="51"/>
        <v>355.20785017457553</v>
      </c>
      <c r="M220" s="60">
        <f t="shared" si="52"/>
        <v>54.816026261508547</v>
      </c>
      <c r="N220" s="61">
        <f t="shared" si="53"/>
        <v>5.4816026261508548E-2</v>
      </c>
      <c r="O220" s="58">
        <f t="shared" si="54"/>
        <v>0</v>
      </c>
      <c r="P220" s="62">
        <f t="shared" si="55"/>
        <v>2.2164170956337634</v>
      </c>
      <c r="Q220" s="62">
        <f t="shared" si="56"/>
        <v>5.4816026261508548E-2</v>
      </c>
      <c r="R220" s="59">
        <f t="shared" si="57"/>
        <v>4.800358093328267</v>
      </c>
      <c r="S220" s="59">
        <f t="shared" si="58"/>
        <v>1.8959231836051214</v>
      </c>
      <c r="T220" s="63">
        <f t="shared" si="59"/>
        <v>4.1062263130329999</v>
      </c>
    </row>
    <row r="221" spans="2:20" x14ac:dyDescent="0.25">
      <c r="B221" s="3" t="s">
        <v>33</v>
      </c>
      <c r="C221" s="3">
        <v>218</v>
      </c>
      <c r="D221" s="3">
        <v>218</v>
      </c>
      <c r="E221" s="10">
        <v>49</v>
      </c>
      <c r="F221" s="10">
        <f t="shared" si="45"/>
        <v>13.611111111111111</v>
      </c>
      <c r="G221" s="58">
        <f t="shared" si="46"/>
        <v>0.13503086419753074</v>
      </c>
      <c r="H221" s="59">
        <f t="shared" si="47"/>
        <v>1.75</v>
      </c>
      <c r="I221" s="59">
        <f t="shared" si="48"/>
        <v>205.92206790123439</v>
      </c>
      <c r="J221" s="58">
        <f t="shared" si="49"/>
        <v>40.401909722222186</v>
      </c>
      <c r="K221" s="58">
        <f t="shared" si="50"/>
        <v>79.76030295138888</v>
      </c>
      <c r="L221" s="59">
        <f t="shared" si="51"/>
        <v>326.08428057484548</v>
      </c>
      <c r="M221" s="60">
        <f t="shared" si="52"/>
        <v>44.031442207251473</v>
      </c>
      <c r="N221" s="61">
        <f t="shared" si="53"/>
        <v>4.403144220725147E-2</v>
      </c>
      <c r="O221" s="58">
        <f t="shared" si="54"/>
        <v>0</v>
      </c>
      <c r="P221" s="62">
        <f t="shared" si="55"/>
        <v>2.2164170956337634</v>
      </c>
      <c r="Q221" s="62">
        <f t="shared" si="56"/>
        <v>4.403144220725147E-2</v>
      </c>
      <c r="R221" s="59">
        <f t="shared" si="57"/>
        <v>4.8443895355355187</v>
      </c>
      <c r="S221" s="59">
        <f t="shared" si="58"/>
        <v>1.8959231836051214</v>
      </c>
      <c r="T221" s="63">
        <f t="shared" si="59"/>
        <v>4.1438908086970825</v>
      </c>
    </row>
    <row r="222" spans="2:20" x14ac:dyDescent="0.25">
      <c r="B222" s="3" t="s">
        <v>33</v>
      </c>
      <c r="C222" s="3">
        <v>219</v>
      </c>
      <c r="D222" s="3">
        <v>219</v>
      </c>
      <c r="E222" s="10">
        <v>50.6</v>
      </c>
      <c r="F222" s="10">
        <f t="shared" si="45"/>
        <v>14.055555555555555</v>
      </c>
      <c r="G222" s="58">
        <f t="shared" si="46"/>
        <v>0.10802469135802455</v>
      </c>
      <c r="H222" s="59">
        <f t="shared" si="47"/>
        <v>1.3999999999999986</v>
      </c>
      <c r="I222" s="59">
        <f t="shared" si="48"/>
        <v>164.73765432098745</v>
      </c>
      <c r="J222" s="58">
        <f t="shared" si="49"/>
        <v>32.321527777777732</v>
      </c>
      <c r="K222" s="58">
        <f t="shared" si="50"/>
        <v>85.054181284722219</v>
      </c>
      <c r="L222" s="59">
        <f t="shared" si="51"/>
        <v>282.11336338348741</v>
      </c>
      <c r="M222" s="60">
        <f t="shared" si="52"/>
        <v>30.475209007475453</v>
      </c>
      <c r="N222" s="61">
        <f t="shared" si="53"/>
        <v>3.0475209007475454E-2</v>
      </c>
      <c r="O222" s="58">
        <f t="shared" si="54"/>
        <v>0</v>
      </c>
      <c r="P222" s="62">
        <f t="shared" si="55"/>
        <v>2.2164170956337634</v>
      </c>
      <c r="Q222" s="62">
        <f t="shared" si="56"/>
        <v>3.0475209007475454E-2</v>
      </c>
      <c r="R222" s="59">
        <f t="shared" si="57"/>
        <v>4.874864744542994</v>
      </c>
      <c r="S222" s="59">
        <f t="shared" si="58"/>
        <v>1.8959231836051214</v>
      </c>
      <c r="T222" s="63">
        <f t="shared" si="59"/>
        <v>4.1699593024820771</v>
      </c>
    </row>
    <row r="223" spans="2:20" x14ac:dyDescent="0.25">
      <c r="B223" s="3" t="s">
        <v>33</v>
      </c>
      <c r="C223" s="3">
        <v>220</v>
      </c>
      <c r="D223" s="3">
        <v>220</v>
      </c>
      <c r="E223" s="10">
        <v>51.8</v>
      </c>
      <c r="F223" s="10">
        <f t="shared" si="45"/>
        <v>14.388888888888888</v>
      </c>
      <c r="G223" s="58">
        <f t="shared" si="46"/>
        <v>8.1018518518518601E-2</v>
      </c>
      <c r="H223" s="59">
        <f t="shared" si="47"/>
        <v>1.0500000000000007</v>
      </c>
      <c r="I223" s="59">
        <f t="shared" si="48"/>
        <v>123.55324074074086</v>
      </c>
      <c r="J223" s="58">
        <f t="shared" si="49"/>
        <v>24.241145833333356</v>
      </c>
      <c r="K223" s="58">
        <f t="shared" si="50"/>
        <v>89.136207951388869</v>
      </c>
      <c r="L223" s="59">
        <f t="shared" si="51"/>
        <v>236.93059452546311</v>
      </c>
      <c r="M223" s="60">
        <f t="shared" si="52"/>
        <v>19.195765760164853</v>
      </c>
      <c r="N223" s="61">
        <f t="shared" si="53"/>
        <v>1.9195765760164855E-2</v>
      </c>
      <c r="O223" s="58">
        <f t="shared" si="54"/>
        <v>0</v>
      </c>
      <c r="P223" s="62">
        <f t="shared" si="55"/>
        <v>2.2164170956337634</v>
      </c>
      <c r="Q223" s="62">
        <f t="shared" si="56"/>
        <v>1.9195765760164855E-2</v>
      </c>
      <c r="R223" s="59">
        <f t="shared" si="57"/>
        <v>4.8940605103031585</v>
      </c>
      <c r="S223" s="59">
        <f t="shared" si="58"/>
        <v>1.8959231836051214</v>
      </c>
      <c r="T223" s="63">
        <f t="shared" si="59"/>
        <v>4.1863793605133219</v>
      </c>
    </row>
    <row r="224" spans="2:20" x14ac:dyDescent="0.25">
      <c r="B224" s="3" t="s">
        <v>33</v>
      </c>
      <c r="C224" s="3">
        <v>221</v>
      </c>
      <c r="D224" s="3">
        <v>221</v>
      </c>
      <c r="E224" s="10">
        <v>52.7</v>
      </c>
      <c r="F224" s="10">
        <f t="shared" si="45"/>
        <v>14.638888888888889</v>
      </c>
      <c r="G224" s="58">
        <f t="shared" si="46"/>
        <v>5.0154320987654509E-2</v>
      </c>
      <c r="H224" s="59">
        <f t="shared" si="47"/>
        <v>0.65000000000000213</v>
      </c>
      <c r="I224" s="59">
        <f t="shared" si="48"/>
        <v>76.485339506173119</v>
      </c>
      <c r="J224" s="58">
        <f t="shared" si="49"/>
        <v>15.006423611111167</v>
      </c>
      <c r="K224" s="58">
        <f t="shared" si="50"/>
        <v>92.260513029513902</v>
      </c>
      <c r="L224" s="59">
        <f t="shared" si="51"/>
        <v>183.75227614679818</v>
      </c>
      <c r="M224" s="60">
        <f t="shared" si="52"/>
        <v>9.2159706400786465</v>
      </c>
      <c r="N224" s="61">
        <f t="shared" si="53"/>
        <v>9.2159706400786467E-3</v>
      </c>
      <c r="O224" s="58">
        <f t="shared" si="54"/>
        <v>0</v>
      </c>
      <c r="P224" s="62">
        <f t="shared" si="55"/>
        <v>2.2164170956337634</v>
      </c>
      <c r="Q224" s="62">
        <f t="shared" si="56"/>
        <v>9.2159706400786467E-3</v>
      </c>
      <c r="R224" s="59">
        <f t="shared" si="57"/>
        <v>4.9032764809432372</v>
      </c>
      <c r="S224" s="59">
        <f t="shared" si="58"/>
        <v>1.8959231836051214</v>
      </c>
      <c r="T224" s="63">
        <f t="shared" si="59"/>
        <v>4.194262701798845</v>
      </c>
    </row>
    <row r="225" spans="2:20" x14ac:dyDescent="0.25">
      <c r="B225" s="3" t="s">
        <v>33</v>
      </c>
      <c r="C225" s="3">
        <v>222</v>
      </c>
      <c r="D225" s="3">
        <v>222</v>
      </c>
      <c r="E225" s="10">
        <v>53.1</v>
      </c>
      <c r="F225" s="10">
        <f t="shared" si="45"/>
        <v>14.75</v>
      </c>
      <c r="G225" s="58">
        <f t="shared" si="46"/>
        <v>3.0864197530864088E-2</v>
      </c>
      <c r="H225" s="59">
        <f t="shared" si="47"/>
        <v>0.39999999999999858</v>
      </c>
      <c r="I225" s="59">
        <f t="shared" si="48"/>
        <v>47.067901234567735</v>
      </c>
      <c r="J225" s="58">
        <f t="shared" si="49"/>
        <v>9.2347222222221887</v>
      </c>
      <c r="K225" s="58">
        <f t="shared" si="50"/>
        <v>93.666367265624999</v>
      </c>
      <c r="L225" s="59">
        <f t="shared" si="51"/>
        <v>149.96899072241493</v>
      </c>
      <c r="M225" s="60">
        <f t="shared" si="52"/>
        <v>4.6286725531609383</v>
      </c>
      <c r="N225" s="61">
        <f t="shared" si="53"/>
        <v>4.6286725531609384E-3</v>
      </c>
      <c r="O225" s="58">
        <f t="shared" si="54"/>
        <v>0</v>
      </c>
      <c r="P225" s="62">
        <f t="shared" si="55"/>
        <v>2.2164170956337634</v>
      </c>
      <c r="Q225" s="62">
        <f t="shared" si="56"/>
        <v>4.6286725531609384E-3</v>
      </c>
      <c r="R225" s="59">
        <f t="shared" si="57"/>
        <v>4.9079051534963982</v>
      </c>
      <c r="S225" s="59">
        <f t="shared" si="58"/>
        <v>1.8959231836051214</v>
      </c>
      <c r="T225" s="63">
        <f t="shared" si="59"/>
        <v>4.1982220683008196</v>
      </c>
    </row>
    <row r="226" spans="2:20" x14ac:dyDescent="0.25">
      <c r="B226" s="3" t="s">
        <v>33</v>
      </c>
      <c r="C226" s="3">
        <v>223</v>
      </c>
      <c r="D226" s="3">
        <v>223</v>
      </c>
      <c r="E226" s="10">
        <v>53.5</v>
      </c>
      <c r="F226" s="10">
        <f t="shared" si="45"/>
        <v>14.861111111111111</v>
      </c>
      <c r="G226" s="58">
        <f t="shared" si="46"/>
        <v>2.7006172839505953E-2</v>
      </c>
      <c r="H226" s="59">
        <f t="shared" si="47"/>
        <v>0.34999999999999787</v>
      </c>
      <c r="I226" s="59">
        <f t="shared" si="48"/>
        <v>41.184413580246577</v>
      </c>
      <c r="J226" s="58">
        <f t="shared" si="49"/>
        <v>8.0803819444443779</v>
      </c>
      <c r="K226" s="58">
        <f t="shared" si="50"/>
        <v>95.082851779513874</v>
      </c>
      <c r="L226" s="59">
        <f t="shared" si="51"/>
        <v>144.34764730420483</v>
      </c>
      <c r="M226" s="60">
        <f t="shared" si="52"/>
        <v>3.8982775120734012</v>
      </c>
      <c r="N226" s="61">
        <f t="shared" si="53"/>
        <v>3.8982775120734014E-3</v>
      </c>
      <c r="O226" s="58">
        <f t="shared" si="54"/>
        <v>0</v>
      </c>
      <c r="P226" s="62">
        <f t="shared" si="55"/>
        <v>2.2164170956337634</v>
      </c>
      <c r="Q226" s="62">
        <f t="shared" si="56"/>
        <v>3.8982775120734014E-3</v>
      </c>
      <c r="R226" s="59">
        <f t="shared" si="57"/>
        <v>4.9118034310084715</v>
      </c>
      <c r="S226" s="59">
        <f t="shared" si="58"/>
        <v>1.8959231836051214</v>
      </c>
      <c r="T226" s="63">
        <f t="shared" si="59"/>
        <v>4.201556654884647</v>
      </c>
    </row>
    <row r="227" spans="2:20" x14ac:dyDescent="0.25">
      <c r="B227" s="3" t="s">
        <v>33</v>
      </c>
      <c r="C227" s="3">
        <v>224</v>
      </c>
      <c r="D227" s="3">
        <v>224</v>
      </c>
      <c r="E227" s="10">
        <v>53.8</v>
      </c>
      <c r="F227" s="10">
        <f t="shared" si="45"/>
        <v>14.944444444444443</v>
      </c>
      <c r="G227" s="58">
        <f t="shared" si="46"/>
        <v>2.7006172839506199E-2</v>
      </c>
      <c r="H227" s="59">
        <f t="shared" si="47"/>
        <v>0.35000000000000142</v>
      </c>
      <c r="I227" s="59">
        <f t="shared" si="48"/>
        <v>41.184413580246954</v>
      </c>
      <c r="J227" s="58">
        <f t="shared" si="49"/>
        <v>8.0803819444444525</v>
      </c>
      <c r="K227" s="58">
        <f t="shared" si="50"/>
        <v>96.152191284722207</v>
      </c>
      <c r="L227" s="59">
        <f t="shared" si="51"/>
        <v>145.41698680941363</v>
      </c>
      <c r="M227" s="60">
        <f t="shared" si="52"/>
        <v>3.9271562795752177</v>
      </c>
      <c r="N227" s="61">
        <f t="shared" si="53"/>
        <v>3.9271562795752174E-3</v>
      </c>
      <c r="O227" s="58">
        <f t="shared" si="54"/>
        <v>0</v>
      </c>
      <c r="P227" s="62">
        <f t="shared" si="55"/>
        <v>2.2164170956337634</v>
      </c>
      <c r="Q227" s="62">
        <f t="shared" si="56"/>
        <v>3.9271562795752174E-3</v>
      </c>
      <c r="R227" s="59">
        <f t="shared" si="57"/>
        <v>4.9157305872880466</v>
      </c>
      <c r="S227" s="59">
        <f t="shared" si="58"/>
        <v>1.8959231836051214</v>
      </c>
      <c r="T227" s="63">
        <f t="shared" si="59"/>
        <v>4.2049159443661956</v>
      </c>
    </row>
    <row r="228" spans="2:20" x14ac:dyDescent="0.25">
      <c r="B228" s="3" t="s">
        <v>33</v>
      </c>
      <c r="C228" s="3">
        <v>225</v>
      </c>
      <c r="D228" s="3">
        <v>225</v>
      </c>
      <c r="E228" s="10">
        <v>54.2</v>
      </c>
      <c r="F228" s="10">
        <f t="shared" si="45"/>
        <v>15.055555555555555</v>
      </c>
      <c r="G228" s="58">
        <f t="shared" si="46"/>
        <v>3.8580246913580356E-2</v>
      </c>
      <c r="H228" s="59">
        <f t="shared" si="47"/>
        <v>0.5</v>
      </c>
      <c r="I228" s="59">
        <f t="shared" si="48"/>
        <v>58.834876543210044</v>
      </c>
      <c r="J228" s="58">
        <f t="shared" si="49"/>
        <v>11.543402777777811</v>
      </c>
      <c r="K228" s="58">
        <f t="shared" si="50"/>
        <v>97.587278784722216</v>
      </c>
      <c r="L228" s="59">
        <f t="shared" si="51"/>
        <v>167.96555810571007</v>
      </c>
      <c r="M228" s="60">
        <f t="shared" si="52"/>
        <v>6.4801527046956231</v>
      </c>
      <c r="N228" s="61">
        <f t="shared" si="53"/>
        <v>6.4801527046956233E-3</v>
      </c>
      <c r="O228" s="58">
        <f t="shared" si="54"/>
        <v>0</v>
      </c>
      <c r="P228" s="62">
        <f t="shared" si="55"/>
        <v>2.2164170956337634</v>
      </c>
      <c r="Q228" s="62">
        <f t="shared" si="56"/>
        <v>6.4801527046956233E-3</v>
      </c>
      <c r="R228" s="59">
        <f t="shared" si="57"/>
        <v>4.9222107399927424</v>
      </c>
      <c r="S228" s="59">
        <f t="shared" si="58"/>
        <v>1.8959231836051214</v>
      </c>
      <c r="T228" s="63">
        <f t="shared" si="59"/>
        <v>4.2104590669897917</v>
      </c>
    </row>
    <row r="229" spans="2:20" x14ac:dyDescent="0.25">
      <c r="B229" s="3" t="s">
        <v>33</v>
      </c>
      <c r="C229" s="3">
        <v>226</v>
      </c>
      <c r="D229" s="3">
        <v>226</v>
      </c>
      <c r="E229" s="10">
        <v>54.8</v>
      </c>
      <c r="F229" s="10">
        <f t="shared" si="45"/>
        <v>15.222222222222221</v>
      </c>
      <c r="G229" s="58">
        <f t="shared" si="46"/>
        <v>4.2438271604938245E-2</v>
      </c>
      <c r="H229" s="59">
        <f t="shared" si="47"/>
        <v>0.54999999999999716</v>
      </c>
      <c r="I229" s="59">
        <f t="shared" si="48"/>
        <v>64.718364197530818</v>
      </c>
      <c r="J229" s="58">
        <f t="shared" si="49"/>
        <v>12.697743055555547</v>
      </c>
      <c r="K229" s="58">
        <f t="shared" si="50"/>
        <v>99.759841805555538</v>
      </c>
      <c r="L229" s="59">
        <f t="shared" si="51"/>
        <v>177.17594905864189</v>
      </c>
      <c r="M229" s="60">
        <f t="shared" si="52"/>
        <v>7.5190410480133467</v>
      </c>
      <c r="N229" s="61">
        <f t="shared" si="53"/>
        <v>7.5190410480133465E-3</v>
      </c>
      <c r="O229" s="58">
        <f t="shared" si="54"/>
        <v>0</v>
      </c>
      <c r="P229" s="62">
        <f t="shared" si="55"/>
        <v>2.2164170956337634</v>
      </c>
      <c r="Q229" s="62">
        <f t="shared" si="56"/>
        <v>7.5190410480133465E-3</v>
      </c>
      <c r="R229" s="59">
        <f t="shared" si="57"/>
        <v>4.9297297810407557</v>
      </c>
      <c r="S229" s="59">
        <f t="shared" si="58"/>
        <v>1.8959231836051214</v>
      </c>
      <c r="T229" s="63">
        <f t="shared" si="59"/>
        <v>4.216890854702263</v>
      </c>
    </row>
    <row r="230" spans="2:20" x14ac:dyDescent="0.25">
      <c r="B230" s="3" t="s">
        <v>33</v>
      </c>
      <c r="C230" s="3">
        <v>227</v>
      </c>
      <c r="D230" s="3">
        <v>227</v>
      </c>
      <c r="E230" s="10">
        <v>55.3</v>
      </c>
      <c r="F230" s="10">
        <f t="shared" si="45"/>
        <v>15.361111111111111</v>
      </c>
      <c r="G230" s="58">
        <f t="shared" si="46"/>
        <v>3.8580246913580106E-2</v>
      </c>
      <c r="H230" s="59">
        <f t="shared" si="47"/>
        <v>0.5</v>
      </c>
      <c r="I230" s="59">
        <f t="shared" si="48"/>
        <v>58.83487654320966</v>
      </c>
      <c r="J230" s="58">
        <f t="shared" si="49"/>
        <v>11.543402777777734</v>
      </c>
      <c r="K230" s="58">
        <f t="shared" si="50"/>
        <v>101.58858177951387</v>
      </c>
      <c r="L230" s="59">
        <f t="shared" si="51"/>
        <v>171.96686110050126</v>
      </c>
      <c r="M230" s="60">
        <f t="shared" si="52"/>
        <v>6.6345239622106726</v>
      </c>
      <c r="N230" s="61">
        <f t="shared" si="53"/>
        <v>6.6345239622106729E-3</v>
      </c>
      <c r="O230" s="58">
        <f t="shared" si="54"/>
        <v>0</v>
      </c>
      <c r="P230" s="62">
        <f t="shared" si="55"/>
        <v>2.2164170956337634</v>
      </c>
      <c r="Q230" s="62">
        <f t="shared" si="56"/>
        <v>6.6345239622106729E-3</v>
      </c>
      <c r="R230" s="59">
        <f t="shared" si="57"/>
        <v>4.9363643050029662</v>
      </c>
      <c r="S230" s="59">
        <f t="shared" si="58"/>
        <v>1.8959231836051214</v>
      </c>
      <c r="T230" s="63">
        <f t="shared" si="59"/>
        <v>4.2225660264995373</v>
      </c>
    </row>
    <row r="231" spans="2:20" x14ac:dyDescent="0.25">
      <c r="B231" s="3" t="s">
        <v>33</v>
      </c>
      <c r="C231" s="3">
        <v>228</v>
      </c>
      <c r="D231" s="3">
        <v>228</v>
      </c>
      <c r="E231" s="10">
        <v>55.8</v>
      </c>
      <c r="F231" s="10">
        <f t="shared" si="45"/>
        <v>15.499999999999998</v>
      </c>
      <c r="G231" s="58">
        <f t="shared" si="46"/>
        <v>3.4722222222222224E-2</v>
      </c>
      <c r="H231" s="59">
        <f t="shared" si="47"/>
        <v>0.45000000000000284</v>
      </c>
      <c r="I231" s="59">
        <f t="shared" si="48"/>
        <v>52.951388888888893</v>
      </c>
      <c r="J231" s="58">
        <f t="shared" si="49"/>
        <v>10.3890625</v>
      </c>
      <c r="K231" s="58">
        <f t="shared" si="50"/>
        <v>103.43393156249998</v>
      </c>
      <c r="L231" s="59">
        <f t="shared" si="51"/>
        <v>166.77438295138887</v>
      </c>
      <c r="M231" s="60">
        <f t="shared" si="52"/>
        <v>5.7907771858121135</v>
      </c>
      <c r="N231" s="61">
        <f t="shared" si="53"/>
        <v>5.7907771858121135E-3</v>
      </c>
      <c r="O231" s="58">
        <f t="shared" si="54"/>
        <v>0</v>
      </c>
      <c r="P231" s="62">
        <f t="shared" si="55"/>
        <v>2.2164170956337634</v>
      </c>
      <c r="Q231" s="62">
        <f t="shared" si="56"/>
        <v>5.7907771858121135E-3</v>
      </c>
      <c r="R231" s="59">
        <f t="shared" si="57"/>
        <v>4.9421550821887781</v>
      </c>
      <c r="S231" s="59">
        <f t="shared" si="58"/>
        <v>1.8959231836051214</v>
      </c>
      <c r="T231" s="63">
        <f t="shared" si="59"/>
        <v>4.2275194573042807</v>
      </c>
    </row>
    <row r="232" spans="2:20" x14ac:dyDescent="0.25">
      <c r="B232" s="3" t="s">
        <v>33</v>
      </c>
      <c r="C232" s="3">
        <v>229</v>
      </c>
      <c r="D232" s="3">
        <v>229</v>
      </c>
      <c r="E232" s="10">
        <v>56.2</v>
      </c>
      <c r="F232" s="10">
        <f t="shared" si="45"/>
        <v>15.611111111111111</v>
      </c>
      <c r="G232" s="58">
        <f t="shared" si="46"/>
        <v>2.7006172839506445E-2</v>
      </c>
      <c r="H232" s="59">
        <f t="shared" si="47"/>
        <v>0.35000000000000142</v>
      </c>
      <c r="I232" s="59">
        <f t="shared" si="48"/>
        <v>41.18441358024733</v>
      </c>
      <c r="J232" s="58">
        <f t="shared" si="49"/>
        <v>8.0803819444445253</v>
      </c>
      <c r="K232" s="58">
        <f t="shared" si="50"/>
        <v>104.92217045138888</v>
      </c>
      <c r="L232" s="59">
        <f t="shared" si="51"/>
        <v>154.18696597608073</v>
      </c>
      <c r="M232" s="60">
        <f t="shared" si="52"/>
        <v>4.1639998527491358</v>
      </c>
      <c r="N232" s="61">
        <f t="shared" si="53"/>
        <v>4.1639998527491359E-3</v>
      </c>
      <c r="O232" s="58">
        <f t="shared" si="54"/>
        <v>0</v>
      </c>
      <c r="P232" s="62">
        <f t="shared" si="55"/>
        <v>2.2164170956337634</v>
      </c>
      <c r="Q232" s="62">
        <f t="shared" si="56"/>
        <v>4.1639998527491359E-3</v>
      </c>
      <c r="R232" s="59">
        <f t="shared" si="57"/>
        <v>4.9463190820415273</v>
      </c>
      <c r="S232" s="59">
        <f t="shared" si="58"/>
        <v>1.8959231836051214</v>
      </c>
      <c r="T232" s="63">
        <f t="shared" si="59"/>
        <v>4.2310813427783227</v>
      </c>
    </row>
    <row r="233" spans="2:20" x14ac:dyDescent="0.25">
      <c r="B233" s="3" t="s">
        <v>33</v>
      </c>
      <c r="C233" s="3">
        <v>230</v>
      </c>
      <c r="D233" s="3">
        <v>230</v>
      </c>
      <c r="E233" s="10">
        <v>56.5</v>
      </c>
      <c r="F233" s="10">
        <f t="shared" si="45"/>
        <v>15.694444444444445</v>
      </c>
      <c r="G233" s="58">
        <f t="shared" si="46"/>
        <v>1.1574074074074157E-2</v>
      </c>
      <c r="H233" s="59">
        <f t="shared" si="47"/>
        <v>0.14999999999999858</v>
      </c>
      <c r="I233" s="59">
        <f t="shared" si="48"/>
        <v>17.65046296296309</v>
      </c>
      <c r="J233" s="58">
        <f t="shared" si="49"/>
        <v>3.4630208333333581</v>
      </c>
      <c r="K233" s="58">
        <f t="shared" si="50"/>
        <v>106.04532573784722</v>
      </c>
      <c r="L233" s="59">
        <f t="shared" si="51"/>
        <v>127.15880953414367</v>
      </c>
      <c r="M233" s="60">
        <f t="shared" si="52"/>
        <v>1.471745480719266</v>
      </c>
      <c r="N233" s="61">
        <f t="shared" si="53"/>
        <v>1.471745480719266E-3</v>
      </c>
      <c r="O233" s="58">
        <f t="shared" si="54"/>
        <v>0</v>
      </c>
      <c r="P233" s="62">
        <f t="shared" si="55"/>
        <v>2.2164170956337634</v>
      </c>
      <c r="Q233" s="62">
        <f t="shared" si="56"/>
        <v>1.471745480719266E-3</v>
      </c>
      <c r="R233" s="59">
        <f t="shared" si="57"/>
        <v>4.9477908275222466</v>
      </c>
      <c r="S233" s="59">
        <f t="shared" si="58"/>
        <v>1.8959231836051214</v>
      </c>
      <c r="T233" s="63">
        <f t="shared" si="59"/>
        <v>4.2323402738625298</v>
      </c>
    </row>
    <row r="234" spans="2:20" x14ac:dyDescent="0.25">
      <c r="B234" s="3" t="s">
        <v>33</v>
      </c>
      <c r="C234" s="3">
        <v>231</v>
      </c>
      <c r="D234" s="3">
        <v>231</v>
      </c>
      <c r="E234" s="10">
        <v>56.5</v>
      </c>
      <c r="F234" s="10">
        <f t="shared" si="45"/>
        <v>15.694444444444445</v>
      </c>
      <c r="G234" s="58">
        <f t="shared" si="46"/>
        <v>-1.1574074074074157E-2</v>
      </c>
      <c r="H234" s="59">
        <f t="shared" si="47"/>
        <v>-0.14999999999999858</v>
      </c>
      <c r="I234" s="59">
        <f t="shared" si="48"/>
        <v>-17.65046296296309</v>
      </c>
      <c r="J234" s="58">
        <f t="shared" si="49"/>
        <v>3.4630208333333581</v>
      </c>
      <c r="K234" s="58">
        <f t="shared" si="50"/>
        <v>106.04532573784722</v>
      </c>
      <c r="L234" s="59">
        <f t="shared" si="51"/>
        <v>91.857883608217492</v>
      </c>
      <c r="M234" s="60">
        <f t="shared" si="52"/>
        <v>-1.0631699491691915</v>
      </c>
      <c r="N234" s="61">
        <f t="shared" si="53"/>
        <v>-1.0631699491691915E-3</v>
      </c>
      <c r="O234" s="58">
        <f t="shared" si="54"/>
        <v>1.0631699491691915E-3</v>
      </c>
      <c r="P234" s="62">
        <f t="shared" si="55"/>
        <v>2.2174802655829327</v>
      </c>
      <c r="Q234" s="62">
        <f t="shared" si="56"/>
        <v>0</v>
      </c>
      <c r="R234" s="59">
        <f t="shared" si="57"/>
        <v>4.9477908275222466</v>
      </c>
      <c r="S234" s="59">
        <f t="shared" si="58"/>
        <v>1.8968326191796407</v>
      </c>
      <c r="T234" s="63">
        <f t="shared" si="59"/>
        <v>4.2323402738625298</v>
      </c>
    </row>
    <row r="235" spans="2:20" x14ac:dyDescent="0.25">
      <c r="B235" s="3" t="s">
        <v>33</v>
      </c>
      <c r="C235" s="3">
        <v>232</v>
      </c>
      <c r="D235" s="3">
        <v>232</v>
      </c>
      <c r="E235" s="10">
        <v>56.2</v>
      </c>
      <c r="F235" s="10">
        <f t="shared" si="45"/>
        <v>15.611111111111111</v>
      </c>
      <c r="G235" s="58">
        <f t="shared" si="46"/>
        <v>-6.1728395061728419E-2</v>
      </c>
      <c r="H235" s="59">
        <f t="shared" si="47"/>
        <v>-0.80000000000000071</v>
      </c>
      <c r="I235" s="59">
        <f t="shared" si="48"/>
        <v>-94.135802469135839</v>
      </c>
      <c r="J235" s="58">
        <f t="shared" si="49"/>
        <v>18.469444444444452</v>
      </c>
      <c r="K235" s="58">
        <f t="shared" si="50"/>
        <v>104.92217045138888</v>
      </c>
      <c r="L235" s="59">
        <f t="shared" si="51"/>
        <v>29.255812426697489</v>
      </c>
      <c r="M235" s="60">
        <f t="shared" si="52"/>
        <v>-1.8059143473270063</v>
      </c>
      <c r="N235" s="61">
        <f t="shared" si="53"/>
        <v>-1.8059143473270064E-3</v>
      </c>
      <c r="O235" s="58">
        <f t="shared" si="54"/>
        <v>1.8059143473270064E-3</v>
      </c>
      <c r="P235" s="62">
        <f t="shared" si="55"/>
        <v>2.2192861799302595</v>
      </c>
      <c r="Q235" s="62">
        <f t="shared" si="56"/>
        <v>0</v>
      </c>
      <c r="R235" s="59">
        <f t="shared" si="57"/>
        <v>4.9477908275222466</v>
      </c>
      <c r="S235" s="59">
        <f t="shared" si="58"/>
        <v>1.898377398312344</v>
      </c>
      <c r="T235" s="63">
        <f t="shared" si="59"/>
        <v>4.2323402738625298</v>
      </c>
    </row>
    <row r="236" spans="2:20" x14ac:dyDescent="0.25">
      <c r="B236" s="3" t="s">
        <v>33</v>
      </c>
      <c r="C236" s="3">
        <v>233</v>
      </c>
      <c r="D236" s="3">
        <v>233</v>
      </c>
      <c r="E236" s="10">
        <v>54.9</v>
      </c>
      <c r="F236" s="10">
        <f t="shared" si="45"/>
        <v>15.25</v>
      </c>
      <c r="G236" s="58">
        <f t="shared" si="46"/>
        <v>-0.12731481481481496</v>
      </c>
      <c r="H236" s="59">
        <f t="shared" si="47"/>
        <v>-1.6500000000000021</v>
      </c>
      <c r="I236" s="59">
        <f t="shared" si="48"/>
        <v>-194.15509259259281</v>
      </c>
      <c r="J236" s="58">
        <f t="shared" si="49"/>
        <v>38.09322916666671</v>
      </c>
      <c r="K236" s="58">
        <f t="shared" si="50"/>
        <v>100.124261015625</v>
      </c>
      <c r="L236" s="59">
        <f t="shared" si="51"/>
        <v>-55.93760241030111</v>
      </c>
      <c r="M236" s="60">
        <f t="shared" si="52"/>
        <v>7.121685492052233</v>
      </c>
      <c r="N236" s="61">
        <f t="shared" si="53"/>
        <v>7.1216854920522332E-3</v>
      </c>
      <c r="O236" s="58">
        <f t="shared" si="54"/>
        <v>7.1216854920522332E-3</v>
      </c>
      <c r="P236" s="62">
        <f t="shared" si="55"/>
        <v>2.2264078654223116</v>
      </c>
      <c r="Q236" s="62">
        <f t="shared" si="56"/>
        <v>0</v>
      </c>
      <c r="R236" s="59">
        <f t="shared" si="57"/>
        <v>4.9477908275222466</v>
      </c>
      <c r="S236" s="59">
        <f t="shared" si="58"/>
        <v>1.9044692880822454</v>
      </c>
      <c r="T236" s="63">
        <f t="shared" si="59"/>
        <v>4.2323402738625298</v>
      </c>
    </row>
    <row r="237" spans="2:20" x14ac:dyDescent="0.25">
      <c r="B237" s="3" t="s">
        <v>33</v>
      </c>
      <c r="C237" s="3">
        <v>234</v>
      </c>
      <c r="D237" s="3">
        <v>234</v>
      </c>
      <c r="E237" s="10">
        <v>52.9</v>
      </c>
      <c r="F237" s="10">
        <f t="shared" si="45"/>
        <v>14.694444444444443</v>
      </c>
      <c r="G237" s="58">
        <f t="shared" si="46"/>
        <v>-0.15046296296296305</v>
      </c>
      <c r="H237" s="59">
        <f t="shared" si="47"/>
        <v>-1.9499999999999993</v>
      </c>
      <c r="I237" s="59">
        <f t="shared" si="48"/>
        <v>-229.45601851851865</v>
      </c>
      <c r="J237" s="58">
        <f t="shared" si="49"/>
        <v>45.019270833333358</v>
      </c>
      <c r="K237" s="58">
        <f t="shared" si="50"/>
        <v>92.962111362847196</v>
      </c>
      <c r="L237" s="59">
        <f t="shared" si="51"/>
        <v>-91.474636322338085</v>
      </c>
      <c r="M237" s="60">
        <f t="shared" si="52"/>
        <v>13.76354481701847</v>
      </c>
      <c r="N237" s="61">
        <f t="shared" si="53"/>
        <v>1.3763544817018471E-2</v>
      </c>
      <c r="O237" s="58">
        <f t="shared" si="54"/>
        <v>1.3763544817018471E-2</v>
      </c>
      <c r="P237" s="62">
        <f t="shared" si="55"/>
        <v>2.2401714102393302</v>
      </c>
      <c r="Q237" s="62">
        <f t="shared" si="56"/>
        <v>0</v>
      </c>
      <c r="R237" s="59">
        <f t="shared" si="57"/>
        <v>4.9477908275222466</v>
      </c>
      <c r="S237" s="59">
        <f t="shared" si="58"/>
        <v>1.9162426243187232</v>
      </c>
      <c r="T237" s="63">
        <f t="shared" si="59"/>
        <v>4.2323402738625298</v>
      </c>
    </row>
    <row r="238" spans="2:20" x14ac:dyDescent="0.25">
      <c r="B238" s="3" t="s">
        <v>33</v>
      </c>
      <c r="C238" s="3">
        <v>235</v>
      </c>
      <c r="D238" s="3">
        <v>235</v>
      </c>
      <c r="E238" s="10">
        <v>51</v>
      </c>
      <c r="F238" s="10">
        <f t="shared" si="45"/>
        <v>14.166666666666666</v>
      </c>
      <c r="G238" s="58">
        <f t="shared" si="46"/>
        <v>-0.11959876543209871</v>
      </c>
      <c r="H238" s="59">
        <f t="shared" si="47"/>
        <v>-1.5500000000000007</v>
      </c>
      <c r="I238" s="59">
        <f t="shared" si="48"/>
        <v>-182.38811728395055</v>
      </c>
      <c r="J238" s="58">
        <f t="shared" si="49"/>
        <v>35.784548611111092</v>
      </c>
      <c r="K238" s="58">
        <f t="shared" si="50"/>
        <v>86.4042265625</v>
      </c>
      <c r="L238" s="59">
        <f t="shared" si="51"/>
        <v>-60.199342110339458</v>
      </c>
      <c r="M238" s="60">
        <f t="shared" si="52"/>
        <v>7.1997669962211512</v>
      </c>
      <c r="N238" s="61">
        <f t="shared" si="53"/>
        <v>7.1997669962211514E-3</v>
      </c>
      <c r="O238" s="58">
        <f t="shared" si="54"/>
        <v>7.1997669962211514E-3</v>
      </c>
      <c r="P238" s="62">
        <f t="shared" si="55"/>
        <v>2.2473711772355514</v>
      </c>
      <c r="Q238" s="62">
        <f t="shared" si="56"/>
        <v>0</v>
      </c>
      <c r="R238" s="59">
        <f t="shared" si="57"/>
        <v>4.9477908275222466</v>
      </c>
      <c r="S238" s="59">
        <f t="shared" si="58"/>
        <v>1.9224013050072908</v>
      </c>
      <c r="T238" s="63">
        <f t="shared" si="59"/>
        <v>4.2323402738625298</v>
      </c>
    </row>
    <row r="239" spans="2:20" x14ac:dyDescent="0.25">
      <c r="B239" s="3" t="s">
        <v>33</v>
      </c>
      <c r="C239" s="3">
        <v>236</v>
      </c>
      <c r="D239" s="3">
        <v>236</v>
      </c>
      <c r="E239" s="10">
        <v>49.8</v>
      </c>
      <c r="F239" s="10">
        <f t="shared" si="45"/>
        <v>13.833333333333332</v>
      </c>
      <c r="G239" s="58">
        <f t="shared" si="46"/>
        <v>-6.9444444444444198E-2</v>
      </c>
      <c r="H239" s="59">
        <f t="shared" si="47"/>
        <v>-0.89999999999999858</v>
      </c>
      <c r="I239" s="59">
        <f t="shared" si="48"/>
        <v>-105.9027777777774</v>
      </c>
      <c r="J239" s="58">
        <f t="shared" si="49"/>
        <v>20.778124999999925</v>
      </c>
      <c r="K239" s="58">
        <f t="shared" si="50"/>
        <v>82.385981562499992</v>
      </c>
      <c r="L239" s="59">
        <f t="shared" si="51"/>
        <v>-2.7386712152774777</v>
      </c>
      <c r="M239" s="60">
        <f t="shared" si="52"/>
        <v>0.19018550106093526</v>
      </c>
      <c r="N239" s="61">
        <f t="shared" si="53"/>
        <v>1.9018550106093525E-4</v>
      </c>
      <c r="O239" s="58">
        <f t="shared" si="54"/>
        <v>1.9018550106093525E-4</v>
      </c>
      <c r="P239" s="62">
        <f t="shared" si="55"/>
        <v>2.2475613627366124</v>
      </c>
      <c r="Q239" s="62">
        <f t="shared" si="56"/>
        <v>0</v>
      </c>
      <c r="R239" s="59">
        <f t="shared" si="57"/>
        <v>4.9477908275222466</v>
      </c>
      <c r="S239" s="59">
        <f t="shared" si="58"/>
        <v>1.9225639896848985</v>
      </c>
      <c r="T239" s="63">
        <f t="shared" si="59"/>
        <v>4.2323402738625298</v>
      </c>
    </row>
    <row r="240" spans="2:20" x14ac:dyDescent="0.25">
      <c r="B240" s="3" t="s">
        <v>33</v>
      </c>
      <c r="C240" s="3">
        <v>237</v>
      </c>
      <c r="D240" s="3">
        <v>237</v>
      </c>
      <c r="E240" s="10">
        <v>49.2</v>
      </c>
      <c r="F240" s="10">
        <f t="shared" si="45"/>
        <v>13.666666666666668</v>
      </c>
      <c r="G240" s="58">
        <f t="shared" si="46"/>
        <v>-5.4012345679012398E-2</v>
      </c>
      <c r="H240" s="59">
        <f t="shared" si="47"/>
        <v>-0.69999999999999929</v>
      </c>
      <c r="I240" s="59">
        <f t="shared" si="48"/>
        <v>-82.368827160493908</v>
      </c>
      <c r="J240" s="58">
        <f t="shared" si="49"/>
        <v>16.160763888888905</v>
      </c>
      <c r="K240" s="58">
        <f t="shared" si="50"/>
        <v>80.412736250000009</v>
      </c>
      <c r="L240" s="59">
        <f t="shared" si="51"/>
        <v>14.20467297839501</v>
      </c>
      <c r="M240" s="60">
        <f t="shared" si="52"/>
        <v>-0.76722770716639788</v>
      </c>
      <c r="N240" s="61">
        <f t="shared" si="53"/>
        <v>-7.6722770716639791E-4</v>
      </c>
      <c r="O240" s="58">
        <f t="shared" si="54"/>
        <v>7.6722770716639791E-4</v>
      </c>
      <c r="P240" s="62">
        <f t="shared" si="55"/>
        <v>2.2483285904437786</v>
      </c>
      <c r="Q240" s="62">
        <f t="shared" si="56"/>
        <v>0</v>
      </c>
      <c r="R240" s="59">
        <f t="shared" si="57"/>
        <v>4.9477908275222466</v>
      </c>
      <c r="S240" s="59">
        <f t="shared" si="58"/>
        <v>1.9232202762656083</v>
      </c>
      <c r="T240" s="63">
        <f t="shared" si="59"/>
        <v>4.2323402738625298</v>
      </c>
    </row>
    <row r="241" spans="2:20" x14ac:dyDescent="0.25">
      <c r="B241" s="3" t="s">
        <v>33</v>
      </c>
      <c r="C241" s="3">
        <v>238</v>
      </c>
      <c r="D241" s="3">
        <v>238</v>
      </c>
      <c r="E241" s="10">
        <v>48.4</v>
      </c>
      <c r="F241" s="10">
        <f t="shared" si="45"/>
        <v>13.444444444444443</v>
      </c>
      <c r="G241" s="58">
        <f t="shared" si="46"/>
        <v>-8.8734567901234865E-2</v>
      </c>
      <c r="H241" s="59">
        <f t="shared" si="47"/>
        <v>-1.1500000000000021</v>
      </c>
      <c r="I241" s="59">
        <f t="shared" si="48"/>
        <v>-135.32021604938316</v>
      </c>
      <c r="J241" s="58">
        <f t="shared" si="49"/>
        <v>26.549826388888977</v>
      </c>
      <c r="K241" s="58">
        <f t="shared" si="50"/>
        <v>77.818948472222203</v>
      </c>
      <c r="L241" s="59">
        <f t="shared" si="51"/>
        <v>-30.951441188271986</v>
      </c>
      <c r="M241" s="60">
        <f t="shared" si="52"/>
        <v>2.7464627597617981</v>
      </c>
      <c r="N241" s="61">
        <f t="shared" si="53"/>
        <v>2.746462759761798E-3</v>
      </c>
      <c r="O241" s="58">
        <f t="shared" si="54"/>
        <v>2.746462759761798E-3</v>
      </c>
      <c r="P241" s="62">
        <f t="shared" si="55"/>
        <v>2.2510750532035404</v>
      </c>
      <c r="Q241" s="62">
        <f t="shared" si="56"/>
        <v>0</v>
      </c>
      <c r="R241" s="59">
        <f t="shared" si="57"/>
        <v>4.9477908275222466</v>
      </c>
      <c r="S241" s="59">
        <f t="shared" si="58"/>
        <v>1.9255696005103087</v>
      </c>
      <c r="T241" s="63">
        <f t="shared" si="59"/>
        <v>4.2323402738625298</v>
      </c>
    </row>
    <row r="242" spans="2:20" x14ac:dyDescent="0.25">
      <c r="B242" s="3" t="s">
        <v>33</v>
      </c>
      <c r="C242" s="3">
        <v>239</v>
      </c>
      <c r="D242" s="3">
        <v>239</v>
      </c>
      <c r="E242" s="10">
        <v>46.9</v>
      </c>
      <c r="F242" s="10">
        <f t="shared" si="45"/>
        <v>13.027777777777777</v>
      </c>
      <c r="G242" s="58">
        <f t="shared" si="46"/>
        <v>-0.15817901234567908</v>
      </c>
      <c r="H242" s="59">
        <f t="shared" si="47"/>
        <v>-2.0500000000000007</v>
      </c>
      <c r="I242" s="59">
        <f t="shared" si="48"/>
        <v>-241.22299382716059</v>
      </c>
      <c r="J242" s="58">
        <f t="shared" si="49"/>
        <v>47.327951388888906</v>
      </c>
      <c r="K242" s="58">
        <f t="shared" si="50"/>
        <v>73.070204071180555</v>
      </c>
      <c r="L242" s="59">
        <f t="shared" si="51"/>
        <v>-120.82483836709112</v>
      </c>
      <c r="M242" s="60">
        <f t="shared" si="52"/>
        <v>19.111953599732786</v>
      </c>
      <c r="N242" s="61">
        <f t="shared" si="53"/>
        <v>1.9111953599732785E-2</v>
      </c>
      <c r="O242" s="58">
        <f t="shared" si="54"/>
        <v>1.9111953599732785E-2</v>
      </c>
      <c r="P242" s="62">
        <f t="shared" si="55"/>
        <v>2.270187006803273</v>
      </c>
      <c r="Q242" s="62">
        <f t="shared" si="56"/>
        <v>0</v>
      </c>
      <c r="R242" s="59">
        <f t="shared" si="57"/>
        <v>4.9477908275222466</v>
      </c>
      <c r="S242" s="59">
        <f t="shared" si="58"/>
        <v>1.9419179656195198</v>
      </c>
      <c r="T242" s="63">
        <f t="shared" si="59"/>
        <v>4.2323402738625298</v>
      </c>
    </row>
    <row r="243" spans="2:20" x14ac:dyDescent="0.25">
      <c r="B243" s="3" t="s">
        <v>33</v>
      </c>
      <c r="C243" s="3">
        <v>240</v>
      </c>
      <c r="D243" s="3">
        <v>240</v>
      </c>
      <c r="E243" s="10">
        <v>44.3</v>
      </c>
      <c r="F243" s="10">
        <f t="shared" si="45"/>
        <v>12.305555555555554</v>
      </c>
      <c r="G243" s="58">
        <f t="shared" si="46"/>
        <v>-0.20833333333333331</v>
      </c>
      <c r="H243" s="59">
        <f t="shared" si="47"/>
        <v>-2.6999999999999993</v>
      </c>
      <c r="I243" s="59">
        <f t="shared" si="48"/>
        <v>-317.70833333333331</v>
      </c>
      <c r="J243" s="58">
        <f t="shared" si="49"/>
        <v>62.334374999999994</v>
      </c>
      <c r="K243" s="58">
        <f t="shared" si="50"/>
        <v>65.193168237847203</v>
      </c>
      <c r="L243" s="59">
        <f t="shared" si="51"/>
        <v>-190.18079009548612</v>
      </c>
      <c r="M243" s="60">
        <f t="shared" si="52"/>
        <v>39.620997936559604</v>
      </c>
      <c r="N243" s="61">
        <f t="shared" si="53"/>
        <v>3.9620997936559606E-2</v>
      </c>
      <c r="O243" s="58">
        <f t="shared" si="54"/>
        <v>3.9620997936559606E-2</v>
      </c>
      <c r="P243" s="62">
        <f t="shared" si="55"/>
        <v>2.3098080047398328</v>
      </c>
      <c r="Q243" s="62">
        <f t="shared" si="56"/>
        <v>0</v>
      </c>
      <c r="R243" s="59">
        <f t="shared" si="57"/>
        <v>4.9477908275222466</v>
      </c>
      <c r="S243" s="59">
        <f t="shared" si="58"/>
        <v>1.975809767254453</v>
      </c>
      <c r="T243" s="63">
        <f t="shared" si="59"/>
        <v>4.2323402738625298</v>
      </c>
    </row>
    <row r="244" spans="2:20" x14ac:dyDescent="0.25">
      <c r="B244" s="3" t="s">
        <v>33</v>
      </c>
      <c r="C244" s="3">
        <v>241</v>
      </c>
      <c r="D244" s="3">
        <v>241</v>
      </c>
      <c r="E244" s="10">
        <v>41.5</v>
      </c>
      <c r="F244" s="10">
        <f t="shared" si="45"/>
        <v>11.527777777777777</v>
      </c>
      <c r="G244" s="58">
        <f t="shared" si="46"/>
        <v>-0.18518518518518501</v>
      </c>
      <c r="H244" s="59">
        <f t="shared" si="47"/>
        <v>-2.3999999999999986</v>
      </c>
      <c r="I244" s="59">
        <f t="shared" si="48"/>
        <v>-282.40740740740716</v>
      </c>
      <c r="J244" s="58">
        <f t="shared" si="49"/>
        <v>55.408333333333275</v>
      </c>
      <c r="K244" s="58">
        <f t="shared" si="50"/>
        <v>57.212487196180547</v>
      </c>
      <c r="L244" s="59">
        <f t="shared" si="51"/>
        <v>-169.78658687789334</v>
      </c>
      <c r="M244" s="60">
        <f t="shared" si="52"/>
        <v>31.441960532943181</v>
      </c>
      <c r="N244" s="61">
        <f t="shared" si="53"/>
        <v>3.1441960532943181E-2</v>
      </c>
      <c r="O244" s="58">
        <f t="shared" si="54"/>
        <v>3.1441960532943181E-2</v>
      </c>
      <c r="P244" s="62">
        <f t="shared" si="55"/>
        <v>2.3412499652727758</v>
      </c>
      <c r="Q244" s="62">
        <f t="shared" si="56"/>
        <v>0</v>
      </c>
      <c r="R244" s="59">
        <f t="shared" si="57"/>
        <v>4.9477908275222466</v>
      </c>
      <c r="S244" s="59">
        <f t="shared" si="58"/>
        <v>2.0027052202943327</v>
      </c>
      <c r="T244" s="63">
        <f t="shared" si="59"/>
        <v>4.2323402738625298</v>
      </c>
    </row>
    <row r="245" spans="2:20" x14ac:dyDescent="0.25">
      <c r="B245" s="3" t="s">
        <v>33</v>
      </c>
      <c r="C245" s="3">
        <v>242</v>
      </c>
      <c r="D245" s="3">
        <v>242</v>
      </c>
      <c r="E245" s="10">
        <v>39.5</v>
      </c>
      <c r="F245" s="10">
        <f t="shared" si="45"/>
        <v>10.972222222222221</v>
      </c>
      <c r="G245" s="58">
        <f t="shared" si="46"/>
        <v>-0.1736111111111111</v>
      </c>
      <c r="H245" s="59">
        <f t="shared" si="47"/>
        <v>-2.25</v>
      </c>
      <c r="I245" s="59">
        <f t="shared" si="48"/>
        <v>-264.75694444444446</v>
      </c>
      <c r="J245" s="58">
        <f t="shared" si="49"/>
        <v>51.945312499999993</v>
      </c>
      <c r="K245" s="58">
        <f t="shared" si="50"/>
        <v>51.830909071180542</v>
      </c>
      <c r="L245" s="59">
        <f t="shared" si="51"/>
        <v>-160.98072287326391</v>
      </c>
      <c r="M245" s="60">
        <f t="shared" si="52"/>
        <v>27.948042165497206</v>
      </c>
      <c r="N245" s="61">
        <f t="shared" si="53"/>
        <v>2.7948042165497206E-2</v>
      </c>
      <c r="O245" s="58">
        <f t="shared" si="54"/>
        <v>2.7948042165497206E-2</v>
      </c>
      <c r="P245" s="62">
        <f t="shared" si="55"/>
        <v>2.369198007438273</v>
      </c>
      <c r="Q245" s="62">
        <f t="shared" si="56"/>
        <v>0</v>
      </c>
      <c r="R245" s="59">
        <f t="shared" si="57"/>
        <v>4.9477908275222466</v>
      </c>
      <c r="S245" s="59">
        <f t="shared" si="58"/>
        <v>2.026611975562699</v>
      </c>
      <c r="T245" s="63">
        <f t="shared" si="59"/>
        <v>4.2323402738625298</v>
      </c>
    </row>
    <row r="246" spans="2:20" x14ac:dyDescent="0.25">
      <c r="B246" s="3" t="s">
        <v>33</v>
      </c>
      <c r="C246" s="3">
        <v>243</v>
      </c>
      <c r="D246" s="3">
        <v>243</v>
      </c>
      <c r="E246" s="10">
        <v>37</v>
      </c>
      <c r="F246" s="10">
        <f t="shared" si="45"/>
        <v>10.277777777777777</v>
      </c>
      <c r="G246" s="58">
        <f t="shared" si="46"/>
        <v>-0.18904320987654316</v>
      </c>
      <c r="H246" s="59">
        <f t="shared" si="47"/>
        <v>-2.4499999999999993</v>
      </c>
      <c r="I246" s="59">
        <f t="shared" si="48"/>
        <v>-288.29089506172829</v>
      </c>
      <c r="J246" s="58">
        <f t="shared" si="49"/>
        <v>56.562673611111094</v>
      </c>
      <c r="K246" s="58">
        <f t="shared" si="50"/>
        <v>45.477657118055546</v>
      </c>
      <c r="L246" s="59">
        <f t="shared" si="51"/>
        <v>-186.25056433256162</v>
      </c>
      <c r="M246" s="60">
        <f t="shared" si="52"/>
        <v>35.209404522745054</v>
      </c>
      <c r="N246" s="61">
        <f t="shared" si="53"/>
        <v>3.5209404522745055E-2</v>
      </c>
      <c r="O246" s="58">
        <f t="shared" si="54"/>
        <v>3.5209404522745055E-2</v>
      </c>
      <c r="P246" s="62">
        <f t="shared" si="55"/>
        <v>2.4044074119610181</v>
      </c>
      <c r="Q246" s="62">
        <f t="shared" si="56"/>
        <v>0</v>
      </c>
      <c r="R246" s="59">
        <f t="shared" si="57"/>
        <v>4.9477908275222466</v>
      </c>
      <c r="S246" s="59">
        <f t="shared" si="58"/>
        <v>2.0567301001914551</v>
      </c>
      <c r="T246" s="63">
        <f t="shared" si="59"/>
        <v>4.2323402738625298</v>
      </c>
    </row>
    <row r="247" spans="2:20" x14ac:dyDescent="0.25">
      <c r="B247" s="3" t="s">
        <v>33</v>
      </c>
      <c r="C247" s="3">
        <v>244</v>
      </c>
      <c r="D247" s="3">
        <v>244</v>
      </c>
      <c r="E247" s="10">
        <v>34.6</v>
      </c>
      <c r="F247" s="10">
        <f t="shared" si="45"/>
        <v>9.6111111111111107</v>
      </c>
      <c r="G247" s="58">
        <f t="shared" si="46"/>
        <v>-0.18132716049382713</v>
      </c>
      <c r="H247" s="59">
        <f t="shared" si="47"/>
        <v>-2.3500000000000014</v>
      </c>
      <c r="I247" s="59">
        <f t="shared" si="48"/>
        <v>-276.52391975308637</v>
      </c>
      <c r="J247" s="58">
        <f t="shared" si="49"/>
        <v>54.253993055555547</v>
      </c>
      <c r="K247" s="58">
        <f t="shared" si="50"/>
        <v>39.76919795138889</v>
      </c>
      <c r="L247" s="59">
        <f t="shared" si="51"/>
        <v>-182.50072874614193</v>
      </c>
      <c r="M247" s="60">
        <f t="shared" si="52"/>
        <v>33.092338931592089</v>
      </c>
      <c r="N247" s="61">
        <f t="shared" si="53"/>
        <v>3.3092338931592087E-2</v>
      </c>
      <c r="O247" s="58">
        <f t="shared" si="54"/>
        <v>3.3092338931592087E-2</v>
      </c>
      <c r="P247" s="62">
        <f t="shared" si="55"/>
        <v>2.4374997508926102</v>
      </c>
      <c r="Q247" s="62">
        <f t="shared" si="56"/>
        <v>0</v>
      </c>
      <c r="R247" s="59">
        <f t="shared" si="57"/>
        <v>4.9477908275222466</v>
      </c>
      <c r="S247" s="59">
        <f t="shared" si="58"/>
        <v>2.085037286913539</v>
      </c>
      <c r="T247" s="63">
        <f t="shared" si="59"/>
        <v>4.2323402738625298</v>
      </c>
    </row>
    <row r="248" spans="2:20" x14ac:dyDescent="0.25">
      <c r="B248" s="3" t="s">
        <v>33</v>
      </c>
      <c r="C248" s="3">
        <v>245</v>
      </c>
      <c r="D248" s="3">
        <v>245</v>
      </c>
      <c r="E248" s="10">
        <v>32.299999999999997</v>
      </c>
      <c r="F248" s="10">
        <f t="shared" si="45"/>
        <v>8.9722222222222214</v>
      </c>
      <c r="G248" s="58">
        <f t="shared" si="46"/>
        <v>-0.21604938271604934</v>
      </c>
      <c r="H248" s="59">
        <f t="shared" si="47"/>
        <v>-2.8000000000000007</v>
      </c>
      <c r="I248" s="59">
        <f t="shared" si="48"/>
        <v>-329.47530864197523</v>
      </c>
      <c r="J248" s="58">
        <f t="shared" si="49"/>
        <v>64.643055555555534</v>
      </c>
      <c r="K248" s="58">
        <f t="shared" si="50"/>
        <v>34.657695321180547</v>
      </c>
      <c r="L248" s="59">
        <f t="shared" si="51"/>
        <v>-230.17455776523917</v>
      </c>
      <c r="M248" s="60">
        <f t="shared" si="52"/>
        <v>49.729071122119564</v>
      </c>
      <c r="N248" s="61">
        <f t="shared" si="53"/>
        <v>4.9729071122119564E-2</v>
      </c>
      <c r="O248" s="58">
        <f t="shared" si="54"/>
        <v>4.9729071122119564E-2</v>
      </c>
      <c r="P248" s="62">
        <f t="shared" si="55"/>
        <v>2.4872288220147296</v>
      </c>
      <c r="Q248" s="62">
        <f t="shared" si="56"/>
        <v>0</v>
      </c>
      <c r="R248" s="59">
        <f t="shared" si="57"/>
        <v>4.9477908275222466</v>
      </c>
      <c r="S248" s="59">
        <f t="shared" si="58"/>
        <v>2.1275755343513998</v>
      </c>
      <c r="T248" s="63">
        <f t="shared" si="59"/>
        <v>4.2323402738625298</v>
      </c>
    </row>
    <row r="249" spans="2:20" x14ac:dyDescent="0.25">
      <c r="B249" s="3" t="s">
        <v>33</v>
      </c>
      <c r="C249" s="3">
        <v>246</v>
      </c>
      <c r="D249" s="3">
        <v>246</v>
      </c>
      <c r="E249" s="10">
        <v>29</v>
      </c>
      <c r="F249" s="10">
        <f t="shared" si="45"/>
        <v>8.0555555555555554</v>
      </c>
      <c r="G249" s="58">
        <f t="shared" si="46"/>
        <v>-0.27777777777777762</v>
      </c>
      <c r="H249" s="59">
        <f t="shared" si="47"/>
        <v>-3.5999999999999979</v>
      </c>
      <c r="I249" s="59">
        <f t="shared" si="48"/>
        <v>-423.61111111111086</v>
      </c>
      <c r="J249" s="58">
        <f t="shared" si="49"/>
        <v>83.112499999999955</v>
      </c>
      <c r="K249" s="58">
        <f t="shared" si="50"/>
        <v>27.937698784722222</v>
      </c>
      <c r="L249" s="59">
        <f t="shared" si="51"/>
        <v>-312.56091232638869</v>
      </c>
      <c r="M249" s="60">
        <f t="shared" si="52"/>
        <v>86.822475646219033</v>
      </c>
      <c r="N249" s="61">
        <f t="shared" si="53"/>
        <v>8.6822475646219033E-2</v>
      </c>
      <c r="O249" s="58">
        <f t="shared" si="54"/>
        <v>8.6822475646219033E-2</v>
      </c>
      <c r="P249" s="62">
        <f t="shared" si="55"/>
        <v>2.5740512976609486</v>
      </c>
      <c r="Q249" s="62">
        <f t="shared" si="56"/>
        <v>0</v>
      </c>
      <c r="R249" s="59">
        <f t="shared" si="57"/>
        <v>4.9477908275222466</v>
      </c>
      <c r="S249" s="59">
        <f t="shared" si="58"/>
        <v>2.2018434800191757</v>
      </c>
      <c r="T249" s="63">
        <f t="shared" si="59"/>
        <v>4.2323402738625298</v>
      </c>
    </row>
    <row r="250" spans="2:20" x14ac:dyDescent="0.25">
      <c r="B250" s="3" t="s">
        <v>33</v>
      </c>
      <c r="C250" s="3">
        <v>247</v>
      </c>
      <c r="D250" s="3">
        <v>247</v>
      </c>
      <c r="E250" s="10">
        <v>25.1</v>
      </c>
      <c r="F250" s="10">
        <f t="shared" si="45"/>
        <v>6.9722222222222223</v>
      </c>
      <c r="G250" s="58">
        <f t="shared" si="46"/>
        <v>-0.26234567901234573</v>
      </c>
      <c r="H250" s="59">
        <f t="shared" si="47"/>
        <v>-3.4000000000000004</v>
      </c>
      <c r="I250" s="59">
        <f t="shared" si="48"/>
        <v>-400.07716049382725</v>
      </c>
      <c r="J250" s="58">
        <f t="shared" si="49"/>
        <v>78.495138888888903</v>
      </c>
      <c r="K250" s="58">
        <f t="shared" si="50"/>
        <v>20.928691571180558</v>
      </c>
      <c r="L250" s="59">
        <f t="shared" si="51"/>
        <v>-300.65333003375781</v>
      </c>
      <c r="M250" s="60">
        <f t="shared" si="52"/>
        <v>78.875102015029071</v>
      </c>
      <c r="N250" s="61">
        <f t="shared" si="53"/>
        <v>7.8875102015029078E-2</v>
      </c>
      <c r="O250" s="58">
        <f t="shared" si="54"/>
        <v>7.8875102015029078E-2</v>
      </c>
      <c r="P250" s="62">
        <f t="shared" si="55"/>
        <v>2.6529263996759775</v>
      </c>
      <c r="Q250" s="62">
        <f t="shared" si="56"/>
        <v>0</v>
      </c>
      <c r="R250" s="59">
        <f t="shared" si="57"/>
        <v>4.9477908275222466</v>
      </c>
      <c r="S250" s="59">
        <f t="shared" si="58"/>
        <v>2.2693132422828315</v>
      </c>
      <c r="T250" s="63">
        <f t="shared" si="59"/>
        <v>4.2323402738625298</v>
      </c>
    </row>
    <row r="251" spans="2:20" x14ac:dyDescent="0.25">
      <c r="B251" s="3" t="s">
        <v>33</v>
      </c>
      <c r="C251" s="3">
        <v>248</v>
      </c>
      <c r="D251" s="3">
        <v>248</v>
      </c>
      <c r="E251" s="10">
        <v>22.2</v>
      </c>
      <c r="F251" s="10">
        <f t="shared" si="45"/>
        <v>6.1666666666666661</v>
      </c>
      <c r="G251" s="58">
        <f t="shared" si="46"/>
        <v>-0.16203703703703706</v>
      </c>
      <c r="H251" s="59">
        <f t="shared" si="47"/>
        <v>-2.1000000000000014</v>
      </c>
      <c r="I251" s="59">
        <f t="shared" si="48"/>
        <v>-247.10648148148152</v>
      </c>
      <c r="J251" s="58">
        <f t="shared" si="49"/>
        <v>48.482291666666669</v>
      </c>
      <c r="K251" s="58">
        <f t="shared" si="50"/>
        <v>16.371956562499996</v>
      </c>
      <c r="L251" s="59">
        <f t="shared" si="51"/>
        <v>-182.25223325231485</v>
      </c>
      <c r="M251" s="60">
        <f t="shared" si="52"/>
        <v>29.531611869588058</v>
      </c>
      <c r="N251" s="61">
        <f t="shared" si="53"/>
        <v>2.9531611869588057E-2</v>
      </c>
      <c r="O251" s="58">
        <f t="shared" si="54"/>
        <v>2.9531611869588057E-2</v>
      </c>
      <c r="P251" s="62">
        <f t="shared" si="55"/>
        <v>2.6824580115455654</v>
      </c>
      <c r="Q251" s="62">
        <f t="shared" si="56"/>
        <v>0</v>
      </c>
      <c r="R251" s="59">
        <f t="shared" si="57"/>
        <v>4.9477908275222466</v>
      </c>
      <c r="S251" s="59">
        <f t="shared" si="58"/>
        <v>2.2945745830760766</v>
      </c>
      <c r="T251" s="63">
        <f t="shared" si="59"/>
        <v>4.2323402738625298</v>
      </c>
    </row>
    <row r="252" spans="2:20" x14ac:dyDescent="0.25">
      <c r="B252" s="3" t="s">
        <v>33</v>
      </c>
      <c r="C252" s="3">
        <v>249</v>
      </c>
      <c r="D252" s="3">
        <v>249</v>
      </c>
      <c r="E252" s="10">
        <v>20.9</v>
      </c>
      <c r="F252" s="10">
        <f t="shared" si="45"/>
        <v>5.8055555555555554</v>
      </c>
      <c r="G252" s="58">
        <f t="shared" si="46"/>
        <v>-6.9444444444444448E-2</v>
      </c>
      <c r="H252" s="59">
        <f t="shared" si="47"/>
        <v>-0.90000000000000036</v>
      </c>
      <c r="I252" s="59">
        <f t="shared" si="48"/>
        <v>-105.90277777777779</v>
      </c>
      <c r="J252" s="58">
        <f t="shared" si="49"/>
        <v>20.778124999999999</v>
      </c>
      <c r="K252" s="58">
        <f t="shared" si="50"/>
        <v>14.510661362847221</v>
      </c>
      <c r="L252" s="59">
        <f t="shared" si="51"/>
        <v>-70.613991414930567</v>
      </c>
      <c r="M252" s="60">
        <f t="shared" si="52"/>
        <v>4.903749403814623</v>
      </c>
      <c r="N252" s="61">
        <f t="shared" si="53"/>
        <v>4.903749403814623E-3</v>
      </c>
      <c r="O252" s="58">
        <f t="shared" si="54"/>
        <v>4.903749403814623E-3</v>
      </c>
      <c r="P252" s="62">
        <f t="shared" si="55"/>
        <v>2.6873617609493801</v>
      </c>
      <c r="Q252" s="62">
        <f t="shared" si="56"/>
        <v>0</v>
      </c>
      <c r="R252" s="59">
        <f t="shared" si="57"/>
        <v>4.9477908275222466</v>
      </c>
      <c r="S252" s="59">
        <f t="shared" si="58"/>
        <v>2.2987692503160999</v>
      </c>
      <c r="T252" s="63">
        <f t="shared" si="59"/>
        <v>4.2323402738625298</v>
      </c>
    </row>
    <row r="253" spans="2:20" x14ac:dyDescent="0.25">
      <c r="B253" s="3" t="s">
        <v>33</v>
      </c>
      <c r="C253" s="3">
        <v>250</v>
      </c>
      <c r="D253" s="3">
        <v>250</v>
      </c>
      <c r="E253" s="10">
        <v>20.399999999999999</v>
      </c>
      <c r="F253" s="10">
        <f t="shared" si="45"/>
        <v>5.6666666666666661</v>
      </c>
      <c r="G253" s="58">
        <f t="shared" si="46"/>
        <v>-5.4012345679012273E-2</v>
      </c>
      <c r="H253" s="59">
        <f t="shared" si="47"/>
        <v>-0.69999999999999929</v>
      </c>
      <c r="I253" s="59">
        <f t="shared" si="48"/>
        <v>-82.368827160493723</v>
      </c>
      <c r="J253" s="58">
        <f t="shared" si="49"/>
        <v>16.160763888888866</v>
      </c>
      <c r="K253" s="58">
        <f t="shared" si="50"/>
        <v>13.824676249999998</v>
      </c>
      <c r="L253" s="59">
        <f t="shared" si="51"/>
        <v>-52.383387021604861</v>
      </c>
      <c r="M253" s="60">
        <f t="shared" si="52"/>
        <v>2.8293496076484068</v>
      </c>
      <c r="N253" s="61">
        <f t="shared" si="53"/>
        <v>2.829349607648407E-3</v>
      </c>
      <c r="O253" s="58">
        <f t="shared" si="54"/>
        <v>2.829349607648407E-3</v>
      </c>
      <c r="P253" s="62">
        <f t="shared" si="55"/>
        <v>2.6901911105570284</v>
      </c>
      <c r="Q253" s="62">
        <f t="shared" si="56"/>
        <v>0</v>
      </c>
      <c r="R253" s="59">
        <f t="shared" si="57"/>
        <v>4.9477908275222466</v>
      </c>
      <c r="S253" s="59">
        <f t="shared" si="58"/>
        <v>2.3011894759704821</v>
      </c>
      <c r="T253" s="63">
        <f t="shared" si="59"/>
        <v>4.2323402738625298</v>
      </c>
    </row>
    <row r="254" spans="2:20" x14ac:dyDescent="0.25">
      <c r="B254" s="3" t="s">
        <v>33</v>
      </c>
      <c r="C254" s="3">
        <v>251</v>
      </c>
      <c r="D254" s="3">
        <v>251</v>
      </c>
      <c r="E254" s="10">
        <v>19.5</v>
      </c>
      <c r="F254" s="10">
        <f t="shared" si="45"/>
        <v>5.416666666666667</v>
      </c>
      <c r="G254" s="58">
        <f t="shared" si="46"/>
        <v>-7.7160493827160462E-2</v>
      </c>
      <c r="H254" s="59">
        <f t="shared" si="47"/>
        <v>-1</v>
      </c>
      <c r="I254" s="59">
        <f t="shared" si="48"/>
        <v>-117.6697530864197</v>
      </c>
      <c r="J254" s="58">
        <f t="shared" si="49"/>
        <v>23.086805555555546</v>
      </c>
      <c r="K254" s="58">
        <f t="shared" si="50"/>
        <v>12.631759765625002</v>
      </c>
      <c r="L254" s="59">
        <f t="shared" si="51"/>
        <v>-81.951187765239155</v>
      </c>
      <c r="M254" s="60">
        <f t="shared" si="52"/>
        <v>6.3233941176882036</v>
      </c>
      <c r="N254" s="61">
        <f t="shared" si="53"/>
        <v>6.3233941176882033E-3</v>
      </c>
      <c r="O254" s="58">
        <f t="shared" si="54"/>
        <v>6.3233941176882033E-3</v>
      </c>
      <c r="P254" s="62">
        <f t="shared" si="55"/>
        <v>2.6965145046747168</v>
      </c>
      <c r="Q254" s="62">
        <f t="shared" si="56"/>
        <v>0</v>
      </c>
      <c r="R254" s="59">
        <f t="shared" si="57"/>
        <v>4.9477908275222466</v>
      </c>
      <c r="S254" s="59">
        <f t="shared" si="58"/>
        <v>2.3065985072987529</v>
      </c>
      <c r="T254" s="63">
        <f t="shared" si="59"/>
        <v>4.2323402738625298</v>
      </c>
    </row>
    <row r="255" spans="2:20" x14ac:dyDescent="0.25">
      <c r="B255" s="3" t="s">
        <v>33</v>
      </c>
      <c r="C255" s="3">
        <v>252</v>
      </c>
      <c r="D255" s="3">
        <v>252</v>
      </c>
      <c r="E255" s="10">
        <v>18.399999999999999</v>
      </c>
      <c r="F255" s="10">
        <f t="shared" si="45"/>
        <v>5.1111111111111107</v>
      </c>
      <c r="G255" s="58">
        <f t="shared" si="46"/>
        <v>-6.5586419753086433E-2</v>
      </c>
      <c r="H255" s="59">
        <f t="shared" si="47"/>
        <v>-0.84999999999999964</v>
      </c>
      <c r="I255" s="59">
        <f t="shared" si="48"/>
        <v>-100.01929012345681</v>
      </c>
      <c r="J255" s="58">
        <f t="shared" si="49"/>
        <v>19.623784722222226</v>
      </c>
      <c r="K255" s="58">
        <f t="shared" si="50"/>
        <v>11.246833888888887</v>
      </c>
      <c r="L255" s="59">
        <f t="shared" si="51"/>
        <v>-69.1486715123457</v>
      </c>
      <c r="M255" s="60">
        <f t="shared" si="52"/>
        <v>4.5352137951769951</v>
      </c>
      <c r="N255" s="61">
        <f t="shared" si="53"/>
        <v>4.5352137951769952E-3</v>
      </c>
      <c r="O255" s="58">
        <f t="shared" si="54"/>
        <v>4.5352137951769952E-3</v>
      </c>
      <c r="P255" s="62">
        <f t="shared" si="55"/>
        <v>2.7010497184698936</v>
      </c>
      <c r="Q255" s="62">
        <f t="shared" si="56"/>
        <v>0</v>
      </c>
      <c r="R255" s="59">
        <f t="shared" si="57"/>
        <v>4.9477908275222466</v>
      </c>
      <c r="S255" s="59">
        <f t="shared" si="58"/>
        <v>2.3104779291791471</v>
      </c>
      <c r="T255" s="63">
        <f t="shared" si="59"/>
        <v>4.2323402738625298</v>
      </c>
    </row>
    <row r="256" spans="2:20" x14ac:dyDescent="0.25">
      <c r="B256" s="3" t="s">
        <v>33</v>
      </c>
      <c r="C256" s="3">
        <v>253</v>
      </c>
      <c r="D256" s="3">
        <v>253</v>
      </c>
      <c r="E256" s="10">
        <v>17.8</v>
      </c>
      <c r="F256" s="10">
        <f t="shared" si="45"/>
        <v>4.9444444444444446</v>
      </c>
      <c r="G256" s="58">
        <f t="shared" si="46"/>
        <v>-2.3148148148148067E-2</v>
      </c>
      <c r="H256" s="59">
        <f t="shared" si="47"/>
        <v>-0.29999999999999893</v>
      </c>
      <c r="I256" s="59">
        <f t="shared" si="48"/>
        <v>-35.300925925925803</v>
      </c>
      <c r="J256" s="58">
        <f t="shared" si="49"/>
        <v>6.9260416666666424</v>
      </c>
      <c r="K256" s="58">
        <f t="shared" si="50"/>
        <v>10.525303784722222</v>
      </c>
      <c r="L256" s="59">
        <f t="shared" si="51"/>
        <v>-17.849580474536939</v>
      </c>
      <c r="M256" s="60">
        <f t="shared" si="52"/>
        <v>0.41318473320687216</v>
      </c>
      <c r="N256" s="61">
        <f t="shared" si="53"/>
        <v>4.1318473320687215E-4</v>
      </c>
      <c r="O256" s="58">
        <f t="shared" si="54"/>
        <v>4.1318473320687215E-4</v>
      </c>
      <c r="P256" s="62">
        <f t="shared" si="55"/>
        <v>2.7014629032031006</v>
      </c>
      <c r="Q256" s="62">
        <f t="shared" si="56"/>
        <v>0</v>
      </c>
      <c r="R256" s="59">
        <f t="shared" si="57"/>
        <v>4.9477908275222466</v>
      </c>
      <c r="S256" s="59">
        <f t="shared" si="58"/>
        <v>2.3108313673999326</v>
      </c>
      <c r="T256" s="63">
        <f t="shared" si="59"/>
        <v>4.2323402738625298</v>
      </c>
    </row>
    <row r="257" spans="2:20" x14ac:dyDescent="0.25">
      <c r="B257" s="3" t="s">
        <v>33</v>
      </c>
      <c r="C257" s="3">
        <v>254</v>
      </c>
      <c r="D257" s="3">
        <v>254</v>
      </c>
      <c r="E257" s="10">
        <v>17.8</v>
      </c>
      <c r="F257" s="10">
        <f t="shared" si="45"/>
        <v>4.9444444444444446</v>
      </c>
      <c r="G257" s="58">
        <f t="shared" si="46"/>
        <v>-1.5432098765432167E-2</v>
      </c>
      <c r="H257" s="59">
        <f t="shared" si="47"/>
        <v>-0.20000000000000107</v>
      </c>
      <c r="I257" s="59">
        <f t="shared" si="48"/>
        <v>-23.533950617284056</v>
      </c>
      <c r="J257" s="58">
        <f t="shared" si="49"/>
        <v>4.6173611111111317</v>
      </c>
      <c r="K257" s="58">
        <f t="shared" si="50"/>
        <v>10.525303784722222</v>
      </c>
      <c r="L257" s="59">
        <f t="shared" si="51"/>
        <v>-8.3912857214507035</v>
      </c>
      <c r="M257" s="60">
        <f t="shared" si="52"/>
        <v>0.12949515002238798</v>
      </c>
      <c r="N257" s="61">
        <f t="shared" si="53"/>
        <v>1.2949515002238799E-4</v>
      </c>
      <c r="O257" s="58">
        <f t="shared" si="54"/>
        <v>1.2949515002238799E-4</v>
      </c>
      <c r="P257" s="62">
        <f t="shared" si="55"/>
        <v>2.7015923983531231</v>
      </c>
      <c r="Q257" s="62">
        <f t="shared" si="56"/>
        <v>0</v>
      </c>
      <c r="R257" s="59">
        <f t="shared" si="57"/>
        <v>4.9477908275222466</v>
      </c>
      <c r="S257" s="59">
        <f t="shared" si="58"/>
        <v>2.3109421375512618</v>
      </c>
      <c r="T257" s="63">
        <f t="shared" si="59"/>
        <v>4.2323402738625298</v>
      </c>
    </row>
    <row r="258" spans="2:20" x14ac:dyDescent="0.25">
      <c r="B258" s="3" t="s">
        <v>33</v>
      </c>
      <c r="C258" s="3">
        <v>255</v>
      </c>
      <c r="D258" s="3">
        <v>255</v>
      </c>
      <c r="E258" s="10">
        <v>17.399999999999999</v>
      </c>
      <c r="F258" s="10">
        <f t="shared" si="45"/>
        <v>4.833333333333333</v>
      </c>
      <c r="G258" s="58">
        <f t="shared" si="46"/>
        <v>-8.1018518518518601E-2</v>
      </c>
      <c r="H258" s="59">
        <f t="shared" si="47"/>
        <v>-1.0500000000000007</v>
      </c>
      <c r="I258" s="59">
        <f t="shared" si="48"/>
        <v>-123.55324074074086</v>
      </c>
      <c r="J258" s="58">
        <f t="shared" si="49"/>
        <v>24.241145833333356</v>
      </c>
      <c r="K258" s="58">
        <f t="shared" si="50"/>
        <v>10.057571562499998</v>
      </c>
      <c r="L258" s="59">
        <f t="shared" si="51"/>
        <v>-89.254523344907497</v>
      </c>
      <c r="M258" s="60">
        <f t="shared" si="52"/>
        <v>7.2312692524809385</v>
      </c>
      <c r="N258" s="61">
        <f t="shared" si="53"/>
        <v>7.2312692524809383E-3</v>
      </c>
      <c r="O258" s="58">
        <f t="shared" si="54"/>
        <v>7.2312692524809383E-3</v>
      </c>
      <c r="P258" s="62">
        <f t="shared" si="55"/>
        <v>2.7088236676056039</v>
      </c>
      <c r="Q258" s="62">
        <f t="shared" si="56"/>
        <v>0</v>
      </c>
      <c r="R258" s="59">
        <f t="shared" si="57"/>
        <v>4.9477908275222466</v>
      </c>
      <c r="S258" s="59">
        <f t="shared" si="58"/>
        <v>2.3171277652698339</v>
      </c>
      <c r="T258" s="63">
        <f t="shared" si="59"/>
        <v>4.2323402738625298</v>
      </c>
    </row>
    <row r="259" spans="2:20" x14ac:dyDescent="0.25">
      <c r="B259" s="3" t="s">
        <v>33</v>
      </c>
      <c r="C259" s="3">
        <v>256</v>
      </c>
      <c r="D259" s="3">
        <v>256</v>
      </c>
      <c r="E259" s="10">
        <v>15.7</v>
      </c>
      <c r="F259" s="10">
        <f t="shared" si="45"/>
        <v>4.3611111111111107</v>
      </c>
      <c r="G259" s="58">
        <f t="shared" si="46"/>
        <v>-0.11188271604938269</v>
      </c>
      <c r="H259" s="59">
        <f t="shared" si="47"/>
        <v>-1.4499999999999993</v>
      </c>
      <c r="I259" s="59">
        <f t="shared" si="48"/>
        <v>-170.6211419753086</v>
      </c>
      <c r="J259" s="58">
        <f t="shared" si="49"/>
        <v>33.475868055555544</v>
      </c>
      <c r="K259" s="58">
        <f t="shared" si="50"/>
        <v>8.1883036545138879</v>
      </c>
      <c r="L259" s="59">
        <f t="shared" si="51"/>
        <v>-128.95697026523919</v>
      </c>
      <c r="M259" s="60">
        <f t="shared" si="52"/>
        <v>14.428056086774443</v>
      </c>
      <c r="N259" s="61">
        <f t="shared" si="53"/>
        <v>1.4428056086774443E-2</v>
      </c>
      <c r="O259" s="58">
        <f t="shared" si="54"/>
        <v>1.4428056086774443E-2</v>
      </c>
      <c r="P259" s="62">
        <f t="shared" si="55"/>
        <v>2.7232517236923783</v>
      </c>
      <c r="Q259" s="62">
        <f t="shared" si="56"/>
        <v>0</v>
      </c>
      <c r="R259" s="59">
        <f t="shared" si="57"/>
        <v>4.9477908275222466</v>
      </c>
      <c r="S259" s="59">
        <f t="shared" si="58"/>
        <v>2.3294695244464605</v>
      </c>
      <c r="T259" s="63">
        <f t="shared" si="59"/>
        <v>4.2323402738625298</v>
      </c>
    </row>
    <row r="260" spans="2:20" x14ac:dyDescent="0.25">
      <c r="B260" s="3" t="s">
        <v>33</v>
      </c>
      <c r="C260" s="3">
        <v>257</v>
      </c>
      <c r="D260" s="3">
        <v>257</v>
      </c>
      <c r="E260" s="10">
        <v>14.5</v>
      </c>
      <c r="F260" s="10">
        <f t="shared" si="45"/>
        <v>4.0277777777777777</v>
      </c>
      <c r="G260" s="58">
        <f t="shared" si="46"/>
        <v>-1.1574074074074034E-2</v>
      </c>
      <c r="H260" s="59">
        <f t="shared" si="47"/>
        <v>-0.14999999999999947</v>
      </c>
      <c r="I260" s="59">
        <f t="shared" si="48"/>
        <v>-17.650462962962902</v>
      </c>
      <c r="J260" s="58">
        <f t="shared" si="49"/>
        <v>3.4630208333333212</v>
      </c>
      <c r="K260" s="58">
        <f t="shared" si="50"/>
        <v>6.9844246961805556</v>
      </c>
      <c r="L260" s="59">
        <f t="shared" si="51"/>
        <v>-7.2030174334490251</v>
      </c>
      <c r="M260" s="60">
        <f t="shared" si="52"/>
        <v>8.3368257331585649E-2</v>
      </c>
      <c r="N260" s="61">
        <f t="shared" si="53"/>
        <v>8.3368257331585652E-5</v>
      </c>
      <c r="O260" s="58">
        <f t="shared" si="54"/>
        <v>8.3368257331585652E-5</v>
      </c>
      <c r="P260" s="62">
        <f t="shared" si="55"/>
        <v>2.7233350919497101</v>
      </c>
      <c r="Q260" s="62">
        <f t="shared" si="56"/>
        <v>0</v>
      </c>
      <c r="R260" s="59">
        <f t="shared" si="57"/>
        <v>4.9477908275222466</v>
      </c>
      <c r="S260" s="59">
        <f t="shared" si="58"/>
        <v>2.3295408376537821</v>
      </c>
      <c r="T260" s="63">
        <f t="shared" si="59"/>
        <v>4.2323402738625298</v>
      </c>
    </row>
    <row r="261" spans="2:20" x14ac:dyDescent="0.25">
      <c r="B261" s="3" t="s">
        <v>33</v>
      </c>
      <c r="C261" s="3">
        <v>258</v>
      </c>
      <c r="D261" s="3">
        <v>258</v>
      </c>
      <c r="E261" s="10">
        <v>15.4</v>
      </c>
      <c r="F261" s="10">
        <f t="shared" ref="F261:F324" si="60">E261/3.6</f>
        <v>4.2777777777777777</v>
      </c>
      <c r="G261" s="58">
        <f t="shared" ref="G261:G324" si="61">($F262-$F260)/2/3.6</f>
        <v>0.13117283950617273</v>
      </c>
      <c r="H261" s="59">
        <f t="shared" ref="H261:H324" si="62">($E262-$E260)/2</f>
        <v>1.6999999999999993</v>
      </c>
      <c r="I261" s="59">
        <f t="shared" ref="I261:I324" si="63">G261*1525</f>
        <v>200.0385802469134</v>
      </c>
      <c r="J261" s="58">
        <f t="shared" ref="J261:J324" si="64">ABS($W$18*G261)</f>
        <v>39.247569444444409</v>
      </c>
      <c r="K261" s="58">
        <f t="shared" ref="K261:K324" si="65">0.5*$W$15*$W$14*$W$17*(F261)^2</f>
        <v>7.8783646180555555</v>
      </c>
      <c r="L261" s="59">
        <f t="shared" ref="L261:L324" si="66">I261+J261+K261</f>
        <v>247.16451430941336</v>
      </c>
      <c r="M261" s="60">
        <f t="shared" ref="M261:M324" si="67">L261*G261</f>
        <v>32.421271167129809</v>
      </c>
      <c r="N261" s="61">
        <f t="shared" ref="N261:N324" si="68">M261/1000</f>
        <v>3.2421271167129811E-2</v>
      </c>
      <c r="O261" s="58">
        <f t="shared" ref="O261:O324" si="69">IF(G261 &lt;= 0, ABS(N261), 0)</f>
        <v>0</v>
      </c>
      <c r="P261" s="62">
        <f t="shared" ref="P261:P324" si="70">(O261+P260)</f>
        <v>2.7233350919497101</v>
      </c>
      <c r="Q261" s="62">
        <f t="shared" ref="Q261:Q324" si="71">IF(G261 &gt; 0, ABS(N261), 0)</f>
        <v>3.2421271167129811E-2</v>
      </c>
      <c r="R261" s="59">
        <f t="shared" ref="R261:R324" si="72">Q261+R260</f>
        <v>4.9802120986893765</v>
      </c>
      <c r="S261" s="59">
        <f t="shared" ref="S261:S324" si="73">P261*0.8554</f>
        <v>2.3295408376537821</v>
      </c>
      <c r="T261" s="63">
        <f t="shared" ref="T261:T324" si="74">R261*0.8554</f>
        <v>4.2600734292188926</v>
      </c>
    </row>
    <row r="262" spans="2:20" x14ac:dyDescent="0.25">
      <c r="B262" s="3" t="s">
        <v>33</v>
      </c>
      <c r="C262" s="3">
        <v>259</v>
      </c>
      <c r="D262" s="3">
        <v>259</v>
      </c>
      <c r="E262" s="10">
        <v>17.899999999999999</v>
      </c>
      <c r="F262" s="10">
        <f t="shared" si="60"/>
        <v>4.9722222222222214</v>
      </c>
      <c r="G262" s="58">
        <f t="shared" si="61"/>
        <v>0.20061728395061731</v>
      </c>
      <c r="H262" s="59">
        <f t="shared" si="62"/>
        <v>2.6000000000000005</v>
      </c>
      <c r="I262" s="59">
        <f t="shared" si="63"/>
        <v>305.9413580246914</v>
      </c>
      <c r="J262" s="58">
        <f t="shared" si="64"/>
        <v>60.025694444444447</v>
      </c>
      <c r="K262" s="58">
        <f t="shared" si="65"/>
        <v>10.643897821180552</v>
      </c>
      <c r="L262" s="59">
        <f t="shared" si="66"/>
        <v>376.6109502903164</v>
      </c>
      <c r="M262" s="60">
        <f t="shared" si="67"/>
        <v>75.554665953304223</v>
      </c>
      <c r="N262" s="61">
        <f t="shared" si="68"/>
        <v>7.555466595330422E-2</v>
      </c>
      <c r="O262" s="58">
        <f t="shared" si="69"/>
        <v>0</v>
      </c>
      <c r="P262" s="62">
        <f t="shared" si="70"/>
        <v>2.7233350919497101</v>
      </c>
      <c r="Q262" s="62">
        <f t="shared" si="71"/>
        <v>7.555466595330422E-2</v>
      </c>
      <c r="R262" s="59">
        <f t="shared" si="72"/>
        <v>5.0557667646426809</v>
      </c>
      <c r="S262" s="59">
        <f t="shared" si="73"/>
        <v>2.3295408376537821</v>
      </c>
      <c r="T262" s="63">
        <f t="shared" si="74"/>
        <v>4.3247028904753497</v>
      </c>
    </row>
    <row r="263" spans="2:20" x14ac:dyDescent="0.25">
      <c r="B263" s="3" t="s">
        <v>33</v>
      </c>
      <c r="C263" s="3">
        <v>260</v>
      </c>
      <c r="D263" s="3">
        <v>260</v>
      </c>
      <c r="E263" s="10">
        <v>20.6</v>
      </c>
      <c r="F263" s="10">
        <f t="shared" si="60"/>
        <v>5.7222222222222223</v>
      </c>
      <c r="G263" s="58">
        <f t="shared" si="61"/>
        <v>0.20447530864197533</v>
      </c>
      <c r="H263" s="59">
        <f t="shared" si="62"/>
        <v>2.6500000000000004</v>
      </c>
      <c r="I263" s="59">
        <f t="shared" si="63"/>
        <v>311.82484567901236</v>
      </c>
      <c r="J263" s="58">
        <f t="shared" si="64"/>
        <v>61.180034722222224</v>
      </c>
      <c r="K263" s="58">
        <f t="shared" si="65"/>
        <v>14.097077118055557</v>
      </c>
      <c r="L263" s="59">
        <f t="shared" si="66"/>
        <v>387.10195751929012</v>
      </c>
      <c r="M263" s="60">
        <f t="shared" si="67"/>
        <v>79.152792239669665</v>
      </c>
      <c r="N263" s="61">
        <f t="shared" si="68"/>
        <v>7.9152792239669659E-2</v>
      </c>
      <c r="O263" s="58">
        <f t="shared" si="69"/>
        <v>0</v>
      </c>
      <c r="P263" s="62">
        <f t="shared" si="70"/>
        <v>2.7233350919497101</v>
      </c>
      <c r="Q263" s="62">
        <f t="shared" si="71"/>
        <v>7.9152792239669659E-2</v>
      </c>
      <c r="R263" s="59">
        <f t="shared" si="72"/>
        <v>5.1349195568823509</v>
      </c>
      <c r="S263" s="59">
        <f t="shared" si="73"/>
        <v>2.3295408376537821</v>
      </c>
      <c r="T263" s="63">
        <f t="shared" si="74"/>
        <v>4.3924101889571636</v>
      </c>
    </row>
    <row r="264" spans="2:20" x14ac:dyDescent="0.25">
      <c r="B264" s="3" t="s">
        <v>33</v>
      </c>
      <c r="C264" s="3">
        <v>261</v>
      </c>
      <c r="D264" s="3">
        <v>261</v>
      </c>
      <c r="E264" s="10">
        <v>23.2</v>
      </c>
      <c r="F264" s="10">
        <f t="shared" si="60"/>
        <v>6.4444444444444438</v>
      </c>
      <c r="G264" s="58">
        <f t="shared" si="61"/>
        <v>0.19675925925925916</v>
      </c>
      <c r="H264" s="59">
        <f t="shared" si="62"/>
        <v>2.5499999999999989</v>
      </c>
      <c r="I264" s="59">
        <f t="shared" si="63"/>
        <v>300.05787037037021</v>
      </c>
      <c r="J264" s="58">
        <f t="shared" si="64"/>
        <v>58.871354166666634</v>
      </c>
      <c r="K264" s="58">
        <f t="shared" si="65"/>
        <v>17.880127222222217</v>
      </c>
      <c r="L264" s="59">
        <f t="shared" si="66"/>
        <v>376.80935175925902</v>
      </c>
      <c r="M264" s="60">
        <f t="shared" si="67"/>
        <v>74.140728934113426</v>
      </c>
      <c r="N264" s="61">
        <f t="shared" si="68"/>
        <v>7.4140728934113428E-2</v>
      </c>
      <c r="O264" s="58">
        <f t="shared" si="69"/>
        <v>0</v>
      </c>
      <c r="P264" s="62">
        <f t="shared" si="70"/>
        <v>2.7233350919497101</v>
      </c>
      <c r="Q264" s="62">
        <f t="shared" si="71"/>
        <v>7.4140728934113428E-2</v>
      </c>
      <c r="R264" s="59">
        <f t="shared" si="72"/>
        <v>5.2090602858164647</v>
      </c>
      <c r="S264" s="59">
        <f t="shared" si="73"/>
        <v>2.3295408376537821</v>
      </c>
      <c r="T264" s="63">
        <f t="shared" si="74"/>
        <v>4.4558301684874042</v>
      </c>
    </row>
    <row r="265" spans="2:20" x14ac:dyDescent="0.25">
      <c r="B265" s="3" t="s">
        <v>33</v>
      </c>
      <c r="C265" s="3">
        <v>262</v>
      </c>
      <c r="D265" s="3">
        <v>262</v>
      </c>
      <c r="E265" s="10">
        <v>25.7</v>
      </c>
      <c r="F265" s="10">
        <f t="shared" si="60"/>
        <v>7.1388888888888884</v>
      </c>
      <c r="G265" s="58">
        <f t="shared" si="61"/>
        <v>0.21219135802469133</v>
      </c>
      <c r="H265" s="59">
        <f t="shared" si="62"/>
        <v>2.75</v>
      </c>
      <c r="I265" s="59">
        <f t="shared" si="63"/>
        <v>323.59182098765427</v>
      </c>
      <c r="J265" s="58">
        <f t="shared" si="64"/>
        <v>63.488715277777764</v>
      </c>
      <c r="K265" s="58">
        <f t="shared" si="65"/>
        <v>21.941225529513886</v>
      </c>
      <c r="L265" s="59">
        <f t="shared" si="66"/>
        <v>409.02176179494592</v>
      </c>
      <c r="M265" s="60">
        <f t="shared" si="67"/>
        <v>86.790883096921377</v>
      </c>
      <c r="N265" s="61">
        <f t="shared" si="68"/>
        <v>8.6790883096921373E-2</v>
      </c>
      <c r="O265" s="58">
        <f t="shared" si="69"/>
        <v>0</v>
      </c>
      <c r="P265" s="62">
        <f t="shared" si="70"/>
        <v>2.7233350919497101</v>
      </c>
      <c r="Q265" s="62">
        <f t="shared" si="71"/>
        <v>8.6790883096921373E-2</v>
      </c>
      <c r="R265" s="59">
        <f t="shared" si="72"/>
        <v>5.2958511689133863</v>
      </c>
      <c r="S265" s="59">
        <f t="shared" si="73"/>
        <v>2.3295408376537821</v>
      </c>
      <c r="T265" s="63">
        <f t="shared" si="74"/>
        <v>4.5300710898885113</v>
      </c>
    </row>
    <row r="266" spans="2:20" x14ac:dyDescent="0.25">
      <c r="B266" s="3" t="s">
        <v>33</v>
      </c>
      <c r="C266" s="3">
        <v>263</v>
      </c>
      <c r="D266" s="3">
        <v>263</v>
      </c>
      <c r="E266" s="10">
        <v>28.7</v>
      </c>
      <c r="F266" s="10">
        <f t="shared" si="60"/>
        <v>7.9722222222222214</v>
      </c>
      <c r="G266" s="58">
        <f t="shared" si="61"/>
        <v>0.26234567901234562</v>
      </c>
      <c r="H266" s="59">
        <f t="shared" si="62"/>
        <v>3.4000000000000004</v>
      </c>
      <c r="I266" s="59">
        <f t="shared" si="63"/>
        <v>400.07716049382708</v>
      </c>
      <c r="J266" s="58">
        <f t="shared" si="64"/>
        <v>78.495138888888874</v>
      </c>
      <c r="K266" s="58">
        <f t="shared" si="65"/>
        <v>27.362667196180549</v>
      </c>
      <c r="L266" s="59">
        <f t="shared" si="66"/>
        <v>505.93496657889654</v>
      </c>
      <c r="M266" s="60">
        <f t="shared" si="67"/>
        <v>132.729852343229</v>
      </c>
      <c r="N266" s="61">
        <f t="shared" si="68"/>
        <v>0.13272985234322901</v>
      </c>
      <c r="O266" s="58">
        <f t="shared" si="69"/>
        <v>0</v>
      </c>
      <c r="P266" s="62">
        <f t="shared" si="70"/>
        <v>2.7233350919497101</v>
      </c>
      <c r="Q266" s="62">
        <f t="shared" si="71"/>
        <v>0.13272985234322901</v>
      </c>
      <c r="R266" s="59">
        <f t="shared" si="72"/>
        <v>5.4285810212566155</v>
      </c>
      <c r="S266" s="59">
        <f t="shared" si="73"/>
        <v>2.3295408376537821</v>
      </c>
      <c r="T266" s="63">
        <f t="shared" si="74"/>
        <v>4.6436082055829093</v>
      </c>
    </row>
    <row r="267" spans="2:20" x14ac:dyDescent="0.25">
      <c r="B267" s="3" t="s">
        <v>33</v>
      </c>
      <c r="C267" s="3">
        <v>264</v>
      </c>
      <c r="D267" s="3">
        <v>264</v>
      </c>
      <c r="E267" s="10">
        <v>32.5</v>
      </c>
      <c r="F267" s="10">
        <f t="shared" si="60"/>
        <v>9.0277777777777768</v>
      </c>
      <c r="G267" s="58">
        <f t="shared" si="61"/>
        <v>0.28549382716049404</v>
      </c>
      <c r="H267" s="59">
        <f t="shared" si="62"/>
        <v>3.7000000000000011</v>
      </c>
      <c r="I267" s="59">
        <f t="shared" si="63"/>
        <v>435.3780864197534</v>
      </c>
      <c r="J267" s="58">
        <f t="shared" si="64"/>
        <v>85.421180555555608</v>
      </c>
      <c r="K267" s="58">
        <f t="shared" si="65"/>
        <v>35.088221571180547</v>
      </c>
      <c r="L267" s="59">
        <f t="shared" si="66"/>
        <v>555.88748854648952</v>
      </c>
      <c r="M267" s="60">
        <f t="shared" si="67"/>
        <v>158.7024465757726</v>
      </c>
      <c r="N267" s="61">
        <f t="shared" si="68"/>
        <v>0.15870244657577259</v>
      </c>
      <c r="O267" s="58">
        <f t="shared" si="69"/>
        <v>0</v>
      </c>
      <c r="P267" s="62">
        <f t="shared" si="70"/>
        <v>2.7233350919497101</v>
      </c>
      <c r="Q267" s="62">
        <f t="shared" si="71"/>
        <v>0.15870244657577259</v>
      </c>
      <c r="R267" s="59">
        <f t="shared" si="72"/>
        <v>5.5872834678323882</v>
      </c>
      <c r="S267" s="59">
        <f t="shared" si="73"/>
        <v>2.3295408376537821</v>
      </c>
      <c r="T267" s="63">
        <f t="shared" si="74"/>
        <v>4.7793622783838252</v>
      </c>
    </row>
    <row r="268" spans="2:20" x14ac:dyDescent="0.25">
      <c r="B268" s="3" t="s">
        <v>33</v>
      </c>
      <c r="C268" s="3">
        <v>265</v>
      </c>
      <c r="D268" s="3">
        <v>265</v>
      </c>
      <c r="E268" s="10">
        <v>36.1</v>
      </c>
      <c r="F268" s="10">
        <f t="shared" si="60"/>
        <v>10.027777777777779</v>
      </c>
      <c r="G268" s="58">
        <f t="shared" si="61"/>
        <v>0.25077160493827183</v>
      </c>
      <c r="H268" s="59">
        <f t="shared" si="62"/>
        <v>3.25</v>
      </c>
      <c r="I268" s="59">
        <f t="shared" si="63"/>
        <v>382.42669753086454</v>
      </c>
      <c r="J268" s="58">
        <f t="shared" si="64"/>
        <v>75.032118055555614</v>
      </c>
      <c r="K268" s="58">
        <f t="shared" si="65"/>
        <v>43.292138446180559</v>
      </c>
      <c r="L268" s="59">
        <f t="shared" si="66"/>
        <v>500.7509540326007</v>
      </c>
      <c r="M268" s="60">
        <f t="shared" si="67"/>
        <v>125.57412041712607</v>
      </c>
      <c r="N268" s="61">
        <f t="shared" si="68"/>
        <v>0.12557412041712607</v>
      </c>
      <c r="O268" s="58">
        <f t="shared" si="69"/>
        <v>0</v>
      </c>
      <c r="P268" s="62">
        <f t="shared" si="70"/>
        <v>2.7233350919497101</v>
      </c>
      <c r="Q268" s="62">
        <f t="shared" si="71"/>
        <v>0.12557412041712607</v>
      </c>
      <c r="R268" s="59">
        <f t="shared" si="72"/>
        <v>5.7128575882495145</v>
      </c>
      <c r="S268" s="59">
        <f t="shared" si="73"/>
        <v>2.3295408376537821</v>
      </c>
      <c r="T268" s="63">
        <f t="shared" si="74"/>
        <v>4.8867783809886349</v>
      </c>
    </row>
    <row r="269" spans="2:20" x14ac:dyDescent="0.25">
      <c r="B269" s="3" t="s">
        <v>33</v>
      </c>
      <c r="C269" s="3">
        <v>266</v>
      </c>
      <c r="D269" s="3">
        <v>266</v>
      </c>
      <c r="E269" s="10">
        <v>39</v>
      </c>
      <c r="F269" s="10">
        <f t="shared" si="60"/>
        <v>10.833333333333334</v>
      </c>
      <c r="G269" s="58">
        <f t="shared" si="61"/>
        <v>0.18132716049382688</v>
      </c>
      <c r="H269" s="59">
        <f t="shared" si="62"/>
        <v>2.3499999999999979</v>
      </c>
      <c r="I269" s="59">
        <f t="shared" si="63"/>
        <v>276.52391975308598</v>
      </c>
      <c r="J269" s="58">
        <f t="shared" si="64"/>
        <v>54.253993055555469</v>
      </c>
      <c r="K269" s="58">
        <f t="shared" si="65"/>
        <v>50.527039062500009</v>
      </c>
      <c r="L269" s="59">
        <f t="shared" si="66"/>
        <v>381.30495187114144</v>
      </c>
      <c r="M269" s="60">
        <f t="shared" si="67"/>
        <v>69.140944205029399</v>
      </c>
      <c r="N269" s="61">
        <f t="shared" si="68"/>
        <v>6.9140944205029392E-2</v>
      </c>
      <c r="O269" s="58">
        <f t="shared" si="69"/>
        <v>0</v>
      </c>
      <c r="P269" s="62">
        <f t="shared" si="70"/>
        <v>2.7233350919497101</v>
      </c>
      <c r="Q269" s="62">
        <f t="shared" si="71"/>
        <v>6.9140944205029392E-2</v>
      </c>
      <c r="R269" s="59">
        <f t="shared" si="72"/>
        <v>5.7819985324545442</v>
      </c>
      <c r="S269" s="59">
        <f t="shared" si="73"/>
        <v>2.3295408376537821</v>
      </c>
      <c r="T269" s="63">
        <f t="shared" si="74"/>
        <v>4.9459215446616174</v>
      </c>
    </row>
    <row r="270" spans="2:20" x14ac:dyDescent="0.25">
      <c r="B270" s="3" t="s">
        <v>33</v>
      </c>
      <c r="C270" s="3">
        <v>267</v>
      </c>
      <c r="D270" s="3">
        <v>267</v>
      </c>
      <c r="E270" s="10">
        <v>40.799999999999997</v>
      </c>
      <c r="F270" s="10">
        <f t="shared" si="60"/>
        <v>11.333333333333332</v>
      </c>
      <c r="G270" s="58">
        <f t="shared" si="61"/>
        <v>0.1504629629629628</v>
      </c>
      <c r="H270" s="59">
        <f t="shared" si="62"/>
        <v>1.9499999999999993</v>
      </c>
      <c r="I270" s="59">
        <f t="shared" si="63"/>
        <v>229.45601851851828</v>
      </c>
      <c r="J270" s="58">
        <f t="shared" si="64"/>
        <v>45.01927083333328</v>
      </c>
      <c r="K270" s="58">
        <f t="shared" si="65"/>
        <v>55.298704999999991</v>
      </c>
      <c r="L270" s="59">
        <f t="shared" si="66"/>
        <v>329.77399435185151</v>
      </c>
      <c r="M270" s="60">
        <f t="shared" si="67"/>
        <v>49.618772298310937</v>
      </c>
      <c r="N270" s="61">
        <f t="shared" si="68"/>
        <v>4.9618772298310937E-2</v>
      </c>
      <c r="O270" s="58">
        <f t="shared" si="69"/>
        <v>0</v>
      </c>
      <c r="P270" s="62">
        <f t="shared" si="70"/>
        <v>2.7233350919497101</v>
      </c>
      <c r="Q270" s="62">
        <f t="shared" si="71"/>
        <v>4.9618772298310937E-2</v>
      </c>
      <c r="R270" s="59">
        <f t="shared" si="72"/>
        <v>5.8316173047528554</v>
      </c>
      <c r="S270" s="59">
        <f t="shared" si="73"/>
        <v>2.3295408376537821</v>
      </c>
      <c r="T270" s="63">
        <f t="shared" si="74"/>
        <v>4.988365442485593</v>
      </c>
    </row>
    <row r="271" spans="2:20" x14ac:dyDescent="0.25">
      <c r="B271" s="3" t="s">
        <v>33</v>
      </c>
      <c r="C271" s="3">
        <v>268</v>
      </c>
      <c r="D271" s="3">
        <v>268</v>
      </c>
      <c r="E271" s="10">
        <v>42.9</v>
      </c>
      <c r="F271" s="10">
        <f t="shared" si="60"/>
        <v>11.916666666666666</v>
      </c>
      <c r="G271" s="58">
        <f t="shared" si="61"/>
        <v>0.1388888888888889</v>
      </c>
      <c r="H271" s="59">
        <f t="shared" si="62"/>
        <v>1.8000000000000007</v>
      </c>
      <c r="I271" s="59">
        <f t="shared" si="63"/>
        <v>211.80555555555557</v>
      </c>
      <c r="J271" s="58">
        <f t="shared" si="64"/>
        <v>41.556249999999999</v>
      </c>
      <c r="K271" s="58">
        <f t="shared" si="65"/>
        <v>61.137717265624993</v>
      </c>
      <c r="L271" s="59">
        <f t="shared" si="66"/>
        <v>314.49952282118056</v>
      </c>
      <c r="M271" s="60">
        <f t="shared" si="67"/>
        <v>43.680489280719527</v>
      </c>
      <c r="N271" s="61">
        <f t="shared" si="68"/>
        <v>4.3680489280719527E-2</v>
      </c>
      <c r="O271" s="58">
        <f t="shared" si="69"/>
        <v>0</v>
      </c>
      <c r="P271" s="62">
        <f t="shared" si="70"/>
        <v>2.7233350919497101</v>
      </c>
      <c r="Q271" s="62">
        <f t="shared" si="71"/>
        <v>4.3680489280719527E-2</v>
      </c>
      <c r="R271" s="59">
        <f t="shared" si="72"/>
        <v>5.8752977940335747</v>
      </c>
      <c r="S271" s="59">
        <f t="shared" si="73"/>
        <v>2.3295408376537821</v>
      </c>
      <c r="T271" s="63">
        <f t="shared" si="74"/>
        <v>5.0257297330163198</v>
      </c>
    </row>
    <row r="272" spans="2:20" x14ac:dyDescent="0.25">
      <c r="B272" s="3" t="s">
        <v>33</v>
      </c>
      <c r="C272" s="3">
        <v>269</v>
      </c>
      <c r="D272" s="3">
        <v>269</v>
      </c>
      <c r="E272" s="10">
        <v>44.4</v>
      </c>
      <c r="F272" s="10">
        <f t="shared" si="60"/>
        <v>12.333333333333332</v>
      </c>
      <c r="G272" s="58">
        <f t="shared" si="61"/>
        <v>0.11574074074074082</v>
      </c>
      <c r="H272" s="59">
        <f t="shared" si="62"/>
        <v>1.5</v>
      </c>
      <c r="I272" s="59">
        <f t="shared" si="63"/>
        <v>176.50462962962976</v>
      </c>
      <c r="J272" s="58">
        <f t="shared" si="64"/>
        <v>34.630208333333357</v>
      </c>
      <c r="K272" s="58">
        <f t="shared" si="65"/>
        <v>65.487826249999983</v>
      </c>
      <c r="L272" s="59">
        <f t="shared" si="66"/>
        <v>276.62266421296306</v>
      </c>
      <c r="M272" s="60">
        <f t="shared" si="67"/>
        <v>32.01651206168556</v>
      </c>
      <c r="N272" s="61">
        <f t="shared" si="68"/>
        <v>3.2016512061685563E-2</v>
      </c>
      <c r="O272" s="58">
        <f t="shared" si="69"/>
        <v>0</v>
      </c>
      <c r="P272" s="62">
        <f t="shared" si="70"/>
        <v>2.7233350919497101</v>
      </c>
      <c r="Q272" s="62">
        <f t="shared" si="71"/>
        <v>3.2016512061685563E-2</v>
      </c>
      <c r="R272" s="59">
        <f t="shared" si="72"/>
        <v>5.9073143060952606</v>
      </c>
      <c r="S272" s="59">
        <f t="shared" si="73"/>
        <v>2.3295408376537821</v>
      </c>
      <c r="T272" s="63">
        <f t="shared" si="74"/>
        <v>5.0531166574338862</v>
      </c>
    </row>
    <row r="273" spans="2:20" x14ac:dyDescent="0.25">
      <c r="B273" s="3" t="s">
        <v>33</v>
      </c>
      <c r="C273" s="3">
        <v>270</v>
      </c>
      <c r="D273" s="3">
        <v>270</v>
      </c>
      <c r="E273" s="10">
        <v>45.9</v>
      </c>
      <c r="F273" s="10">
        <f t="shared" si="60"/>
        <v>12.75</v>
      </c>
      <c r="G273" s="58">
        <f t="shared" si="61"/>
        <v>6.1728395061728419E-2</v>
      </c>
      <c r="H273" s="59">
        <f t="shared" si="62"/>
        <v>0.80000000000000071</v>
      </c>
      <c r="I273" s="59">
        <f t="shared" si="63"/>
        <v>94.135802469135839</v>
      </c>
      <c r="J273" s="58">
        <f t="shared" si="64"/>
        <v>18.469444444444452</v>
      </c>
      <c r="K273" s="58">
        <f t="shared" si="65"/>
        <v>69.987423515624997</v>
      </c>
      <c r="L273" s="59">
        <f t="shared" si="66"/>
        <v>182.59267042920527</v>
      </c>
      <c r="M273" s="60">
        <f t="shared" si="67"/>
        <v>11.271152495629959</v>
      </c>
      <c r="N273" s="61">
        <f t="shared" si="68"/>
        <v>1.1271152495629959E-2</v>
      </c>
      <c r="O273" s="58">
        <f t="shared" si="69"/>
        <v>0</v>
      </c>
      <c r="P273" s="62">
        <f t="shared" si="70"/>
        <v>2.7233350919497101</v>
      </c>
      <c r="Q273" s="62">
        <f t="shared" si="71"/>
        <v>1.1271152495629959E-2</v>
      </c>
      <c r="R273" s="59">
        <f t="shared" si="72"/>
        <v>5.9185854585908908</v>
      </c>
      <c r="S273" s="59">
        <f t="shared" si="73"/>
        <v>2.3295408376537821</v>
      </c>
      <c r="T273" s="63">
        <f t="shared" si="74"/>
        <v>5.0627580012786479</v>
      </c>
    </row>
    <row r="274" spans="2:20" x14ac:dyDescent="0.25">
      <c r="B274" s="3" t="s">
        <v>33</v>
      </c>
      <c r="C274" s="3">
        <v>271</v>
      </c>
      <c r="D274" s="3">
        <v>271</v>
      </c>
      <c r="E274" s="10">
        <v>46</v>
      </c>
      <c r="F274" s="10">
        <f t="shared" si="60"/>
        <v>12.777777777777777</v>
      </c>
      <c r="G274" s="58">
        <f t="shared" si="61"/>
        <v>-1.1574074074074157E-2</v>
      </c>
      <c r="H274" s="59">
        <f t="shared" si="62"/>
        <v>-0.14999999999999858</v>
      </c>
      <c r="I274" s="59">
        <f t="shared" si="63"/>
        <v>-17.65046296296309</v>
      </c>
      <c r="J274" s="58">
        <f t="shared" si="64"/>
        <v>3.4630208333333581</v>
      </c>
      <c r="K274" s="58">
        <f t="shared" si="65"/>
        <v>70.292711805555555</v>
      </c>
      <c r="L274" s="59">
        <f t="shared" si="66"/>
        <v>56.105269675925825</v>
      </c>
      <c r="M274" s="60">
        <f t="shared" si="67"/>
        <v>-0.64936654717507203</v>
      </c>
      <c r="N274" s="61">
        <f t="shared" si="68"/>
        <v>-6.4936654717507203E-4</v>
      </c>
      <c r="O274" s="58">
        <f t="shared" si="69"/>
        <v>6.4936654717507203E-4</v>
      </c>
      <c r="P274" s="62">
        <f t="shared" si="70"/>
        <v>2.7239844584968851</v>
      </c>
      <c r="Q274" s="62">
        <f t="shared" si="71"/>
        <v>0</v>
      </c>
      <c r="R274" s="59">
        <f t="shared" si="72"/>
        <v>5.9185854585908908</v>
      </c>
      <c r="S274" s="59">
        <f t="shared" si="73"/>
        <v>2.3300963057982358</v>
      </c>
      <c r="T274" s="63">
        <f t="shared" si="74"/>
        <v>5.0627580012786479</v>
      </c>
    </row>
    <row r="275" spans="2:20" x14ac:dyDescent="0.25">
      <c r="B275" s="3" t="s">
        <v>33</v>
      </c>
      <c r="C275" s="3">
        <v>272</v>
      </c>
      <c r="D275" s="3">
        <v>272</v>
      </c>
      <c r="E275" s="10">
        <v>45.6</v>
      </c>
      <c r="F275" s="10">
        <f t="shared" si="60"/>
        <v>12.666666666666666</v>
      </c>
      <c r="G275" s="58">
        <f t="shared" si="61"/>
        <v>-2.7006172839506199E-2</v>
      </c>
      <c r="H275" s="59">
        <f t="shared" si="62"/>
        <v>-0.35000000000000142</v>
      </c>
      <c r="I275" s="59">
        <f t="shared" si="63"/>
        <v>-41.184413580246954</v>
      </c>
      <c r="J275" s="58">
        <f t="shared" si="64"/>
        <v>8.0803819444444525</v>
      </c>
      <c r="K275" s="58">
        <f t="shared" si="65"/>
        <v>69.075544999999991</v>
      </c>
      <c r="L275" s="59">
        <f t="shared" si="66"/>
        <v>35.971513364197492</v>
      </c>
      <c r="M275" s="60">
        <f t="shared" si="67"/>
        <v>-0.97145290721212452</v>
      </c>
      <c r="N275" s="61">
        <f t="shared" si="68"/>
        <v>-9.7145290721212447E-4</v>
      </c>
      <c r="O275" s="58">
        <f t="shared" si="69"/>
        <v>9.7145290721212447E-4</v>
      </c>
      <c r="P275" s="62">
        <f t="shared" si="70"/>
        <v>2.7249559114040971</v>
      </c>
      <c r="Q275" s="62">
        <f t="shared" si="71"/>
        <v>0</v>
      </c>
      <c r="R275" s="59">
        <f t="shared" si="72"/>
        <v>5.9185854585908908</v>
      </c>
      <c r="S275" s="59">
        <f t="shared" si="73"/>
        <v>2.330927286615065</v>
      </c>
      <c r="T275" s="63">
        <f t="shared" si="74"/>
        <v>5.0627580012786479</v>
      </c>
    </row>
    <row r="276" spans="2:20" x14ac:dyDescent="0.25">
      <c r="B276" s="3" t="s">
        <v>33</v>
      </c>
      <c r="C276" s="3">
        <v>273</v>
      </c>
      <c r="D276" s="3">
        <v>273</v>
      </c>
      <c r="E276" s="10">
        <v>45.3</v>
      </c>
      <c r="F276" s="10">
        <f t="shared" si="60"/>
        <v>12.583333333333332</v>
      </c>
      <c r="G276" s="58">
        <f t="shared" si="61"/>
        <v>-7.3302469135802337E-2</v>
      </c>
      <c r="H276" s="59">
        <f t="shared" si="62"/>
        <v>-0.94999999999999929</v>
      </c>
      <c r="I276" s="59">
        <f t="shared" si="63"/>
        <v>-111.78626543209856</v>
      </c>
      <c r="J276" s="58">
        <f t="shared" si="64"/>
        <v>21.932465277777737</v>
      </c>
      <c r="K276" s="58">
        <f t="shared" si="65"/>
        <v>68.169646015624991</v>
      </c>
      <c r="L276" s="59">
        <f t="shared" si="66"/>
        <v>-21.684154138695831</v>
      </c>
      <c r="M276" s="60">
        <f t="shared" si="67"/>
        <v>1.5895020394877317</v>
      </c>
      <c r="N276" s="61">
        <f t="shared" si="68"/>
        <v>1.5895020394877317E-3</v>
      </c>
      <c r="O276" s="58">
        <f t="shared" si="69"/>
        <v>1.5895020394877317E-3</v>
      </c>
      <c r="P276" s="62">
        <f t="shared" si="70"/>
        <v>2.7265454134435849</v>
      </c>
      <c r="Q276" s="62">
        <f t="shared" si="71"/>
        <v>0</v>
      </c>
      <c r="R276" s="59">
        <f t="shared" si="72"/>
        <v>5.9185854585908908</v>
      </c>
      <c r="S276" s="59">
        <f t="shared" si="73"/>
        <v>2.3322869466596425</v>
      </c>
      <c r="T276" s="63">
        <f t="shared" si="74"/>
        <v>5.0627580012786479</v>
      </c>
    </row>
    <row r="277" spans="2:20" x14ac:dyDescent="0.25">
      <c r="B277" s="3" t="s">
        <v>33</v>
      </c>
      <c r="C277" s="3">
        <v>274</v>
      </c>
      <c r="D277" s="3">
        <v>274</v>
      </c>
      <c r="E277" s="10">
        <v>43.7</v>
      </c>
      <c r="F277" s="10">
        <f t="shared" si="60"/>
        <v>12.138888888888889</v>
      </c>
      <c r="G277" s="58">
        <f t="shared" si="61"/>
        <v>-0.1736111111111111</v>
      </c>
      <c r="H277" s="59">
        <f t="shared" si="62"/>
        <v>-2.25</v>
      </c>
      <c r="I277" s="59">
        <f t="shared" si="63"/>
        <v>-264.75694444444446</v>
      </c>
      <c r="J277" s="58">
        <f t="shared" si="64"/>
        <v>51.945312499999993</v>
      </c>
      <c r="K277" s="58">
        <f t="shared" si="65"/>
        <v>63.43917240451389</v>
      </c>
      <c r="L277" s="59">
        <f t="shared" si="66"/>
        <v>-149.37245953993056</v>
      </c>
      <c r="M277" s="60">
        <f t="shared" si="67"/>
        <v>25.932718670126832</v>
      </c>
      <c r="N277" s="61">
        <f t="shared" si="68"/>
        <v>2.5932718670126833E-2</v>
      </c>
      <c r="O277" s="58">
        <f t="shared" si="69"/>
        <v>2.5932718670126833E-2</v>
      </c>
      <c r="P277" s="62">
        <f t="shared" si="70"/>
        <v>2.752478132113712</v>
      </c>
      <c r="Q277" s="62">
        <f t="shared" si="71"/>
        <v>0</v>
      </c>
      <c r="R277" s="59">
        <f t="shared" si="72"/>
        <v>5.9185854585908908</v>
      </c>
      <c r="S277" s="59">
        <f t="shared" si="73"/>
        <v>2.3544697942100692</v>
      </c>
      <c r="T277" s="63">
        <f t="shared" si="74"/>
        <v>5.0627580012786479</v>
      </c>
    </row>
    <row r="278" spans="2:20" x14ac:dyDescent="0.25">
      <c r="B278" s="3" t="s">
        <v>33</v>
      </c>
      <c r="C278" s="3">
        <v>275</v>
      </c>
      <c r="D278" s="3">
        <v>275</v>
      </c>
      <c r="E278" s="10">
        <v>40.799999999999997</v>
      </c>
      <c r="F278" s="10">
        <f t="shared" si="60"/>
        <v>11.333333333333332</v>
      </c>
      <c r="G278" s="58">
        <f t="shared" si="61"/>
        <v>-0.2199074074074075</v>
      </c>
      <c r="H278" s="59">
        <f t="shared" si="62"/>
        <v>-2.8500000000000014</v>
      </c>
      <c r="I278" s="59">
        <f t="shared" si="63"/>
        <v>-335.35879629629642</v>
      </c>
      <c r="J278" s="58">
        <f t="shared" si="64"/>
        <v>65.797395833333354</v>
      </c>
      <c r="K278" s="58">
        <f t="shared" si="65"/>
        <v>55.298704999999991</v>
      </c>
      <c r="L278" s="59">
        <f t="shared" si="66"/>
        <v>-214.26269546296311</v>
      </c>
      <c r="M278" s="60">
        <f t="shared" si="67"/>
        <v>47.117953863383107</v>
      </c>
      <c r="N278" s="61">
        <f t="shared" si="68"/>
        <v>4.7117953863383105E-2</v>
      </c>
      <c r="O278" s="58">
        <f t="shared" si="69"/>
        <v>4.7117953863383105E-2</v>
      </c>
      <c r="P278" s="62">
        <f t="shared" si="70"/>
        <v>2.799596085977095</v>
      </c>
      <c r="Q278" s="62">
        <f t="shared" si="71"/>
        <v>0</v>
      </c>
      <c r="R278" s="59">
        <f t="shared" si="72"/>
        <v>5.9185854585908908</v>
      </c>
      <c r="S278" s="59">
        <f t="shared" si="73"/>
        <v>2.3947744919448071</v>
      </c>
      <c r="T278" s="63">
        <f t="shared" si="74"/>
        <v>5.0627580012786479</v>
      </c>
    </row>
    <row r="279" spans="2:20" x14ac:dyDescent="0.25">
      <c r="B279" s="3" t="s">
        <v>33</v>
      </c>
      <c r="C279" s="3">
        <v>276</v>
      </c>
      <c r="D279" s="3">
        <v>276</v>
      </c>
      <c r="E279" s="10">
        <v>38</v>
      </c>
      <c r="F279" s="10">
        <f t="shared" si="60"/>
        <v>10.555555555555555</v>
      </c>
      <c r="G279" s="58">
        <f t="shared" si="61"/>
        <v>-0.24691358024691343</v>
      </c>
      <c r="H279" s="59">
        <f t="shared" si="62"/>
        <v>-3.1999999999999993</v>
      </c>
      <c r="I279" s="59">
        <f t="shared" si="63"/>
        <v>-376.54320987654296</v>
      </c>
      <c r="J279" s="58">
        <f t="shared" si="64"/>
        <v>73.877777777777723</v>
      </c>
      <c r="K279" s="58">
        <f t="shared" si="65"/>
        <v>47.969128472222216</v>
      </c>
      <c r="L279" s="59">
        <f t="shared" si="66"/>
        <v>-254.696303626543</v>
      </c>
      <c r="M279" s="60">
        <f t="shared" si="67"/>
        <v>62.887976204084651</v>
      </c>
      <c r="N279" s="61">
        <f t="shared" si="68"/>
        <v>6.288797620408465E-2</v>
      </c>
      <c r="O279" s="58">
        <f t="shared" si="69"/>
        <v>6.288797620408465E-2</v>
      </c>
      <c r="P279" s="62">
        <f t="shared" si="70"/>
        <v>2.8624840621811796</v>
      </c>
      <c r="Q279" s="62">
        <f t="shared" si="71"/>
        <v>0</v>
      </c>
      <c r="R279" s="59">
        <f t="shared" si="72"/>
        <v>5.9185854585908908</v>
      </c>
      <c r="S279" s="59">
        <f t="shared" si="73"/>
        <v>2.4485688667897811</v>
      </c>
      <c r="T279" s="63">
        <f t="shared" si="74"/>
        <v>5.0627580012786479</v>
      </c>
    </row>
    <row r="280" spans="2:20" x14ac:dyDescent="0.25">
      <c r="B280" s="3" t="s">
        <v>33</v>
      </c>
      <c r="C280" s="3">
        <v>277</v>
      </c>
      <c r="D280" s="3">
        <v>277</v>
      </c>
      <c r="E280" s="10">
        <v>34.4</v>
      </c>
      <c r="F280" s="10">
        <f t="shared" si="60"/>
        <v>9.5555555555555554</v>
      </c>
      <c r="G280" s="58">
        <f t="shared" si="61"/>
        <v>-0.27391975308641986</v>
      </c>
      <c r="H280" s="59">
        <f t="shared" si="62"/>
        <v>-3.5500000000000007</v>
      </c>
      <c r="I280" s="59">
        <f t="shared" si="63"/>
        <v>-417.7276234567903</v>
      </c>
      <c r="J280" s="58">
        <f t="shared" si="64"/>
        <v>81.958159722222248</v>
      </c>
      <c r="K280" s="58">
        <f t="shared" si="65"/>
        <v>39.310767222222218</v>
      </c>
      <c r="L280" s="59">
        <f t="shared" si="66"/>
        <v>-296.4586965123458</v>
      </c>
      <c r="M280" s="60">
        <f t="shared" si="67"/>
        <v>81.205892948983646</v>
      </c>
      <c r="N280" s="61">
        <f t="shared" si="68"/>
        <v>8.1205892948983643E-2</v>
      </c>
      <c r="O280" s="58">
        <f t="shared" si="69"/>
        <v>8.1205892948983643E-2</v>
      </c>
      <c r="P280" s="62">
        <f t="shared" si="70"/>
        <v>2.9436899551301634</v>
      </c>
      <c r="Q280" s="62">
        <f t="shared" si="71"/>
        <v>0</v>
      </c>
      <c r="R280" s="59">
        <f t="shared" si="72"/>
        <v>5.9185854585908908</v>
      </c>
      <c r="S280" s="59">
        <f t="shared" si="73"/>
        <v>2.5180323876183421</v>
      </c>
      <c r="T280" s="63">
        <f t="shared" si="74"/>
        <v>5.0627580012786479</v>
      </c>
    </row>
    <row r="281" spans="2:20" x14ac:dyDescent="0.25">
      <c r="B281" s="3" t="s">
        <v>33</v>
      </c>
      <c r="C281" s="3">
        <v>278</v>
      </c>
      <c r="D281" s="3">
        <v>278</v>
      </c>
      <c r="E281" s="10">
        <v>30.9</v>
      </c>
      <c r="F281" s="10">
        <f t="shared" si="60"/>
        <v>8.5833333333333321</v>
      </c>
      <c r="G281" s="58">
        <f t="shared" si="61"/>
        <v>-0.34336419753086422</v>
      </c>
      <c r="H281" s="59">
        <f t="shared" si="62"/>
        <v>-4.4499999999999993</v>
      </c>
      <c r="I281" s="59">
        <f t="shared" si="63"/>
        <v>-523.6304012345679</v>
      </c>
      <c r="J281" s="58">
        <f t="shared" si="64"/>
        <v>102.73628472222222</v>
      </c>
      <c r="K281" s="58">
        <f t="shared" si="65"/>
        <v>31.718423515624988</v>
      </c>
      <c r="L281" s="59">
        <f t="shared" si="66"/>
        <v>-389.17569299672073</v>
      </c>
      <c r="M281" s="60">
        <f t="shared" si="67"/>
        <v>133.62899952433699</v>
      </c>
      <c r="N281" s="61">
        <f t="shared" si="68"/>
        <v>0.13362899952433699</v>
      </c>
      <c r="O281" s="58">
        <f t="shared" si="69"/>
        <v>0.13362899952433699</v>
      </c>
      <c r="P281" s="62">
        <f t="shared" si="70"/>
        <v>3.0773189546545003</v>
      </c>
      <c r="Q281" s="62">
        <f t="shared" si="71"/>
        <v>0</v>
      </c>
      <c r="R281" s="59">
        <f t="shared" si="72"/>
        <v>5.9185854585908908</v>
      </c>
      <c r="S281" s="59">
        <f t="shared" si="73"/>
        <v>2.6323386338114596</v>
      </c>
      <c r="T281" s="63">
        <f t="shared" si="74"/>
        <v>5.0627580012786479</v>
      </c>
    </row>
    <row r="282" spans="2:20" x14ac:dyDescent="0.25">
      <c r="B282" s="3" t="s">
        <v>33</v>
      </c>
      <c r="C282" s="3">
        <v>279</v>
      </c>
      <c r="D282" s="3">
        <v>279</v>
      </c>
      <c r="E282" s="10">
        <v>25.5</v>
      </c>
      <c r="F282" s="10">
        <f t="shared" si="60"/>
        <v>7.083333333333333</v>
      </c>
      <c r="G282" s="58">
        <f t="shared" si="61"/>
        <v>-0.36651234567901225</v>
      </c>
      <c r="H282" s="59">
        <f t="shared" si="62"/>
        <v>-4.75</v>
      </c>
      <c r="I282" s="59">
        <f t="shared" si="63"/>
        <v>-558.93132716049365</v>
      </c>
      <c r="J282" s="58">
        <f t="shared" si="64"/>
        <v>109.66232638888886</v>
      </c>
      <c r="K282" s="58">
        <f t="shared" si="65"/>
        <v>21.601056640625</v>
      </c>
      <c r="L282" s="59">
        <f t="shared" si="66"/>
        <v>-427.66794413097978</v>
      </c>
      <c r="M282" s="60">
        <f t="shared" si="67"/>
        <v>156.74558137516615</v>
      </c>
      <c r="N282" s="61">
        <f t="shared" si="68"/>
        <v>0.15674558137516614</v>
      </c>
      <c r="O282" s="58">
        <f t="shared" si="69"/>
        <v>0.15674558137516614</v>
      </c>
      <c r="P282" s="62">
        <f t="shared" si="70"/>
        <v>3.2340645360296665</v>
      </c>
      <c r="Q282" s="62">
        <f t="shared" si="71"/>
        <v>0</v>
      </c>
      <c r="R282" s="59">
        <f t="shared" si="72"/>
        <v>5.9185854585908908</v>
      </c>
      <c r="S282" s="59">
        <f t="shared" si="73"/>
        <v>2.7664188041197768</v>
      </c>
      <c r="T282" s="63">
        <f t="shared" si="74"/>
        <v>5.0627580012786479</v>
      </c>
    </row>
    <row r="283" spans="2:20" x14ac:dyDescent="0.25">
      <c r="B283" s="3" t="s">
        <v>33</v>
      </c>
      <c r="C283" s="3">
        <v>280</v>
      </c>
      <c r="D283" s="3">
        <v>280</v>
      </c>
      <c r="E283" s="10">
        <v>21.4</v>
      </c>
      <c r="F283" s="10">
        <f t="shared" si="60"/>
        <v>5.9444444444444438</v>
      </c>
      <c r="G283" s="58">
        <f t="shared" si="61"/>
        <v>-0.20447530864197533</v>
      </c>
      <c r="H283" s="59">
        <f t="shared" si="62"/>
        <v>-2.6500000000000004</v>
      </c>
      <c r="I283" s="59">
        <f t="shared" si="63"/>
        <v>-311.82484567901236</v>
      </c>
      <c r="J283" s="58">
        <f t="shared" si="64"/>
        <v>61.180034722222224</v>
      </c>
      <c r="K283" s="58">
        <f t="shared" si="65"/>
        <v>15.213256284722219</v>
      </c>
      <c r="L283" s="59">
        <f t="shared" si="66"/>
        <v>-235.43155467206793</v>
      </c>
      <c r="M283" s="60">
        <f t="shared" si="67"/>
        <v>48.13993980563118</v>
      </c>
      <c r="N283" s="61">
        <f t="shared" si="68"/>
        <v>4.8139939805631179E-2</v>
      </c>
      <c r="O283" s="58">
        <f t="shared" si="69"/>
        <v>4.8139939805631179E-2</v>
      </c>
      <c r="P283" s="62">
        <f t="shared" si="70"/>
        <v>3.2822044758352975</v>
      </c>
      <c r="Q283" s="62">
        <f t="shared" si="71"/>
        <v>0</v>
      </c>
      <c r="R283" s="59">
        <f t="shared" si="72"/>
        <v>5.9185854585908908</v>
      </c>
      <c r="S283" s="59">
        <f t="shared" si="73"/>
        <v>2.8075977086295136</v>
      </c>
      <c r="T283" s="63">
        <f t="shared" si="74"/>
        <v>5.0627580012786479</v>
      </c>
    </row>
    <row r="284" spans="2:20" x14ac:dyDescent="0.25">
      <c r="B284" s="3" t="s">
        <v>33</v>
      </c>
      <c r="C284" s="3">
        <v>281</v>
      </c>
      <c r="D284" s="3">
        <v>281</v>
      </c>
      <c r="E284" s="10">
        <v>20.2</v>
      </c>
      <c r="F284" s="10">
        <f t="shared" si="60"/>
        <v>5.6111111111111107</v>
      </c>
      <c r="G284" s="58">
        <f t="shared" si="61"/>
        <v>5.7870370370370412E-2</v>
      </c>
      <c r="H284" s="59">
        <f t="shared" si="62"/>
        <v>0.75</v>
      </c>
      <c r="I284" s="59">
        <f t="shared" si="63"/>
        <v>88.252314814814881</v>
      </c>
      <c r="J284" s="58">
        <f t="shared" si="64"/>
        <v>17.315104166666679</v>
      </c>
      <c r="K284" s="58">
        <f t="shared" si="65"/>
        <v>13.554932951388887</v>
      </c>
      <c r="L284" s="59">
        <f t="shared" si="66"/>
        <v>119.12235193287044</v>
      </c>
      <c r="M284" s="60">
        <f t="shared" si="67"/>
        <v>6.8936546257448228</v>
      </c>
      <c r="N284" s="61">
        <f t="shared" si="68"/>
        <v>6.8936546257448231E-3</v>
      </c>
      <c r="O284" s="58">
        <f t="shared" si="69"/>
        <v>0</v>
      </c>
      <c r="P284" s="62">
        <f t="shared" si="70"/>
        <v>3.2822044758352975</v>
      </c>
      <c r="Q284" s="62">
        <f t="shared" si="71"/>
        <v>6.8936546257448231E-3</v>
      </c>
      <c r="R284" s="59">
        <f t="shared" si="72"/>
        <v>5.9254791132166353</v>
      </c>
      <c r="S284" s="59">
        <f t="shared" si="73"/>
        <v>2.8075977086295136</v>
      </c>
      <c r="T284" s="63">
        <f t="shared" si="74"/>
        <v>5.0686548334455104</v>
      </c>
    </row>
    <row r="285" spans="2:20" x14ac:dyDescent="0.25">
      <c r="B285" s="3" t="s">
        <v>33</v>
      </c>
      <c r="C285" s="3">
        <v>282</v>
      </c>
      <c r="D285" s="3">
        <v>282</v>
      </c>
      <c r="E285" s="10">
        <v>22.9</v>
      </c>
      <c r="F285" s="10">
        <f t="shared" si="60"/>
        <v>6.3611111111111107</v>
      </c>
      <c r="G285" s="58">
        <f t="shared" si="61"/>
        <v>0.24691358024691368</v>
      </c>
      <c r="H285" s="59">
        <f t="shared" si="62"/>
        <v>3.2000000000000011</v>
      </c>
      <c r="I285" s="59">
        <f t="shared" si="63"/>
        <v>376.54320987654336</v>
      </c>
      <c r="J285" s="58">
        <f t="shared" si="64"/>
        <v>73.877777777777808</v>
      </c>
      <c r="K285" s="58">
        <f t="shared" si="65"/>
        <v>17.420699904513885</v>
      </c>
      <c r="L285" s="59">
        <f t="shared" si="66"/>
        <v>467.84168755883502</v>
      </c>
      <c r="M285" s="60">
        <f t="shared" si="67"/>
        <v>115.51646606390993</v>
      </c>
      <c r="N285" s="61">
        <f t="shared" si="68"/>
        <v>0.11551646606390993</v>
      </c>
      <c r="O285" s="58">
        <f t="shared" si="69"/>
        <v>0</v>
      </c>
      <c r="P285" s="62">
        <f t="shared" si="70"/>
        <v>3.2822044758352975</v>
      </c>
      <c r="Q285" s="62">
        <f t="shared" si="71"/>
        <v>0.11551646606390993</v>
      </c>
      <c r="R285" s="59">
        <f t="shared" si="72"/>
        <v>6.040995579280545</v>
      </c>
      <c r="S285" s="59">
        <f t="shared" si="73"/>
        <v>2.8075977086295136</v>
      </c>
      <c r="T285" s="63">
        <f t="shared" si="74"/>
        <v>5.1674676185165787</v>
      </c>
    </row>
    <row r="286" spans="2:20" x14ac:dyDescent="0.25">
      <c r="B286" s="3" t="s">
        <v>33</v>
      </c>
      <c r="C286" s="3">
        <v>283</v>
      </c>
      <c r="D286" s="3">
        <v>283</v>
      </c>
      <c r="E286" s="10">
        <v>26.6</v>
      </c>
      <c r="F286" s="10">
        <f t="shared" si="60"/>
        <v>7.3888888888888893</v>
      </c>
      <c r="G286" s="58">
        <f t="shared" si="61"/>
        <v>0.28163580246913589</v>
      </c>
      <c r="H286" s="59">
        <f t="shared" si="62"/>
        <v>3.6500000000000004</v>
      </c>
      <c r="I286" s="59">
        <f t="shared" si="63"/>
        <v>429.49459876543222</v>
      </c>
      <c r="J286" s="58">
        <f t="shared" si="64"/>
        <v>84.266840277777803</v>
      </c>
      <c r="K286" s="58">
        <f t="shared" si="65"/>
        <v>23.50487295138889</v>
      </c>
      <c r="L286" s="59">
        <f t="shared" si="66"/>
        <v>537.26631199459882</v>
      </c>
      <c r="M286" s="60">
        <f t="shared" si="67"/>
        <v>151.31342891823198</v>
      </c>
      <c r="N286" s="61">
        <f t="shared" si="68"/>
        <v>0.15131342891823199</v>
      </c>
      <c r="O286" s="58">
        <f t="shared" si="69"/>
        <v>0</v>
      </c>
      <c r="P286" s="62">
        <f t="shared" si="70"/>
        <v>3.2822044758352975</v>
      </c>
      <c r="Q286" s="62">
        <f t="shared" si="71"/>
        <v>0.15131342891823199</v>
      </c>
      <c r="R286" s="59">
        <f t="shared" si="72"/>
        <v>6.1923090081987766</v>
      </c>
      <c r="S286" s="59">
        <f t="shared" si="73"/>
        <v>2.8075977086295136</v>
      </c>
      <c r="T286" s="63">
        <f t="shared" si="74"/>
        <v>5.2969011256132337</v>
      </c>
    </row>
    <row r="287" spans="2:20" x14ac:dyDescent="0.25">
      <c r="B287" s="3" t="s">
        <v>33</v>
      </c>
      <c r="C287" s="3">
        <v>284</v>
      </c>
      <c r="D287" s="3">
        <v>284</v>
      </c>
      <c r="E287" s="10">
        <v>30.2</v>
      </c>
      <c r="F287" s="10">
        <f t="shared" si="60"/>
        <v>8.3888888888888893</v>
      </c>
      <c r="G287" s="58">
        <f t="shared" si="61"/>
        <v>0.28935185185185192</v>
      </c>
      <c r="H287" s="59">
        <f t="shared" si="62"/>
        <v>3.75</v>
      </c>
      <c r="I287" s="59">
        <f t="shared" si="63"/>
        <v>441.26157407407419</v>
      </c>
      <c r="J287" s="58">
        <f t="shared" si="64"/>
        <v>86.575520833333343</v>
      </c>
      <c r="K287" s="58">
        <f t="shared" si="65"/>
        <v>30.297620451388894</v>
      </c>
      <c r="L287" s="59">
        <f t="shared" si="66"/>
        <v>558.13471535879637</v>
      </c>
      <c r="M287" s="60">
        <f t="shared" si="67"/>
        <v>161.49731347187398</v>
      </c>
      <c r="N287" s="61">
        <f t="shared" si="68"/>
        <v>0.16149731347187399</v>
      </c>
      <c r="O287" s="58">
        <f t="shared" si="69"/>
        <v>0</v>
      </c>
      <c r="P287" s="62">
        <f t="shared" si="70"/>
        <v>3.2822044758352975</v>
      </c>
      <c r="Q287" s="62">
        <f t="shared" si="71"/>
        <v>0.16149731347187399</v>
      </c>
      <c r="R287" s="59">
        <f t="shared" si="72"/>
        <v>6.3538063216706506</v>
      </c>
      <c r="S287" s="59">
        <f t="shared" si="73"/>
        <v>2.8075977086295136</v>
      </c>
      <c r="T287" s="63">
        <f t="shared" si="74"/>
        <v>5.4350459275570753</v>
      </c>
    </row>
    <row r="288" spans="2:20" x14ac:dyDescent="0.25">
      <c r="B288" s="3" t="s">
        <v>33</v>
      </c>
      <c r="C288" s="3">
        <v>285</v>
      </c>
      <c r="D288" s="3">
        <v>285</v>
      </c>
      <c r="E288" s="10">
        <v>34.1</v>
      </c>
      <c r="F288" s="10">
        <f t="shared" si="60"/>
        <v>9.4722222222222232</v>
      </c>
      <c r="G288" s="58">
        <f t="shared" si="61"/>
        <v>0.27777777777777751</v>
      </c>
      <c r="H288" s="59">
        <f t="shared" si="62"/>
        <v>3.5999999999999996</v>
      </c>
      <c r="I288" s="59">
        <f t="shared" si="63"/>
        <v>423.61111111111069</v>
      </c>
      <c r="J288" s="58">
        <f t="shared" si="64"/>
        <v>83.112499999999912</v>
      </c>
      <c r="K288" s="58">
        <f t="shared" si="65"/>
        <v>38.628104071180559</v>
      </c>
      <c r="L288" s="59">
        <f t="shared" si="66"/>
        <v>545.35171518229117</v>
      </c>
      <c r="M288" s="60">
        <f t="shared" si="67"/>
        <v>151.4865875506363</v>
      </c>
      <c r="N288" s="61">
        <f t="shared" si="68"/>
        <v>0.15148658755063629</v>
      </c>
      <c r="O288" s="58">
        <f t="shared" si="69"/>
        <v>0</v>
      </c>
      <c r="P288" s="62">
        <f t="shared" si="70"/>
        <v>3.2822044758352975</v>
      </c>
      <c r="Q288" s="62">
        <f t="shared" si="71"/>
        <v>0.15148658755063629</v>
      </c>
      <c r="R288" s="59">
        <f t="shared" si="72"/>
        <v>6.5052929092212866</v>
      </c>
      <c r="S288" s="59">
        <f t="shared" si="73"/>
        <v>2.8075977086295136</v>
      </c>
      <c r="T288" s="63">
        <f t="shared" si="74"/>
        <v>5.5646275545478892</v>
      </c>
    </row>
    <row r="289" spans="2:20" x14ac:dyDescent="0.25">
      <c r="B289" s="3" t="s">
        <v>33</v>
      </c>
      <c r="C289" s="3">
        <v>286</v>
      </c>
      <c r="D289" s="3">
        <v>286</v>
      </c>
      <c r="E289" s="10">
        <v>37.4</v>
      </c>
      <c r="F289" s="10">
        <f t="shared" si="60"/>
        <v>10.388888888888888</v>
      </c>
      <c r="G289" s="58">
        <f t="shared" si="61"/>
        <v>0.25462962962962948</v>
      </c>
      <c r="H289" s="59">
        <f t="shared" si="62"/>
        <v>3.3000000000000007</v>
      </c>
      <c r="I289" s="59">
        <f t="shared" si="63"/>
        <v>388.31018518518493</v>
      </c>
      <c r="J289" s="58">
        <f t="shared" si="64"/>
        <v>76.186458333333292</v>
      </c>
      <c r="K289" s="58">
        <f t="shared" si="65"/>
        <v>46.466272951388873</v>
      </c>
      <c r="L289" s="59">
        <f t="shared" si="66"/>
        <v>510.9629164699071</v>
      </c>
      <c r="M289" s="60">
        <f t="shared" si="67"/>
        <v>130.10629817520774</v>
      </c>
      <c r="N289" s="61">
        <f t="shared" si="68"/>
        <v>0.13010629817520775</v>
      </c>
      <c r="O289" s="58">
        <f t="shared" si="69"/>
        <v>0</v>
      </c>
      <c r="P289" s="62">
        <f t="shared" si="70"/>
        <v>3.2822044758352975</v>
      </c>
      <c r="Q289" s="62">
        <f t="shared" si="71"/>
        <v>0.13010629817520775</v>
      </c>
      <c r="R289" s="59">
        <f t="shared" si="72"/>
        <v>6.6353992073964942</v>
      </c>
      <c r="S289" s="59">
        <f t="shared" si="73"/>
        <v>2.8075977086295136</v>
      </c>
      <c r="T289" s="63">
        <f t="shared" si="74"/>
        <v>5.6759204820069611</v>
      </c>
    </row>
    <row r="290" spans="2:20" x14ac:dyDescent="0.25">
      <c r="B290" s="3" t="s">
        <v>33</v>
      </c>
      <c r="C290" s="3">
        <v>287</v>
      </c>
      <c r="D290" s="3">
        <v>287</v>
      </c>
      <c r="E290" s="10">
        <v>40.700000000000003</v>
      </c>
      <c r="F290" s="10">
        <f t="shared" si="60"/>
        <v>11.305555555555555</v>
      </c>
      <c r="G290" s="58">
        <f t="shared" si="61"/>
        <v>0.25462962962962971</v>
      </c>
      <c r="H290" s="59">
        <f t="shared" si="62"/>
        <v>3.3000000000000007</v>
      </c>
      <c r="I290" s="59">
        <f t="shared" si="63"/>
        <v>388.31018518518528</v>
      </c>
      <c r="J290" s="58">
        <f t="shared" si="64"/>
        <v>76.186458333333348</v>
      </c>
      <c r="K290" s="58">
        <f t="shared" si="65"/>
        <v>55.027965112847227</v>
      </c>
      <c r="L290" s="59">
        <f t="shared" si="66"/>
        <v>519.52460863136582</v>
      </c>
      <c r="M290" s="60">
        <f t="shared" si="67"/>
        <v>132.28635867928301</v>
      </c>
      <c r="N290" s="61">
        <f t="shared" si="68"/>
        <v>0.13228635867928301</v>
      </c>
      <c r="O290" s="58">
        <f t="shared" si="69"/>
        <v>0</v>
      </c>
      <c r="P290" s="62">
        <f t="shared" si="70"/>
        <v>3.2822044758352975</v>
      </c>
      <c r="Q290" s="62">
        <f t="shared" si="71"/>
        <v>0.13228635867928301</v>
      </c>
      <c r="R290" s="59">
        <f t="shared" si="72"/>
        <v>6.7676855660757775</v>
      </c>
      <c r="S290" s="59">
        <f t="shared" si="73"/>
        <v>2.8075977086295136</v>
      </c>
      <c r="T290" s="63">
        <f t="shared" si="74"/>
        <v>5.7890782332212201</v>
      </c>
    </row>
    <row r="291" spans="2:20" x14ac:dyDescent="0.25">
      <c r="B291" s="3" t="s">
        <v>33</v>
      </c>
      <c r="C291" s="3">
        <v>288</v>
      </c>
      <c r="D291" s="3">
        <v>288</v>
      </c>
      <c r="E291" s="10">
        <v>44</v>
      </c>
      <c r="F291" s="10">
        <f t="shared" si="60"/>
        <v>12.222222222222221</v>
      </c>
      <c r="G291" s="58">
        <f t="shared" si="61"/>
        <v>0.25462962962962948</v>
      </c>
      <c r="H291" s="59">
        <f t="shared" si="62"/>
        <v>3.2999999999999972</v>
      </c>
      <c r="I291" s="59">
        <f t="shared" si="63"/>
        <v>388.31018518518493</v>
      </c>
      <c r="J291" s="58">
        <f t="shared" si="64"/>
        <v>76.186458333333292</v>
      </c>
      <c r="K291" s="58">
        <f t="shared" si="65"/>
        <v>64.313180555555547</v>
      </c>
      <c r="L291" s="59">
        <f t="shared" si="66"/>
        <v>528.80982407407373</v>
      </c>
      <c r="M291" s="60">
        <f t="shared" si="67"/>
        <v>134.65064964849091</v>
      </c>
      <c r="N291" s="61">
        <f t="shared" si="68"/>
        <v>0.13465064964849091</v>
      </c>
      <c r="O291" s="58">
        <f t="shared" si="69"/>
        <v>0</v>
      </c>
      <c r="P291" s="62">
        <f t="shared" si="70"/>
        <v>3.2822044758352975</v>
      </c>
      <c r="Q291" s="62">
        <f t="shared" si="71"/>
        <v>0.13465064964849091</v>
      </c>
      <c r="R291" s="59">
        <f t="shared" si="72"/>
        <v>6.9023362157242687</v>
      </c>
      <c r="S291" s="59">
        <f t="shared" si="73"/>
        <v>2.8075977086295136</v>
      </c>
      <c r="T291" s="63">
        <f t="shared" si="74"/>
        <v>5.9042583989305397</v>
      </c>
    </row>
    <row r="292" spans="2:20" x14ac:dyDescent="0.25">
      <c r="B292" s="3" t="s">
        <v>33</v>
      </c>
      <c r="C292" s="3">
        <v>289</v>
      </c>
      <c r="D292" s="3">
        <v>289</v>
      </c>
      <c r="E292" s="10">
        <v>47.3</v>
      </c>
      <c r="F292" s="10">
        <f t="shared" si="60"/>
        <v>13.138888888888888</v>
      </c>
      <c r="G292" s="58">
        <f t="shared" si="61"/>
        <v>0.20061728395061756</v>
      </c>
      <c r="H292" s="59">
        <f t="shared" si="62"/>
        <v>2.6000000000000014</v>
      </c>
      <c r="I292" s="59">
        <f t="shared" si="63"/>
        <v>305.94135802469179</v>
      </c>
      <c r="J292" s="58">
        <f t="shared" si="64"/>
        <v>60.025694444444525</v>
      </c>
      <c r="K292" s="58">
        <f t="shared" si="65"/>
        <v>74.321919279513878</v>
      </c>
      <c r="L292" s="59">
        <f t="shared" si="66"/>
        <v>440.28897174865017</v>
      </c>
      <c r="M292" s="60">
        <f t="shared" si="67"/>
        <v>88.329577665624385</v>
      </c>
      <c r="N292" s="61">
        <f t="shared" si="68"/>
        <v>8.8329577665624381E-2</v>
      </c>
      <c r="O292" s="58">
        <f t="shared" si="69"/>
        <v>0</v>
      </c>
      <c r="P292" s="62">
        <f t="shared" si="70"/>
        <v>3.2822044758352975</v>
      </c>
      <c r="Q292" s="62">
        <f t="shared" si="71"/>
        <v>8.8329577665624381E-2</v>
      </c>
      <c r="R292" s="59">
        <f t="shared" si="72"/>
        <v>6.9906657933898932</v>
      </c>
      <c r="S292" s="59">
        <f t="shared" si="73"/>
        <v>2.8075977086295136</v>
      </c>
      <c r="T292" s="63">
        <f t="shared" si="74"/>
        <v>5.9798155196657152</v>
      </c>
    </row>
    <row r="293" spans="2:20" x14ac:dyDescent="0.25">
      <c r="B293" s="3" t="s">
        <v>33</v>
      </c>
      <c r="C293" s="3">
        <v>290</v>
      </c>
      <c r="D293" s="3">
        <v>290</v>
      </c>
      <c r="E293" s="10">
        <v>49.2</v>
      </c>
      <c r="F293" s="10">
        <f t="shared" si="60"/>
        <v>13.666666666666668</v>
      </c>
      <c r="G293" s="58">
        <f t="shared" si="61"/>
        <v>9.6450617283950643E-2</v>
      </c>
      <c r="H293" s="59">
        <f t="shared" si="62"/>
        <v>1.25</v>
      </c>
      <c r="I293" s="59">
        <f t="shared" si="63"/>
        <v>147.08719135802474</v>
      </c>
      <c r="J293" s="58">
        <f t="shared" si="64"/>
        <v>28.85850694444445</v>
      </c>
      <c r="K293" s="58">
        <f t="shared" si="65"/>
        <v>80.412736250000009</v>
      </c>
      <c r="L293" s="59">
        <f t="shared" si="66"/>
        <v>256.35843455246919</v>
      </c>
      <c r="M293" s="60">
        <f t="shared" si="67"/>
        <v>24.725929258532915</v>
      </c>
      <c r="N293" s="61">
        <f t="shared" si="68"/>
        <v>2.4725929258532914E-2</v>
      </c>
      <c r="O293" s="58">
        <f t="shared" si="69"/>
        <v>0</v>
      </c>
      <c r="P293" s="62">
        <f t="shared" si="70"/>
        <v>3.2822044758352975</v>
      </c>
      <c r="Q293" s="62">
        <f t="shared" si="71"/>
        <v>2.4725929258532914E-2</v>
      </c>
      <c r="R293" s="59">
        <f t="shared" si="72"/>
        <v>7.0153917226484266</v>
      </c>
      <c r="S293" s="59">
        <f t="shared" si="73"/>
        <v>2.8075977086295136</v>
      </c>
      <c r="T293" s="63">
        <f t="shared" si="74"/>
        <v>6.0009660795534643</v>
      </c>
    </row>
    <row r="294" spans="2:20" x14ac:dyDescent="0.25">
      <c r="B294" s="3" t="s">
        <v>33</v>
      </c>
      <c r="C294" s="3">
        <v>291</v>
      </c>
      <c r="D294" s="3">
        <v>291</v>
      </c>
      <c r="E294" s="10">
        <v>49.8</v>
      </c>
      <c r="F294" s="10">
        <f t="shared" si="60"/>
        <v>13.833333333333332</v>
      </c>
      <c r="G294" s="58">
        <f t="shared" si="61"/>
        <v>0</v>
      </c>
      <c r="H294" s="59">
        <f t="shared" si="62"/>
        <v>0</v>
      </c>
      <c r="I294" s="59">
        <f t="shared" si="63"/>
        <v>0</v>
      </c>
      <c r="J294" s="58">
        <f t="shared" si="64"/>
        <v>0</v>
      </c>
      <c r="K294" s="58">
        <f t="shared" si="65"/>
        <v>82.385981562499992</v>
      </c>
      <c r="L294" s="59">
        <f t="shared" si="66"/>
        <v>82.385981562499992</v>
      </c>
      <c r="M294" s="60">
        <f t="shared" si="67"/>
        <v>0</v>
      </c>
      <c r="N294" s="61">
        <f t="shared" si="68"/>
        <v>0</v>
      </c>
      <c r="O294" s="58">
        <f t="shared" si="69"/>
        <v>0</v>
      </c>
      <c r="P294" s="62">
        <f t="shared" si="70"/>
        <v>3.2822044758352975</v>
      </c>
      <c r="Q294" s="62">
        <f t="shared" si="71"/>
        <v>0</v>
      </c>
      <c r="R294" s="59">
        <f t="shared" si="72"/>
        <v>7.0153917226484266</v>
      </c>
      <c r="S294" s="59">
        <f t="shared" si="73"/>
        <v>2.8075977086295136</v>
      </c>
      <c r="T294" s="63">
        <f t="shared" si="74"/>
        <v>6.0009660795534643</v>
      </c>
    </row>
    <row r="295" spans="2:20" x14ac:dyDescent="0.25">
      <c r="B295" s="3" t="s">
        <v>33</v>
      </c>
      <c r="C295" s="3">
        <v>292</v>
      </c>
      <c r="D295" s="3">
        <v>292</v>
      </c>
      <c r="E295" s="10">
        <v>49.2</v>
      </c>
      <c r="F295" s="10">
        <f t="shared" si="60"/>
        <v>13.666666666666668</v>
      </c>
      <c r="G295" s="58">
        <f t="shared" si="61"/>
        <v>-6.5586419753086309E-2</v>
      </c>
      <c r="H295" s="59">
        <f t="shared" si="62"/>
        <v>-0.84999999999999787</v>
      </c>
      <c r="I295" s="59">
        <f t="shared" si="63"/>
        <v>-100.01929012345661</v>
      </c>
      <c r="J295" s="58">
        <f t="shared" si="64"/>
        <v>19.623784722222187</v>
      </c>
      <c r="K295" s="58">
        <f t="shared" si="65"/>
        <v>80.412736250000009</v>
      </c>
      <c r="L295" s="59">
        <f t="shared" si="66"/>
        <v>1.7230848765578344E-2</v>
      </c>
      <c r="M295" s="60">
        <f t="shared" si="67"/>
        <v>-1.1301096798411704E-3</v>
      </c>
      <c r="N295" s="61">
        <f t="shared" si="68"/>
        <v>-1.1301096798411703E-6</v>
      </c>
      <c r="O295" s="58">
        <f t="shared" si="69"/>
        <v>1.1301096798411703E-6</v>
      </c>
      <c r="P295" s="62">
        <f t="shared" si="70"/>
        <v>3.2822056059449776</v>
      </c>
      <c r="Q295" s="62">
        <f t="shared" si="71"/>
        <v>0</v>
      </c>
      <c r="R295" s="59">
        <f t="shared" si="72"/>
        <v>7.0153917226484266</v>
      </c>
      <c r="S295" s="59">
        <f t="shared" si="73"/>
        <v>2.8075986753253339</v>
      </c>
      <c r="T295" s="63">
        <f t="shared" si="74"/>
        <v>6.0009660795534643</v>
      </c>
    </row>
    <row r="296" spans="2:20" x14ac:dyDescent="0.25">
      <c r="B296" s="3" t="s">
        <v>33</v>
      </c>
      <c r="C296" s="3">
        <v>293</v>
      </c>
      <c r="D296" s="3">
        <v>293</v>
      </c>
      <c r="E296" s="10">
        <v>48.1</v>
      </c>
      <c r="F296" s="10">
        <f t="shared" si="60"/>
        <v>13.361111111111111</v>
      </c>
      <c r="G296" s="58">
        <f t="shared" si="61"/>
        <v>-7.3302469135802822E-2</v>
      </c>
      <c r="H296" s="59">
        <f t="shared" si="62"/>
        <v>-0.95000000000000284</v>
      </c>
      <c r="I296" s="59">
        <f t="shared" si="63"/>
        <v>-111.7862654320993</v>
      </c>
      <c r="J296" s="58">
        <f t="shared" si="64"/>
        <v>21.932465277777883</v>
      </c>
      <c r="K296" s="58">
        <f t="shared" si="65"/>
        <v>76.857240529513888</v>
      </c>
      <c r="L296" s="59">
        <f t="shared" si="66"/>
        <v>-12.996559624807531</v>
      </c>
      <c r="M296" s="60">
        <f t="shared" si="67"/>
        <v>0.95267991076907521</v>
      </c>
      <c r="N296" s="61">
        <f t="shared" si="68"/>
        <v>9.5267991076907518E-4</v>
      </c>
      <c r="O296" s="58">
        <f t="shared" si="69"/>
        <v>9.5267991076907518E-4</v>
      </c>
      <c r="P296" s="62">
        <f t="shared" si="70"/>
        <v>3.2831582858557464</v>
      </c>
      <c r="Q296" s="62">
        <f t="shared" si="71"/>
        <v>0</v>
      </c>
      <c r="R296" s="59">
        <f t="shared" si="72"/>
        <v>7.0153917226484266</v>
      </c>
      <c r="S296" s="59">
        <f t="shared" si="73"/>
        <v>2.8084135977210058</v>
      </c>
      <c r="T296" s="63">
        <f t="shared" si="74"/>
        <v>6.0009660795534643</v>
      </c>
    </row>
    <row r="297" spans="2:20" x14ac:dyDescent="0.25">
      <c r="B297" s="3" t="s">
        <v>33</v>
      </c>
      <c r="C297" s="3">
        <v>294</v>
      </c>
      <c r="D297" s="3">
        <v>294</v>
      </c>
      <c r="E297" s="10">
        <v>47.3</v>
      </c>
      <c r="F297" s="10">
        <f t="shared" si="60"/>
        <v>13.138888888888888</v>
      </c>
      <c r="G297" s="58">
        <f t="shared" si="61"/>
        <v>-5.0154320987654509E-2</v>
      </c>
      <c r="H297" s="59">
        <f t="shared" si="62"/>
        <v>-0.65000000000000213</v>
      </c>
      <c r="I297" s="59">
        <f t="shared" si="63"/>
        <v>-76.485339506173119</v>
      </c>
      <c r="J297" s="58">
        <f t="shared" si="64"/>
        <v>15.006423611111167</v>
      </c>
      <c r="K297" s="58">
        <f t="shared" si="65"/>
        <v>74.321919279513878</v>
      </c>
      <c r="L297" s="59">
        <f t="shared" si="66"/>
        <v>12.843003384451926</v>
      </c>
      <c r="M297" s="60">
        <f t="shared" si="67"/>
        <v>-0.64413211418933514</v>
      </c>
      <c r="N297" s="61">
        <f t="shared" si="68"/>
        <v>-6.4413211418933513E-4</v>
      </c>
      <c r="O297" s="58">
        <f t="shared" si="69"/>
        <v>6.4413211418933513E-4</v>
      </c>
      <c r="P297" s="62">
        <f t="shared" si="70"/>
        <v>3.2838024179699357</v>
      </c>
      <c r="Q297" s="62">
        <f t="shared" si="71"/>
        <v>0</v>
      </c>
      <c r="R297" s="59">
        <f t="shared" si="72"/>
        <v>7.0153917226484266</v>
      </c>
      <c r="S297" s="59">
        <f t="shared" si="73"/>
        <v>2.8089645883314831</v>
      </c>
      <c r="T297" s="63">
        <f t="shared" si="74"/>
        <v>6.0009660795534643</v>
      </c>
    </row>
    <row r="298" spans="2:20" x14ac:dyDescent="0.25">
      <c r="B298" s="3" t="s">
        <v>33</v>
      </c>
      <c r="C298" s="3">
        <v>295</v>
      </c>
      <c r="D298" s="3">
        <v>295</v>
      </c>
      <c r="E298" s="10">
        <v>46.8</v>
      </c>
      <c r="F298" s="10">
        <f t="shared" si="60"/>
        <v>12.999999999999998</v>
      </c>
      <c r="G298" s="58">
        <f t="shared" si="61"/>
        <v>-2.3148148148147817E-2</v>
      </c>
      <c r="H298" s="59">
        <f t="shared" si="62"/>
        <v>-0.29999999999999716</v>
      </c>
      <c r="I298" s="59">
        <f t="shared" si="63"/>
        <v>-35.300925925925419</v>
      </c>
      <c r="J298" s="58">
        <f t="shared" si="64"/>
        <v>6.926041666666567</v>
      </c>
      <c r="K298" s="58">
        <f t="shared" si="65"/>
        <v>72.758936249999977</v>
      </c>
      <c r="L298" s="59">
        <f t="shared" si="66"/>
        <v>44.384051990741128</v>
      </c>
      <c r="M298" s="60">
        <f t="shared" si="67"/>
        <v>-1.0274086108967706</v>
      </c>
      <c r="N298" s="61">
        <f t="shared" si="68"/>
        <v>-1.0274086108967705E-3</v>
      </c>
      <c r="O298" s="58">
        <f t="shared" si="69"/>
        <v>1.0274086108967705E-3</v>
      </c>
      <c r="P298" s="62">
        <f t="shared" si="70"/>
        <v>3.2848298265808324</v>
      </c>
      <c r="Q298" s="62">
        <f t="shared" si="71"/>
        <v>0</v>
      </c>
      <c r="R298" s="59">
        <f t="shared" si="72"/>
        <v>7.0153917226484266</v>
      </c>
      <c r="S298" s="59">
        <f t="shared" si="73"/>
        <v>2.8098434336572442</v>
      </c>
      <c r="T298" s="63">
        <f t="shared" si="74"/>
        <v>6.0009660795534643</v>
      </c>
    </row>
    <row r="299" spans="2:20" x14ac:dyDescent="0.25">
      <c r="B299" s="3" t="s">
        <v>33</v>
      </c>
      <c r="C299" s="3">
        <v>296</v>
      </c>
      <c r="D299" s="3">
        <v>296</v>
      </c>
      <c r="E299" s="10">
        <v>46.7</v>
      </c>
      <c r="F299" s="10">
        <f t="shared" si="60"/>
        <v>12.972222222222223</v>
      </c>
      <c r="G299" s="58">
        <f t="shared" si="61"/>
        <v>0</v>
      </c>
      <c r="H299" s="59">
        <f t="shared" si="62"/>
        <v>0</v>
      </c>
      <c r="I299" s="59">
        <f t="shared" si="63"/>
        <v>0</v>
      </c>
      <c r="J299" s="58">
        <f t="shared" si="64"/>
        <v>0</v>
      </c>
      <c r="K299" s="58">
        <f t="shared" si="65"/>
        <v>72.448332821180571</v>
      </c>
      <c r="L299" s="59">
        <f t="shared" si="66"/>
        <v>72.448332821180571</v>
      </c>
      <c r="M299" s="60">
        <f t="shared" si="67"/>
        <v>0</v>
      </c>
      <c r="N299" s="61">
        <f t="shared" si="68"/>
        <v>0</v>
      </c>
      <c r="O299" s="58">
        <f t="shared" si="69"/>
        <v>0</v>
      </c>
      <c r="P299" s="62">
        <f t="shared" si="70"/>
        <v>3.2848298265808324</v>
      </c>
      <c r="Q299" s="62">
        <f t="shared" si="71"/>
        <v>0</v>
      </c>
      <c r="R299" s="59">
        <f t="shared" si="72"/>
        <v>7.0153917226484266</v>
      </c>
      <c r="S299" s="59">
        <f t="shared" si="73"/>
        <v>2.8098434336572442</v>
      </c>
      <c r="T299" s="63">
        <f t="shared" si="74"/>
        <v>6.0009660795534643</v>
      </c>
    </row>
    <row r="300" spans="2:20" x14ac:dyDescent="0.25">
      <c r="B300" s="3" t="s">
        <v>33</v>
      </c>
      <c r="C300" s="3">
        <v>297</v>
      </c>
      <c r="D300" s="3">
        <v>297</v>
      </c>
      <c r="E300" s="10">
        <v>46.8</v>
      </c>
      <c r="F300" s="10">
        <f t="shared" si="60"/>
        <v>12.999999999999998</v>
      </c>
      <c r="G300" s="58">
        <f t="shared" si="61"/>
        <v>1.5432098765432044E-2</v>
      </c>
      <c r="H300" s="59">
        <f t="shared" si="62"/>
        <v>0.19999999999999929</v>
      </c>
      <c r="I300" s="59">
        <f t="shared" si="63"/>
        <v>23.533950617283868</v>
      </c>
      <c r="J300" s="58">
        <f t="shared" si="64"/>
        <v>4.6173611111110944</v>
      </c>
      <c r="K300" s="58">
        <f t="shared" si="65"/>
        <v>72.758936249999977</v>
      </c>
      <c r="L300" s="59">
        <f t="shared" si="66"/>
        <v>100.91024797839493</v>
      </c>
      <c r="M300" s="60">
        <f t="shared" si="67"/>
        <v>1.5572569132468299</v>
      </c>
      <c r="N300" s="61">
        <f t="shared" si="68"/>
        <v>1.5572569132468299E-3</v>
      </c>
      <c r="O300" s="58">
        <f t="shared" si="69"/>
        <v>0</v>
      </c>
      <c r="P300" s="62">
        <f t="shared" si="70"/>
        <v>3.2848298265808324</v>
      </c>
      <c r="Q300" s="62">
        <f t="shared" si="71"/>
        <v>1.5572569132468299E-3</v>
      </c>
      <c r="R300" s="59">
        <f t="shared" si="72"/>
        <v>7.0169489795616737</v>
      </c>
      <c r="S300" s="59">
        <f t="shared" si="73"/>
        <v>2.8098434336572442</v>
      </c>
      <c r="T300" s="63">
        <f t="shared" si="74"/>
        <v>6.0022981571170559</v>
      </c>
    </row>
    <row r="301" spans="2:20" x14ac:dyDescent="0.25">
      <c r="B301" s="3" t="s">
        <v>33</v>
      </c>
      <c r="C301" s="3">
        <v>298</v>
      </c>
      <c r="D301" s="3">
        <v>298</v>
      </c>
      <c r="E301" s="10">
        <v>47.1</v>
      </c>
      <c r="F301" s="10">
        <f t="shared" si="60"/>
        <v>13.083333333333334</v>
      </c>
      <c r="G301" s="58">
        <f t="shared" si="61"/>
        <v>1.9290123456790178E-2</v>
      </c>
      <c r="H301" s="59">
        <f t="shared" si="62"/>
        <v>0.25</v>
      </c>
      <c r="I301" s="59">
        <f t="shared" si="63"/>
        <v>29.417438271605022</v>
      </c>
      <c r="J301" s="58">
        <f t="shared" si="64"/>
        <v>5.7717013888889053</v>
      </c>
      <c r="K301" s="58">
        <f t="shared" si="65"/>
        <v>73.694732890625005</v>
      </c>
      <c r="L301" s="59">
        <f t="shared" si="66"/>
        <v>108.88387255111894</v>
      </c>
      <c r="M301" s="60">
        <f t="shared" si="67"/>
        <v>2.1003833439644919</v>
      </c>
      <c r="N301" s="61">
        <f t="shared" si="68"/>
        <v>2.1003833439644918E-3</v>
      </c>
      <c r="O301" s="58">
        <f t="shared" si="69"/>
        <v>0</v>
      </c>
      <c r="P301" s="62">
        <f t="shared" si="70"/>
        <v>3.2848298265808324</v>
      </c>
      <c r="Q301" s="62">
        <f t="shared" si="71"/>
        <v>2.1003833439644918E-3</v>
      </c>
      <c r="R301" s="59">
        <f t="shared" si="72"/>
        <v>7.0190493629056379</v>
      </c>
      <c r="S301" s="59">
        <f t="shared" si="73"/>
        <v>2.8098434336572442</v>
      </c>
      <c r="T301" s="63">
        <f t="shared" si="74"/>
        <v>6.0040948250294832</v>
      </c>
    </row>
    <row r="302" spans="2:20" x14ac:dyDescent="0.25">
      <c r="B302" s="3" t="s">
        <v>33</v>
      </c>
      <c r="C302" s="3">
        <v>299</v>
      </c>
      <c r="D302" s="3">
        <v>299</v>
      </c>
      <c r="E302" s="10">
        <v>47.3</v>
      </c>
      <c r="F302" s="10">
        <f t="shared" si="60"/>
        <v>13.138888888888888</v>
      </c>
      <c r="G302" s="58">
        <f t="shared" si="61"/>
        <v>7.7160493827157749E-3</v>
      </c>
      <c r="H302" s="59">
        <f t="shared" si="62"/>
        <v>9.9999999999997868E-2</v>
      </c>
      <c r="I302" s="59">
        <f t="shared" si="63"/>
        <v>11.766975308641557</v>
      </c>
      <c r="J302" s="58">
        <f t="shared" si="64"/>
        <v>2.3086805555554735</v>
      </c>
      <c r="K302" s="58">
        <f t="shared" si="65"/>
        <v>74.321919279513878</v>
      </c>
      <c r="L302" s="59">
        <f t="shared" si="66"/>
        <v>88.39757514371091</v>
      </c>
      <c r="M302" s="60">
        <f t="shared" si="67"/>
        <v>0.68208005512120184</v>
      </c>
      <c r="N302" s="61">
        <f t="shared" si="68"/>
        <v>6.8208005512120182E-4</v>
      </c>
      <c r="O302" s="58">
        <f t="shared" si="69"/>
        <v>0</v>
      </c>
      <c r="P302" s="62">
        <f t="shared" si="70"/>
        <v>3.2848298265808324</v>
      </c>
      <c r="Q302" s="62">
        <f t="shared" si="71"/>
        <v>6.8208005512120182E-4</v>
      </c>
      <c r="R302" s="59">
        <f t="shared" si="72"/>
        <v>7.0197314429607589</v>
      </c>
      <c r="S302" s="59">
        <f t="shared" si="73"/>
        <v>2.8098434336572442</v>
      </c>
      <c r="T302" s="63">
        <f t="shared" si="74"/>
        <v>6.0046782763086339</v>
      </c>
    </row>
    <row r="303" spans="2:20" x14ac:dyDescent="0.25">
      <c r="B303" s="3" t="s">
        <v>33</v>
      </c>
      <c r="C303" s="3">
        <v>300</v>
      </c>
      <c r="D303" s="3">
        <v>300</v>
      </c>
      <c r="E303" s="10">
        <v>47.3</v>
      </c>
      <c r="F303" s="10">
        <f t="shared" si="60"/>
        <v>13.138888888888888</v>
      </c>
      <c r="G303" s="58">
        <f t="shared" si="61"/>
        <v>-7.7160493827157749E-3</v>
      </c>
      <c r="H303" s="59">
        <f t="shared" si="62"/>
        <v>-9.9999999999997868E-2</v>
      </c>
      <c r="I303" s="59">
        <f t="shared" si="63"/>
        <v>-11.766975308641557</v>
      </c>
      <c r="J303" s="58">
        <f t="shared" si="64"/>
        <v>2.3086805555554735</v>
      </c>
      <c r="K303" s="58">
        <f t="shared" si="65"/>
        <v>74.321919279513878</v>
      </c>
      <c r="L303" s="59">
        <f t="shared" si="66"/>
        <v>64.863624526427799</v>
      </c>
      <c r="M303" s="60">
        <f t="shared" si="67"/>
        <v>-0.50049092998785105</v>
      </c>
      <c r="N303" s="61">
        <f t="shared" si="68"/>
        <v>-5.0049092998785108E-4</v>
      </c>
      <c r="O303" s="58">
        <f t="shared" si="69"/>
        <v>5.0049092998785108E-4</v>
      </c>
      <c r="P303" s="62">
        <f t="shared" si="70"/>
        <v>3.2853303175108204</v>
      </c>
      <c r="Q303" s="62">
        <f t="shared" si="71"/>
        <v>0</v>
      </c>
      <c r="R303" s="59">
        <f t="shared" si="72"/>
        <v>7.0197314429607589</v>
      </c>
      <c r="S303" s="59">
        <f t="shared" si="73"/>
        <v>2.8102715535987559</v>
      </c>
      <c r="T303" s="63">
        <f t="shared" si="74"/>
        <v>6.0046782763086339</v>
      </c>
    </row>
    <row r="304" spans="2:20" x14ac:dyDescent="0.25">
      <c r="B304" s="3" t="s">
        <v>33</v>
      </c>
      <c r="C304" s="3">
        <v>301</v>
      </c>
      <c r="D304" s="3">
        <v>301</v>
      </c>
      <c r="E304" s="10">
        <v>47.1</v>
      </c>
      <c r="F304" s="10">
        <f t="shared" si="60"/>
        <v>13.083333333333334</v>
      </c>
      <c r="G304" s="58">
        <f t="shared" si="61"/>
        <v>-2.7006172839505953E-2</v>
      </c>
      <c r="H304" s="59">
        <f t="shared" si="62"/>
        <v>-0.34999999999999787</v>
      </c>
      <c r="I304" s="59">
        <f t="shared" si="63"/>
        <v>-41.184413580246577</v>
      </c>
      <c r="J304" s="58">
        <f t="shared" si="64"/>
        <v>8.0803819444443779</v>
      </c>
      <c r="K304" s="58">
        <f t="shared" si="65"/>
        <v>73.694732890625005</v>
      </c>
      <c r="L304" s="59">
        <f t="shared" si="66"/>
        <v>40.590701254822804</v>
      </c>
      <c r="M304" s="60">
        <f t="shared" si="67"/>
        <v>-1.0961994937644959</v>
      </c>
      <c r="N304" s="61">
        <f t="shared" si="68"/>
        <v>-1.0961994937644958E-3</v>
      </c>
      <c r="O304" s="58">
        <f t="shared" si="69"/>
        <v>1.0961994937644958E-3</v>
      </c>
      <c r="P304" s="62">
        <f t="shared" si="70"/>
        <v>3.286426517004585</v>
      </c>
      <c r="Q304" s="62">
        <f t="shared" si="71"/>
        <v>0</v>
      </c>
      <c r="R304" s="59">
        <f t="shared" si="72"/>
        <v>7.0197314429607589</v>
      </c>
      <c r="S304" s="59">
        <f t="shared" si="73"/>
        <v>2.811209242645722</v>
      </c>
      <c r="T304" s="63">
        <f t="shared" si="74"/>
        <v>6.0046782763086339</v>
      </c>
    </row>
    <row r="305" spans="2:20" x14ac:dyDescent="0.25">
      <c r="B305" s="3" t="s">
        <v>33</v>
      </c>
      <c r="C305" s="3">
        <v>302</v>
      </c>
      <c r="D305" s="3">
        <v>302</v>
      </c>
      <c r="E305" s="10">
        <v>46.6</v>
      </c>
      <c r="F305" s="10">
        <f t="shared" si="60"/>
        <v>12.944444444444445</v>
      </c>
      <c r="G305" s="58">
        <f t="shared" si="61"/>
        <v>-5.0154320987654509E-2</v>
      </c>
      <c r="H305" s="59">
        <f t="shared" si="62"/>
        <v>-0.65000000000000213</v>
      </c>
      <c r="I305" s="59">
        <f t="shared" si="63"/>
        <v>-76.485339506173119</v>
      </c>
      <c r="J305" s="58">
        <f t="shared" si="64"/>
        <v>15.006423611111167</v>
      </c>
      <c r="K305" s="58">
        <f t="shared" si="65"/>
        <v>72.138393784722226</v>
      </c>
      <c r="L305" s="59">
        <f t="shared" si="66"/>
        <v>10.659477889660273</v>
      </c>
      <c r="M305" s="60">
        <f t="shared" si="67"/>
        <v>-0.53461887563882748</v>
      </c>
      <c r="N305" s="61">
        <f t="shared" si="68"/>
        <v>-5.3461887563882745E-4</v>
      </c>
      <c r="O305" s="58">
        <f t="shared" si="69"/>
        <v>5.3461887563882745E-4</v>
      </c>
      <c r="P305" s="62">
        <f t="shared" si="70"/>
        <v>3.2869611358802238</v>
      </c>
      <c r="Q305" s="62">
        <f t="shared" si="71"/>
        <v>0</v>
      </c>
      <c r="R305" s="59">
        <f t="shared" si="72"/>
        <v>7.0197314429607589</v>
      </c>
      <c r="S305" s="59">
        <f t="shared" si="73"/>
        <v>2.8116665556319438</v>
      </c>
      <c r="T305" s="63">
        <f t="shared" si="74"/>
        <v>6.0046782763086339</v>
      </c>
    </row>
    <row r="306" spans="2:20" x14ac:dyDescent="0.25">
      <c r="B306" s="3" t="s">
        <v>33</v>
      </c>
      <c r="C306" s="3">
        <v>303</v>
      </c>
      <c r="D306" s="3">
        <v>303</v>
      </c>
      <c r="E306" s="10">
        <v>45.8</v>
      </c>
      <c r="F306" s="10">
        <f t="shared" si="60"/>
        <v>12.722222222222221</v>
      </c>
      <c r="G306" s="58">
        <f t="shared" si="61"/>
        <v>-6.9444444444444683E-2</v>
      </c>
      <c r="H306" s="59">
        <f t="shared" si="62"/>
        <v>-0.90000000000000213</v>
      </c>
      <c r="I306" s="59">
        <f t="shared" si="63"/>
        <v>-105.90277777777814</v>
      </c>
      <c r="J306" s="58">
        <f t="shared" si="64"/>
        <v>20.77812500000007</v>
      </c>
      <c r="K306" s="58">
        <f t="shared" si="65"/>
        <v>69.68279961805554</v>
      </c>
      <c r="L306" s="59">
        <f t="shared" si="66"/>
        <v>-15.441853159722527</v>
      </c>
      <c r="M306" s="60">
        <f t="shared" si="67"/>
        <v>1.0723509138696237</v>
      </c>
      <c r="N306" s="61">
        <f t="shared" si="68"/>
        <v>1.0723509138696238E-3</v>
      </c>
      <c r="O306" s="58">
        <f t="shared" si="69"/>
        <v>1.0723509138696238E-3</v>
      </c>
      <c r="P306" s="62">
        <f t="shared" si="70"/>
        <v>3.2880334867940935</v>
      </c>
      <c r="Q306" s="62">
        <f t="shared" si="71"/>
        <v>0</v>
      </c>
      <c r="R306" s="59">
        <f t="shared" si="72"/>
        <v>7.0197314429607589</v>
      </c>
      <c r="S306" s="59">
        <f t="shared" si="73"/>
        <v>2.8125838446036675</v>
      </c>
      <c r="T306" s="63">
        <f t="shared" si="74"/>
        <v>6.0046782763086339</v>
      </c>
    </row>
    <row r="307" spans="2:20" x14ac:dyDescent="0.25">
      <c r="B307" s="3" t="s">
        <v>33</v>
      </c>
      <c r="C307" s="3">
        <v>304</v>
      </c>
      <c r="D307" s="3">
        <v>304</v>
      </c>
      <c r="E307" s="10">
        <v>44.8</v>
      </c>
      <c r="F307" s="10">
        <f t="shared" si="60"/>
        <v>12.444444444444443</v>
      </c>
      <c r="G307" s="58">
        <f t="shared" si="61"/>
        <v>-9.6450617283950643E-2</v>
      </c>
      <c r="H307" s="59">
        <f t="shared" si="62"/>
        <v>-1.25</v>
      </c>
      <c r="I307" s="59">
        <f t="shared" si="63"/>
        <v>-147.08719135802474</v>
      </c>
      <c r="J307" s="58">
        <f t="shared" si="64"/>
        <v>28.85850694444445</v>
      </c>
      <c r="K307" s="58">
        <f t="shared" si="65"/>
        <v>66.673102222222198</v>
      </c>
      <c r="L307" s="59">
        <f t="shared" si="66"/>
        <v>-51.555582191358084</v>
      </c>
      <c r="M307" s="60">
        <f t="shared" si="67"/>
        <v>4.97256772678994</v>
      </c>
      <c r="N307" s="61">
        <f t="shared" si="68"/>
        <v>4.9725677267899396E-3</v>
      </c>
      <c r="O307" s="58">
        <f t="shared" si="69"/>
        <v>4.9725677267899396E-3</v>
      </c>
      <c r="P307" s="62">
        <f t="shared" si="70"/>
        <v>3.2930060545208835</v>
      </c>
      <c r="Q307" s="62">
        <f t="shared" si="71"/>
        <v>0</v>
      </c>
      <c r="R307" s="59">
        <f t="shared" si="72"/>
        <v>7.0197314429607589</v>
      </c>
      <c r="S307" s="59">
        <f t="shared" si="73"/>
        <v>2.8168373790371639</v>
      </c>
      <c r="T307" s="63">
        <f t="shared" si="74"/>
        <v>6.0046782763086339</v>
      </c>
    </row>
    <row r="308" spans="2:20" x14ac:dyDescent="0.25">
      <c r="B308" s="3" t="s">
        <v>33</v>
      </c>
      <c r="C308" s="3">
        <v>305</v>
      </c>
      <c r="D308" s="3">
        <v>305</v>
      </c>
      <c r="E308" s="10">
        <v>43.3</v>
      </c>
      <c r="F308" s="10">
        <f t="shared" si="60"/>
        <v>12.027777777777777</v>
      </c>
      <c r="G308" s="58">
        <f t="shared" si="61"/>
        <v>-0.11574074074074057</v>
      </c>
      <c r="H308" s="59">
        <f t="shared" si="62"/>
        <v>-1.5</v>
      </c>
      <c r="I308" s="59">
        <f t="shared" si="63"/>
        <v>-176.50462962962936</v>
      </c>
      <c r="J308" s="58">
        <f t="shared" si="64"/>
        <v>34.630208333333279</v>
      </c>
      <c r="K308" s="58">
        <f t="shared" si="65"/>
        <v>62.283129696180545</v>
      </c>
      <c r="L308" s="59">
        <f t="shared" si="66"/>
        <v>-79.591291600115539</v>
      </c>
      <c r="M308" s="60">
        <f t="shared" si="67"/>
        <v>9.2119550463096562</v>
      </c>
      <c r="N308" s="61">
        <f t="shared" si="68"/>
        <v>9.2119550463096566E-3</v>
      </c>
      <c r="O308" s="58">
        <f t="shared" si="69"/>
        <v>9.2119550463096566E-3</v>
      </c>
      <c r="P308" s="62">
        <f t="shared" si="70"/>
        <v>3.3022180095671931</v>
      </c>
      <c r="Q308" s="62">
        <f t="shared" si="71"/>
        <v>0</v>
      </c>
      <c r="R308" s="59">
        <f t="shared" si="72"/>
        <v>7.0197314429607589</v>
      </c>
      <c r="S308" s="59">
        <f t="shared" si="73"/>
        <v>2.8247172853837772</v>
      </c>
      <c r="T308" s="63">
        <f t="shared" si="74"/>
        <v>6.0046782763086339</v>
      </c>
    </row>
    <row r="309" spans="2:20" x14ac:dyDescent="0.25">
      <c r="B309" s="3" t="s">
        <v>33</v>
      </c>
      <c r="C309" s="3">
        <v>306</v>
      </c>
      <c r="D309" s="3">
        <v>306</v>
      </c>
      <c r="E309" s="10">
        <v>41.8</v>
      </c>
      <c r="F309" s="10">
        <f t="shared" si="60"/>
        <v>11.611111111111111</v>
      </c>
      <c r="G309" s="58">
        <f t="shared" si="61"/>
        <v>-9.6450617283950643E-2</v>
      </c>
      <c r="H309" s="59">
        <f t="shared" si="62"/>
        <v>-1.25</v>
      </c>
      <c r="I309" s="59">
        <f t="shared" si="63"/>
        <v>-147.08719135802474</v>
      </c>
      <c r="J309" s="58">
        <f t="shared" si="64"/>
        <v>28.85850694444445</v>
      </c>
      <c r="K309" s="58">
        <f t="shared" si="65"/>
        <v>58.042645451388886</v>
      </c>
      <c r="L309" s="59">
        <f t="shared" si="66"/>
        <v>-60.186038962191397</v>
      </c>
      <c r="M309" s="60">
        <f t="shared" si="67"/>
        <v>5.804980609779264</v>
      </c>
      <c r="N309" s="61">
        <f t="shared" si="68"/>
        <v>5.8049806097792639E-3</v>
      </c>
      <c r="O309" s="58">
        <f t="shared" si="69"/>
        <v>5.8049806097792639E-3</v>
      </c>
      <c r="P309" s="62">
        <f t="shared" si="70"/>
        <v>3.3080229901769722</v>
      </c>
      <c r="Q309" s="62">
        <f t="shared" si="71"/>
        <v>0</v>
      </c>
      <c r="R309" s="59">
        <f t="shared" si="72"/>
        <v>7.0197314429607589</v>
      </c>
      <c r="S309" s="59">
        <f t="shared" si="73"/>
        <v>2.8296828657973823</v>
      </c>
      <c r="T309" s="63">
        <f t="shared" si="74"/>
        <v>6.0046782763086339</v>
      </c>
    </row>
    <row r="310" spans="2:20" x14ac:dyDescent="0.25">
      <c r="B310" s="3" t="s">
        <v>33</v>
      </c>
      <c r="C310" s="3">
        <v>307</v>
      </c>
      <c r="D310" s="3">
        <v>307</v>
      </c>
      <c r="E310" s="10">
        <v>40.799999999999997</v>
      </c>
      <c r="F310" s="10">
        <f t="shared" si="60"/>
        <v>11.333333333333332</v>
      </c>
      <c r="G310" s="58">
        <f t="shared" si="61"/>
        <v>-5.787037037037053E-2</v>
      </c>
      <c r="H310" s="59">
        <f t="shared" si="62"/>
        <v>-0.75</v>
      </c>
      <c r="I310" s="59">
        <f t="shared" si="63"/>
        <v>-88.252314814815065</v>
      </c>
      <c r="J310" s="58">
        <f t="shared" si="64"/>
        <v>17.315104166666714</v>
      </c>
      <c r="K310" s="58">
        <f t="shared" si="65"/>
        <v>55.298704999999991</v>
      </c>
      <c r="L310" s="59">
        <f t="shared" si="66"/>
        <v>-15.63850564814836</v>
      </c>
      <c r="M310" s="60">
        <f t="shared" si="67"/>
        <v>0.90500611389747709</v>
      </c>
      <c r="N310" s="61">
        <f t="shared" si="68"/>
        <v>9.0500611389747714E-4</v>
      </c>
      <c r="O310" s="58">
        <f t="shared" si="69"/>
        <v>9.0500611389747714E-4</v>
      </c>
      <c r="P310" s="62">
        <f t="shared" si="70"/>
        <v>3.3089279962908695</v>
      </c>
      <c r="Q310" s="62">
        <f t="shared" si="71"/>
        <v>0</v>
      </c>
      <c r="R310" s="59">
        <f t="shared" si="72"/>
        <v>7.0197314429607589</v>
      </c>
      <c r="S310" s="59">
        <f t="shared" si="73"/>
        <v>2.83045700802721</v>
      </c>
      <c r="T310" s="63">
        <f t="shared" si="74"/>
        <v>6.0046782763086339</v>
      </c>
    </row>
    <row r="311" spans="2:20" x14ac:dyDescent="0.25">
      <c r="B311" s="3" t="s">
        <v>33</v>
      </c>
      <c r="C311" s="3">
        <v>308</v>
      </c>
      <c r="D311" s="3">
        <v>308</v>
      </c>
      <c r="E311" s="10">
        <v>40.299999999999997</v>
      </c>
      <c r="F311" s="10">
        <f t="shared" si="60"/>
        <v>11.194444444444443</v>
      </c>
      <c r="G311" s="58">
        <f t="shared" si="61"/>
        <v>-2.7006172839505953E-2</v>
      </c>
      <c r="H311" s="59">
        <f t="shared" si="62"/>
        <v>-0.34999999999999787</v>
      </c>
      <c r="I311" s="59">
        <f t="shared" si="63"/>
        <v>-41.184413580246577</v>
      </c>
      <c r="J311" s="58">
        <f t="shared" si="64"/>
        <v>8.0803819444443779</v>
      </c>
      <c r="K311" s="58">
        <f t="shared" si="65"/>
        <v>53.951649487847206</v>
      </c>
      <c r="L311" s="59">
        <f t="shared" si="66"/>
        <v>20.847617852045005</v>
      </c>
      <c r="M311" s="60">
        <f t="shared" si="67"/>
        <v>-0.56301437100429719</v>
      </c>
      <c r="N311" s="61">
        <f t="shared" si="68"/>
        <v>-5.6301437100429719E-4</v>
      </c>
      <c r="O311" s="58">
        <f t="shared" si="69"/>
        <v>5.6301437100429719E-4</v>
      </c>
      <c r="P311" s="62">
        <f t="shared" si="70"/>
        <v>3.309491010661874</v>
      </c>
      <c r="Q311" s="62">
        <f t="shared" si="71"/>
        <v>0</v>
      </c>
      <c r="R311" s="59">
        <f t="shared" si="72"/>
        <v>7.0197314429607589</v>
      </c>
      <c r="S311" s="59">
        <f t="shared" si="73"/>
        <v>2.830938610520167</v>
      </c>
      <c r="T311" s="63">
        <f t="shared" si="74"/>
        <v>6.0046782763086339</v>
      </c>
    </row>
    <row r="312" spans="2:20" x14ac:dyDescent="0.25">
      <c r="B312" s="3" t="s">
        <v>33</v>
      </c>
      <c r="C312" s="3">
        <v>309</v>
      </c>
      <c r="D312" s="3">
        <v>309</v>
      </c>
      <c r="E312" s="10">
        <v>40.1</v>
      </c>
      <c r="F312" s="10">
        <f t="shared" si="60"/>
        <v>11.138888888888889</v>
      </c>
      <c r="G312" s="58">
        <f t="shared" si="61"/>
        <v>-2.3148148148147817E-2</v>
      </c>
      <c r="H312" s="59">
        <f t="shared" si="62"/>
        <v>-0.29999999999999716</v>
      </c>
      <c r="I312" s="59">
        <f t="shared" si="63"/>
        <v>-35.300925925925419</v>
      </c>
      <c r="J312" s="58">
        <f t="shared" si="64"/>
        <v>6.926041666666567</v>
      </c>
      <c r="K312" s="58">
        <f t="shared" si="65"/>
        <v>53.417478029513894</v>
      </c>
      <c r="L312" s="59">
        <f t="shared" si="66"/>
        <v>25.042593770255042</v>
      </c>
      <c r="M312" s="60">
        <f t="shared" si="67"/>
        <v>-0.57968967060774734</v>
      </c>
      <c r="N312" s="61">
        <f t="shared" si="68"/>
        <v>-5.7968967060774738E-4</v>
      </c>
      <c r="O312" s="58">
        <f t="shared" si="69"/>
        <v>5.7968967060774738E-4</v>
      </c>
      <c r="P312" s="62">
        <f t="shared" si="70"/>
        <v>3.3100707003324819</v>
      </c>
      <c r="Q312" s="62">
        <f t="shared" si="71"/>
        <v>0</v>
      </c>
      <c r="R312" s="59">
        <f t="shared" si="72"/>
        <v>7.0197314429607589</v>
      </c>
      <c r="S312" s="59">
        <f t="shared" si="73"/>
        <v>2.8314344770644051</v>
      </c>
      <c r="T312" s="63">
        <f t="shared" si="74"/>
        <v>6.0046782763086339</v>
      </c>
    </row>
    <row r="313" spans="2:20" x14ac:dyDescent="0.25">
      <c r="B313" s="3" t="s">
        <v>33</v>
      </c>
      <c r="C313" s="3">
        <v>310</v>
      </c>
      <c r="D313" s="3">
        <v>310</v>
      </c>
      <c r="E313" s="10">
        <v>39.700000000000003</v>
      </c>
      <c r="F313" s="10">
        <f t="shared" si="60"/>
        <v>11.027777777777779</v>
      </c>
      <c r="G313" s="58">
        <f t="shared" si="61"/>
        <v>-3.4722222222222224E-2</v>
      </c>
      <c r="H313" s="59">
        <f t="shared" si="62"/>
        <v>-0.44999999999999929</v>
      </c>
      <c r="I313" s="59">
        <f t="shared" si="63"/>
        <v>-52.951388888888893</v>
      </c>
      <c r="J313" s="58">
        <f t="shared" si="64"/>
        <v>10.3890625</v>
      </c>
      <c r="K313" s="58">
        <f t="shared" si="65"/>
        <v>52.357107821180563</v>
      </c>
      <c r="L313" s="59">
        <f t="shared" si="66"/>
        <v>9.7947814322916713</v>
      </c>
      <c r="M313" s="60">
        <f t="shared" si="67"/>
        <v>-0.34009657751012751</v>
      </c>
      <c r="N313" s="61">
        <f t="shared" si="68"/>
        <v>-3.4009657751012752E-4</v>
      </c>
      <c r="O313" s="58">
        <f t="shared" si="69"/>
        <v>3.4009657751012752E-4</v>
      </c>
      <c r="P313" s="62">
        <f t="shared" si="70"/>
        <v>3.3104107969099918</v>
      </c>
      <c r="Q313" s="62">
        <f t="shared" si="71"/>
        <v>0</v>
      </c>
      <c r="R313" s="59">
        <f t="shared" si="72"/>
        <v>7.0197314429607589</v>
      </c>
      <c r="S313" s="59">
        <f t="shared" si="73"/>
        <v>2.8317253956768074</v>
      </c>
      <c r="T313" s="63">
        <f t="shared" si="74"/>
        <v>6.0046782763086339</v>
      </c>
    </row>
    <row r="314" spans="2:20" x14ac:dyDescent="0.25">
      <c r="B314" s="3" t="s">
        <v>33</v>
      </c>
      <c r="C314" s="3">
        <v>311</v>
      </c>
      <c r="D314" s="3">
        <v>311</v>
      </c>
      <c r="E314" s="10">
        <v>39.200000000000003</v>
      </c>
      <c r="F314" s="10">
        <f t="shared" si="60"/>
        <v>10.888888888888889</v>
      </c>
      <c r="G314" s="58">
        <f t="shared" si="61"/>
        <v>-4.6296296296296377E-2</v>
      </c>
      <c r="H314" s="59">
        <f t="shared" si="62"/>
        <v>-0.60000000000000142</v>
      </c>
      <c r="I314" s="59">
        <f t="shared" si="63"/>
        <v>-70.601851851851976</v>
      </c>
      <c r="J314" s="58">
        <f t="shared" si="64"/>
        <v>13.852083333333356</v>
      </c>
      <c r="K314" s="58">
        <f t="shared" si="65"/>
        <v>51.046593888888893</v>
      </c>
      <c r="L314" s="59">
        <f t="shared" si="66"/>
        <v>-5.7031746296297285</v>
      </c>
      <c r="M314" s="60">
        <f t="shared" si="67"/>
        <v>0.26403586248285826</v>
      </c>
      <c r="N314" s="61">
        <f t="shared" si="68"/>
        <v>2.6403586248285827E-4</v>
      </c>
      <c r="O314" s="58">
        <f t="shared" si="69"/>
        <v>2.6403586248285827E-4</v>
      </c>
      <c r="P314" s="62">
        <f t="shared" si="70"/>
        <v>3.3106748327724747</v>
      </c>
      <c r="Q314" s="62">
        <f t="shared" si="71"/>
        <v>0</v>
      </c>
      <c r="R314" s="59">
        <f t="shared" si="72"/>
        <v>7.0197314429607589</v>
      </c>
      <c r="S314" s="59">
        <f t="shared" si="73"/>
        <v>2.831951251953575</v>
      </c>
      <c r="T314" s="63">
        <f t="shared" si="74"/>
        <v>6.0046782763086339</v>
      </c>
    </row>
    <row r="315" spans="2:20" x14ac:dyDescent="0.25">
      <c r="B315" s="3" t="s">
        <v>33</v>
      </c>
      <c r="C315" s="3">
        <v>312</v>
      </c>
      <c r="D315" s="3">
        <v>312</v>
      </c>
      <c r="E315" s="10">
        <v>38.5</v>
      </c>
      <c r="F315" s="10">
        <f t="shared" si="60"/>
        <v>10.694444444444445</v>
      </c>
      <c r="G315" s="58">
        <f t="shared" si="61"/>
        <v>-6.9444444444444683E-2</v>
      </c>
      <c r="H315" s="59">
        <f t="shared" si="62"/>
        <v>-0.90000000000000213</v>
      </c>
      <c r="I315" s="59">
        <f t="shared" si="63"/>
        <v>-105.90277777777814</v>
      </c>
      <c r="J315" s="58">
        <f t="shared" si="64"/>
        <v>20.77812500000007</v>
      </c>
      <c r="K315" s="58">
        <f t="shared" si="65"/>
        <v>49.239778862847224</v>
      </c>
      <c r="L315" s="59">
        <f t="shared" si="66"/>
        <v>-35.884873914930843</v>
      </c>
      <c r="M315" s="60">
        <f t="shared" si="67"/>
        <v>2.4920051329813173</v>
      </c>
      <c r="N315" s="61">
        <f t="shared" si="68"/>
        <v>2.4920051329813172E-3</v>
      </c>
      <c r="O315" s="58">
        <f t="shared" si="69"/>
        <v>2.4920051329813172E-3</v>
      </c>
      <c r="P315" s="62">
        <f t="shared" si="70"/>
        <v>3.313166837905456</v>
      </c>
      <c r="Q315" s="62">
        <f t="shared" si="71"/>
        <v>0</v>
      </c>
      <c r="R315" s="59">
        <f t="shared" si="72"/>
        <v>7.0197314429607589</v>
      </c>
      <c r="S315" s="59">
        <f t="shared" si="73"/>
        <v>2.8340829131443273</v>
      </c>
      <c r="T315" s="63">
        <f t="shared" si="74"/>
        <v>6.0046782763086339</v>
      </c>
    </row>
    <row r="316" spans="2:20" x14ac:dyDescent="0.25">
      <c r="B316" s="3" t="s">
        <v>33</v>
      </c>
      <c r="C316" s="3">
        <v>313</v>
      </c>
      <c r="D316" s="3">
        <v>313</v>
      </c>
      <c r="E316" s="10">
        <v>37.4</v>
      </c>
      <c r="F316" s="10">
        <f t="shared" si="60"/>
        <v>10.388888888888888</v>
      </c>
      <c r="G316" s="58">
        <f t="shared" si="61"/>
        <v>-9.6450617283950643E-2</v>
      </c>
      <c r="H316" s="59">
        <f t="shared" si="62"/>
        <v>-1.25</v>
      </c>
      <c r="I316" s="59">
        <f t="shared" si="63"/>
        <v>-147.08719135802474</v>
      </c>
      <c r="J316" s="58">
        <f t="shared" si="64"/>
        <v>28.85850694444445</v>
      </c>
      <c r="K316" s="58">
        <f t="shared" si="65"/>
        <v>46.466272951388873</v>
      </c>
      <c r="L316" s="59">
        <f t="shared" si="66"/>
        <v>-71.762411462191409</v>
      </c>
      <c r="M316" s="60">
        <f t="shared" si="67"/>
        <v>6.9215288833132167</v>
      </c>
      <c r="N316" s="61">
        <f t="shared" si="68"/>
        <v>6.9215288833132165E-3</v>
      </c>
      <c r="O316" s="58">
        <f t="shared" si="69"/>
        <v>6.9215288833132165E-3</v>
      </c>
      <c r="P316" s="62">
        <f t="shared" si="70"/>
        <v>3.3200883667887693</v>
      </c>
      <c r="Q316" s="62">
        <f t="shared" si="71"/>
        <v>0</v>
      </c>
      <c r="R316" s="59">
        <f t="shared" si="72"/>
        <v>7.0197314429607589</v>
      </c>
      <c r="S316" s="59">
        <f t="shared" si="73"/>
        <v>2.8400035889511135</v>
      </c>
      <c r="T316" s="63">
        <f t="shared" si="74"/>
        <v>6.0046782763086339</v>
      </c>
    </row>
    <row r="317" spans="2:20" x14ac:dyDescent="0.25">
      <c r="B317" s="3" t="s">
        <v>33</v>
      </c>
      <c r="C317" s="3">
        <v>314</v>
      </c>
      <c r="D317" s="3">
        <v>314</v>
      </c>
      <c r="E317" s="10">
        <v>36</v>
      </c>
      <c r="F317" s="10">
        <f t="shared" si="60"/>
        <v>10</v>
      </c>
      <c r="G317" s="58">
        <f t="shared" si="61"/>
        <v>-0.11574074074074057</v>
      </c>
      <c r="H317" s="59">
        <f t="shared" si="62"/>
        <v>-1.5</v>
      </c>
      <c r="I317" s="59">
        <f t="shared" si="63"/>
        <v>-176.50462962962936</v>
      </c>
      <c r="J317" s="58">
        <f t="shared" si="64"/>
        <v>34.630208333333279</v>
      </c>
      <c r="K317" s="58">
        <f t="shared" si="65"/>
        <v>43.052624999999999</v>
      </c>
      <c r="L317" s="59">
        <f t="shared" si="66"/>
        <v>-98.821796296296071</v>
      </c>
      <c r="M317" s="60">
        <f t="shared" si="67"/>
        <v>11.437707904663881</v>
      </c>
      <c r="N317" s="61">
        <f t="shared" si="68"/>
        <v>1.143770790466388E-2</v>
      </c>
      <c r="O317" s="58">
        <f t="shared" si="69"/>
        <v>1.143770790466388E-2</v>
      </c>
      <c r="P317" s="62">
        <f t="shared" si="70"/>
        <v>3.331526074693433</v>
      </c>
      <c r="Q317" s="62">
        <f t="shared" si="71"/>
        <v>0</v>
      </c>
      <c r="R317" s="59">
        <f t="shared" si="72"/>
        <v>7.0197314429607589</v>
      </c>
      <c r="S317" s="59">
        <f t="shared" si="73"/>
        <v>2.8497874042927629</v>
      </c>
      <c r="T317" s="63">
        <f t="shared" si="74"/>
        <v>6.0046782763086339</v>
      </c>
    </row>
    <row r="318" spans="2:20" x14ac:dyDescent="0.25">
      <c r="B318" s="3" t="s">
        <v>33</v>
      </c>
      <c r="C318" s="3">
        <v>315</v>
      </c>
      <c r="D318" s="3">
        <v>315</v>
      </c>
      <c r="E318" s="10">
        <v>34.4</v>
      </c>
      <c r="F318" s="10">
        <f t="shared" si="60"/>
        <v>9.5555555555555554</v>
      </c>
      <c r="G318" s="58">
        <f t="shared" si="61"/>
        <v>-0.11574074074074082</v>
      </c>
      <c r="H318" s="59">
        <f t="shared" si="62"/>
        <v>-1.5</v>
      </c>
      <c r="I318" s="59">
        <f t="shared" si="63"/>
        <v>-176.50462962962976</v>
      </c>
      <c r="J318" s="58">
        <f t="shared" si="64"/>
        <v>34.630208333333357</v>
      </c>
      <c r="K318" s="58">
        <f t="shared" si="65"/>
        <v>39.310767222222218</v>
      </c>
      <c r="L318" s="59">
        <f t="shared" si="66"/>
        <v>-102.56365407407421</v>
      </c>
      <c r="M318" s="60">
        <f t="shared" si="67"/>
        <v>11.870793295610449</v>
      </c>
      <c r="N318" s="61">
        <f t="shared" si="68"/>
        <v>1.1870793295610449E-2</v>
      </c>
      <c r="O318" s="58">
        <f t="shared" si="69"/>
        <v>1.1870793295610449E-2</v>
      </c>
      <c r="P318" s="62">
        <f t="shared" si="70"/>
        <v>3.3433968679890436</v>
      </c>
      <c r="Q318" s="62">
        <f t="shared" si="71"/>
        <v>0</v>
      </c>
      <c r="R318" s="59">
        <f t="shared" si="72"/>
        <v>7.0197314429607589</v>
      </c>
      <c r="S318" s="59">
        <f t="shared" si="73"/>
        <v>2.859941680877828</v>
      </c>
      <c r="T318" s="63">
        <f t="shared" si="74"/>
        <v>6.0046782763086339</v>
      </c>
    </row>
    <row r="319" spans="2:20" x14ac:dyDescent="0.25">
      <c r="B319" s="3" t="s">
        <v>33</v>
      </c>
      <c r="C319" s="3">
        <v>316</v>
      </c>
      <c r="D319" s="3">
        <v>316</v>
      </c>
      <c r="E319" s="10">
        <v>33</v>
      </c>
      <c r="F319" s="10">
        <f t="shared" si="60"/>
        <v>9.1666666666666661</v>
      </c>
      <c r="G319" s="58">
        <f t="shared" si="61"/>
        <v>-0.10416666666666666</v>
      </c>
      <c r="H319" s="59">
        <f t="shared" si="62"/>
        <v>-1.3499999999999996</v>
      </c>
      <c r="I319" s="59">
        <f t="shared" si="63"/>
        <v>-158.85416666666666</v>
      </c>
      <c r="J319" s="58">
        <f t="shared" si="64"/>
        <v>31.167187499999997</v>
      </c>
      <c r="K319" s="58">
        <f t="shared" si="65"/>
        <v>36.1761640625</v>
      </c>
      <c r="L319" s="59">
        <f t="shared" si="66"/>
        <v>-91.510815104166653</v>
      </c>
      <c r="M319" s="60">
        <f t="shared" si="67"/>
        <v>9.5323765733506924</v>
      </c>
      <c r="N319" s="61">
        <f t="shared" si="68"/>
        <v>9.532376573350692E-3</v>
      </c>
      <c r="O319" s="58">
        <f t="shared" si="69"/>
        <v>9.532376573350692E-3</v>
      </c>
      <c r="P319" s="62">
        <f t="shared" si="70"/>
        <v>3.3529292445623944</v>
      </c>
      <c r="Q319" s="62">
        <f t="shared" si="71"/>
        <v>0</v>
      </c>
      <c r="R319" s="59">
        <f t="shared" si="72"/>
        <v>7.0197314429607589</v>
      </c>
      <c r="S319" s="59">
        <f t="shared" si="73"/>
        <v>2.8680956757986724</v>
      </c>
      <c r="T319" s="63">
        <f t="shared" si="74"/>
        <v>6.0046782763086339</v>
      </c>
    </row>
    <row r="320" spans="2:20" x14ac:dyDescent="0.25">
      <c r="B320" s="3" t="s">
        <v>33</v>
      </c>
      <c r="C320" s="3">
        <v>317</v>
      </c>
      <c r="D320" s="3">
        <v>317</v>
      </c>
      <c r="E320" s="10">
        <v>31.7</v>
      </c>
      <c r="F320" s="10">
        <f t="shared" si="60"/>
        <v>8.8055555555555554</v>
      </c>
      <c r="G320" s="58">
        <f t="shared" si="61"/>
        <v>-0.11574074074074057</v>
      </c>
      <c r="H320" s="59">
        <f t="shared" si="62"/>
        <v>-1.5</v>
      </c>
      <c r="I320" s="59">
        <f t="shared" si="63"/>
        <v>-176.50462962962936</v>
      </c>
      <c r="J320" s="58">
        <f t="shared" si="64"/>
        <v>34.630208333333279</v>
      </c>
      <c r="K320" s="58">
        <f t="shared" si="65"/>
        <v>33.382061987847223</v>
      </c>
      <c r="L320" s="59">
        <f t="shared" si="66"/>
        <v>-108.49235930844885</v>
      </c>
      <c r="M320" s="60">
        <f t="shared" si="67"/>
        <v>12.556986031070451</v>
      </c>
      <c r="N320" s="61">
        <f t="shared" si="68"/>
        <v>1.2556986031070451E-2</v>
      </c>
      <c r="O320" s="58">
        <f t="shared" si="69"/>
        <v>1.2556986031070451E-2</v>
      </c>
      <c r="P320" s="62">
        <f t="shared" si="70"/>
        <v>3.365486230593465</v>
      </c>
      <c r="Q320" s="62">
        <f t="shared" si="71"/>
        <v>0</v>
      </c>
      <c r="R320" s="59">
        <f t="shared" si="72"/>
        <v>7.0197314429607589</v>
      </c>
      <c r="S320" s="59">
        <f t="shared" si="73"/>
        <v>2.8788369216496501</v>
      </c>
      <c r="T320" s="63">
        <f t="shared" si="74"/>
        <v>6.0046782763086339</v>
      </c>
    </row>
    <row r="321" spans="2:20" x14ac:dyDescent="0.25">
      <c r="B321" s="3" t="s">
        <v>33</v>
      </c>
      <c r="C321" s="3">
        <v>318</v>
      </c>
      <c r="D321" s="3">
        <v>318</v>
      </c>
      <c r="E321" s="10">
        <v>30</v>
      </c>
      <c r="F321" s="10">
        <f t="shared" si="60"/>
        <v>8.3333333333333339</v>
      </c>
      <c r="G321" s="58">
        <f t="shared" si="61"/>
        <v>-0.14274691358024691</v>
      </c>
      <c r="H321" s="59">
        <f t="shared" si="62"/>
        <v>-1.8499999999999996</v>
      </c>
      <c r="I321" s="59">
        <f t="shared" si="63"/>
        <v>-217.68904320987653</v>
      </c>
      <c r="J321" s="58">
        <f t="shared" si="64"/>
        <v>42.710590277777776</v>
      </c>
      <c r="K321" s="58">
        <f t="shared" si="65"/>
        <v>29.897656250000004</v>
      </c>
      <c r="L321" s="59">
        <f t="shared" si="66"/>
        <v>-145.08079668209874</v>
      </c>
      <c r="M321" s="60">
        <f t="shared" si="67"/>
        <v>20.70983594613292</v>
      </c>
      <c r="N321" s="61">
        <f t="shared" si="68"/>
        <v>2.0709835946132918E-2</v>
      </c>
      <c r="O321" s="58">
        <f t="shared" si="69"/>
        <v>2.0709835946132918E-2</v>
      </c>
      <c r="P321" s="62">
        <f t="shared" si="70"/>
        <v>3.3861960665395978</v>
      </c>
      <c r="Q321" s="62">
        <f t="shared" si="71"/>
        <v>0</v>
      </c>
      <c r="R321" s="59">
        <f t="shared" si="72"/>
        <v>7.0197314429607589</v>
      </c>
      <c r="S321" s="59">
        <f t="shared" si="73"/>
        <v>2.8965521153179723</v>
      </c>
      <c r="T321" s="63">
        <f t="shared" si="74"/>
        <v>6.0046782763086339</v>
      </c>
    </row>
    <row r="322" spans="2:20" x14ac:dyDescent="0.25">
      <c r="B322" s="3" t="s">
        <v>33</v>
      </c>
      <c r="C322" s="3">
        <v>319</v>
      </c>
      <c r="D322" s="3">
        <v>319</v>
      </c>
      <c r="E322" s="10">
        <v>28</v>
      </c>
      <c r="F322" s="10">
        <f t="shared" si="60"/>
        <v>7.7777777777777777</v>
      </c>
      <c r="G322" s="58">
        <f t="shared" si="61"/>
        <v>-0.15046296296296305</v>
      </c>
      <c r="H322" s="59">
        <f t="shared" si="62"/>
        <v>-1.9499999999999993</v>
      </c>
      <c r="I322" s="59">
        <f t="shared" si="63"/>
        <v>-229.45601851851865</v>
      </c>
      <c r="J322" s="58">
        <f t="shared" si="64"/>
        <v>45.019270833333358</v>
      </c>
      <c r="K322" s="58">
        <f t="shared" si="65"/>
        <v>26.044180555555553</v>
      </c>
      <c r="L322" s="59">
        <f t="shared" si="66"/>
        <v>-158.39256712962973</v>
      </c>
      <c r="M322" s="60">
        <f t="shared" si="67"/>
        <v>23.832214961634115</v>
      </c>
      <c r="N322" s="61">
        <f t="shared" si="68"/>
        <v>2.3832214961634113E-2</v>
      </c>
      <c r="O322" s="58">
        <f t="shared" si="69"/>
        <v>2.3832214961634113E-2</v>
      </c>
      <c r="P322" s="62">
        <f t="shared" si="70"/>
        <v>3.4100282815012317</v>
      </c>
      <c r="Q322" s="62">
        <f t="shared" si="71"/>
        <v>0</v>
      </c>
      <c r="R322" s="59">
        <f t="shared" si="72"/>
        <v>7.0197314429607589</v>
      </c>
      <c r="S322" s="59">
        <f t="shared" si="73"/>
        <v>2.9169381919961537</v>
      </c>
      <c r="T322" s="63">
        <f t="shared" si="74"/>
        <v>6.0046782763086339</v>
      </c>
    </row>
    <row r="323" spans="2:20" x14ac:dyDescent="0.25">
      <c r="B323" s="3" t="s">
        <v>33</v>
      </c>
      <c r="C323" s="3">
        <v>320</v>
      </c>
      <c r="D323" s="3">
        <v>320</v>
      </c>
      <c r="E323" s="10">
        <v>26.1</v>
      </c>
      <c r="F323" s="10">
        <f t="shared" si="60"/>
        <v>7.25</v>
      </c>
      <c r="G323" s="58">
        <f t="shared" si="61"/>
        <v>-9.2592592592592504E-2</v>
      </c>
      <c r="H323" s="59">
        <f t="shared" si="62"/>
        <v>-1.1999999999999993</v>
      </c>
      <c r="I323" s="59">
        <f t="shared" si="63"/>
        <v>-141.20370370370358</v>
      </c>
      <c r="J323" s="58">
        <f t="shared" si="64"/>
        <v>27.704166666666637</v>
      </c>
      <c r="K323" s="58">
        <f t="shared" si="65"/>
        <v>22.629536015625</v>
      </c>
      <c r="L323" s="59">
        <f t="shared" si="66"/>
        <v>-90.870001021411952</v>
      </c>
      <c r="M323" s="60">
        <f t="shared" si="67"/>
        <v>8.4138889834640622</v>
      </c>
      <c r="N323" s="61">
        <f t="shared" si="68"/>
        <v>8.4138889834640615E-3</v>
      </c>
      <c r="O323" s="58">
        <f t="shared" si="69"/>
        <v>8.4138889834640615E-3</v>
      </c>
      <c r="P323" s="62">
        <f t="shared" si="70"/>
        <v>3.4184421704846959</v>
      </c>
      <c r="Q323" s="62">
        <f t="shared" si="71"/>
        <v>0</v>
      </c>
      <c r="R323" s="59">
        <f t="shared" si="72"/>
        <v>7.0197314429607589</v>
      </c>
      <c r="S323" s="59">
        <f t="shared" si="73"/>
        <v>2.924135432632609</v>
      </c>
      <c r="T323" s="63">
        <f t="shared" si="74"/>
        <v>6.0046782763086339</v>
      </c>
    </row>
    <row r="324" spans="2:20" x14ac:dyDescent="0.25">
      <c r="B324" s="3" t="s">
        <v>33</v>
      </c>
      <c r="C324" s="3">
        <v>321</v>
      </c>
      <c r="D324" s="3">
        <v>321</v>
      </c>
      <c r="E324" s="10">
        <v>25.6</v>
      </c>
      <c r="F324" s="10">
        <f t="shared" si="60"/>
        <v>7.1111111111111116</v>
      </c>
      <c r="G324" s="58">
        <f t="shared" si="61"/>
        <v>-4.6296296296296377E-2</v>
      </c>
      <c r="H324" s="59">
        <f t="shared" si="62"/>
        <v>-0.60000000000000142</v>
      </c>
      <c r="I324" s="59">
        <f t="shared" si="63"/>
        <v>-70.601851851851976</v>
      </c>
      <c r="J324" s="58">
        <f t="shared" si="64"/>
        <v>13.852083333333356</v>
      </c>
      <c r="K324" s="58">
        <f t="shared" si="65"/>
        <v>21.77080888888889</v>
      </c>
      <c r="L324" s="59">
        <f t="shared" si="66"/>
        <v>-34.978959629629728</v>
      </c>
      <c r="M324" s="60">
        <f t="shared" si="67"/>
        <v>1.6193962791495273</v>
      </c>
      <c r="N324" s="61">
        <f t="shared" si="68"/>
        <v>1.6193962791495272E-3</v>
      </c>
      <c r="O324" s="58">
        <f t="shared" si="69"/>
        <v>1.6193962791495272E-3</v>
      </c>
      <c r="P324" s="62">
        <f t="shared" si="70"/>
        <v>3.4200615667638452</v>
      </c>
      <c r="Q324" s="62">
        <f t="shared" si="71"/>
        <v>0</v>
      </c>
      <c r="R324" s="59">
        <f t="shared" si="72"/>
        <v>7.0197314429607589</v>
      </c>
      <c r="S324" s="59">
        <f t="shared" si="73"/>
        <v>2.9255206642097935</v>
      </c>
      <c r="T324" s="63">
        <f t="shared" si="74"/>
        <v>6.0046782763086339</v>
      </c>
    </row>
    <row r="325" spans="2:20" x14ac:dyDescent="0.25">
      <c r="B325" s="3" t="s">
        <v>33</v>
      </c>
      <c r="C325" s="3">
        <v>322</v>
      </c>
      <c r="D325" s="3">
        <v>322</v>
      </c>
      <c r="E325" s="10">
        <v>24.9</v>
      </c>
      <c r="F325" s="10">
        <f t="shared" ref="F325:F388" si="75">E325/3.6</f>
        <v>6.9166666666666661</v>
      </c>
      <c r="G325" s="58">
        <f t="shared" ref="G325:G388" si="76">($F326-$F324)/2/3.6</f>
        <v>-2.7006172839506324E-2</v>
      </c>
      <c r="H325" s="59">
        <f t="shared" ref="H325:H388" si="77">($E326-$E324)/2</f>
        <v>-0.35000000000000142</v>
      </c>
      <c r="I325" s="59">
        <f t="shared" ref="I325:I388" si="78">G325*1525</f>
        <v>-41.184413580247146</v>
      </c>
      <c r="J325" s="58">
        <f t="shared" ref="J325:J388" si="79">ABS($W$18*G325)</f>
        <v>8.0803819444444898</v>
      </c>
      <c r="K325" s="58">
        <f t="shared" ref="K325:K388" si="80">0.5*$W$15*$W$14*$W$17*(F325)^2</f>
        <v>20.596495390624998</v>
      </c>
      <c r="L325" s="59">
        <f t="shared" ref="L325:L388" si="81">I325+J325+K325</f>
        <v>-12.507536245177658</v>
      </c>
      <c r="M325" s="60">
        <f t="shared" ref="M325:M388" si="82">L325*G325</f>
        <v>0.33778068563365776</v>
      </c>
      <c r="N325" s="61">
        <f t="shared" ref="N325:N388" si="83">M325/1000</f>
        <v>3.3778068563365774E-4</v>
      </c>
      <c r="O325" s="58">
        <f t="shared" ref="O325:O388" si="84">IF(G325 &lt;= 0, ABS(N325), 0)</f>
        <v>3.3778068563365774E-4</v>
      </c>
      <c r="P325" s="62">
        <f t="shared" ref="P325:P388" si="85">(O325+P324)</f>
        <v>3.4203993474494787</v>
      </c>
      <c r="Q325" s="62">
        <f t="shared" ref="Q325:Q388" si="86">IF(G325 &gt; 0, ABS(N325), 0)</f>
        <v>0</v>
      </c>
      <c r="R325" s="59">
        <f t="shared" ref="R325:R388" si="87">Q325+R324</f>
        <v>7.0197314429607589</v>
      </c>
      <c r="S325" s="59">
        <f t="shared" ref="S325:S388" si="88">P325*0.8554</f>
        <v>2.9258096018082842</v>
      </c>
      <c r="T325" s="63">
        <f t="shared" ref="T325:T388" si="89">R325*0.8554</f>
        <v>6.0046782763086339</v>
      </c>
    </row>
    <row r="326" spans="2:20" x14ac:dyDescent="0.25">
      <c r="B326" s="3" t="s">
        <v>33</v>
      </c>
      <c r="C326" s="3">
        <v>323</v>
      </c>
      <c r="D326" s="3">
        <v>323</v>
      </c>
      <c r="E326" s="10">
        <v>24.9</v>
      </c>
      <c r="F326" s="10">
        <f t="shared" si="75"/>
        <v>6.9166666666666661</v>
      </c>
      <c r="G326" s="58">
        <f t="shared" si="76"/>
        <v>-2.3148148148148067E-2</v>
      </c>
      <c r="H326" s="59">
        <f t="shared" si="77"/>
        <v>-0.29999999999999893</v>
      </c>
      <c r="I326" s="59">
        <f t="shared" si="78"/>
        <v>-35.300925925925803</v>
      </c>
      <c r="J326" s="58">
        <f t="shared" si="79"/>
        <v>6.9260416666666424</v>
      </c>
      <c r="K326" s="58">
        <f t="shared" si="80"/>
        <v>20.596495390624998</v>
      </c>
      <c r="L326" s="59">
        <f t="shared" si="81"/>
        <v>-7.7783888686341633</v>
      </c>
      <c r="M326" s="60">
        <f t="shared" si="82"/>
        <v>0.18005529788504945</v>
      </c>
      <c r="N326" s="61">
        <f t="shared" si="83"/>
        <v>1.8005529788504946E-4</v>
      </c>
      <c r="O326" s="58">
        <f t="shared" si="84"/>
        <v>1.8005529788504946E-4</v>
      </c>
      <c r="P326" s="62">
        <f t="shared" si="85"/>
        <v>3.4205794027473639</v>
      </c>
      <c r="Q326" s="62">
        <f t="shared" si="86"/>
        <v>0</v>
      </c>
      <c r="R326" s="59">
        <f t="shared" si="87"/>
        <v>7.0197314429607589</v>
      </c>
      <c r="S326" s="59">
        <f t="shared" si="88"/>
        <v>2.9259636211100952</v>
      </c>
      <c r="T326" s="63">
        <f t="shared" si="89"/>
        <v>6.0046782763086339</v>
      </c>
    </row>
    <row r="327" spans="2:20" x14ac:dyDescent="0.25">
      <c r="B327" s="3" t="s">
        <v>33</v>
      </c>
      <c r="C327" s="3">
        <v>324</v>
      </c>
      <c r="D327" s="3">
        <v>324</v>
      </c>
      <c r="E327" s="10">
        <v>24.3</v>
      </c>
      <c r="F327" s="10">
        <f t="shared" si="75"/>
        <v>6.75</v>
      </c>
      <c r="G327" s="58">
        <f t="shared" si="76"/>
        <v>-3.8580246913580231E-2</v>
      </c>
      <c r="H327" s="59">
        <f t="shared" si="77"/>
        <v>-0.5</v>
      </c>
      <c r="I327" s="59">
        <f t="shared" si="78"/>
        <v>-58.834876543209852</v>
      </c>
      <c r="J327" s="58">
        <f t="shared" si="79"/>
        <v>11.543402777777773</v>
      </c>
      <c r="K327" s="58">
        <f t="shared" si="80"/>
        <v>19.615852265625001</v>
      </c>
      <c r="L327" s="59">
        <f t="shared" si="81"/>
        <v>-27.675621499807079</v>
      </c>
      <c r="M327" s="60">
        <f t="shared" si="82"/>
        <v>1.0677323109493468</v>
      </c>
      <c r="N327" s="61">
        <f t="shared" si="83"/>
        <v>1.0677323109493468E-3</v>
      </c>
      <c r="O327" s="58">
        <f t="shared" si="84"/>
        <v>1.0677323109493468E-3</v>
      </c>
      <c r="P327" s="62">
        <f t="shared" si="85"/>
        <v>3.4216471350583131</v>
      </c>
      <c r="Q327" s="62">
        <f t="shared" si="86"/>
        <v>0</v>
      </c>
      <c r="R327" s="59">
        <f t="shared" si="87"/>
        <v>7.0197314429607589</v>
      </c>
      <c r="S327" s="59">
        <f t="shared" si="88"/>
        <v>2.9268769593288813</v>
      </c>
      <c r="T327" s="63">
        <f t="shared" si="89"/>
        <v>6.0046782763086339</v>
      </c>
    </row>
    <row r="328" spans="2:20" x14ac:dyDescent="0.25">
      <c r="B328" s="3" t="s">
        <v>33</v>
      </c>
      <c r="C328" s="3">
        <v>325</v>
      </c>
      <c r="D328" s="3">
        <v>325</v>
      </c>
      <c r="E328" s="10">
        <v>23.9</v>
      </c>
      <c r="F328" s="10">
        <f t="shared" si="75"/>
        <v>6.6388888888888884</v>
      </c>
      <c r="G328" s="58">
        <f t="shared" si="76"/>
        <v>-1.5432098765432167E-2</v>
      </c>
      <c r="H328" s="59">
        <f t="shared" si="77"/>
        <v>-0.20000000000000107</v>
      </c>
      <c r="I328" s="59">
        <f t="shared" si="78"/>
        <v>-23.533950617284056</v>
      </c>
      <c r="J328" s="58">
        <f t="shared" si="79"/>
        <v>4.6173611111111317</v>
      </c>
      <c r="K328" s="58">
        <f t="shared" si="80"/>
        <v>18.975378029513887</v>
      </c>
      <c r="L328" s="59">
        <f t="shared" si="81"/>
        <v>5.8788523340961518E-2</v>
      </c>
      <c r="M328" s="60">
        <f t="shared" si="82"/>
        <v>-9.0723029847163236E-4</v>
      </c>
      <c r="N328" s="61">
        <f t="shared" si="83"/>
        <v>-9.0723029847163237E-7</v>
      </c>
      <c r="O328" s="58">
        <f t="shared" si="84"/>
        <v>9.0723029847163237E-7</v>
      </c>
      <c r="P328" s="62">
        <f t="shared" si="85"/>
        <v>3.4216480422886115</v>
      </c>
      <c r="Q328" s="62">
        <f t="shared" si="86"/>
        <v>0</v>
      </c>
      <c r="R328" s="59">
        <f t="shared" si="87"/>
        <v>7.0197314429607589</v>
      </c>
      <c r="S328" s="59">
        <f t="shared" si="88"/>
        <v>2.9268777353736786</v>
      </c>
      <c r="T328" s="63">
        <f t="shared" si="89"/>
        <v>6.0046782763086339</v>
      </c>
    </row>
    <row r="329" spans="2:20" x14ac:dyDescent="0.25">
      <c r="B329" s="3" t="s">
        <v>33</v>
      </c>
      <c r="C329" s="3">
        <v>326</v>
      </c>
      <c r="D329" s="3">
        <v>326</v>
      </c>
      <c r="E329" s="10">
        <v>23.9</v>
      </c>
      <c r="F329" s="10">
        <f t="shared" si="75"/>
        <v>6.6388888888888884</v>
      </c>
      <c r="G329" s="58">
        <f t="shared" si="76"/>
        <v>-1.1574074074074034E-2</v>
      </c>
      <c r="H329" s="59">
        <f t="shared" si="77"/>
        <v>-0.14999999999999858</v>
      </c>
      <c r="I329" s="59">
        <f t="shared" si="78"/>
        <v>-17.650462962962902</v>
      </c>
      <c r="J329" s="58">
        <f t="shared" si="79"/>
        <v>3.4630208333333212</v>
      </c>
      <c r="K329" s="58">
        <f t="shared" si="80"/>
        <v>18.975378029513887</v>
      </c>
      <c r="L329" s="59">
        <f t="shared" si="81"/>
        <v>4.7879358998843067</v>
      </c>
      <c r="M329" s="60">
        <f t="shared" si="82"/>
        <v>-5.5415924767179284E-2</v>
      </c>
      <c r="N329" s="61">
        <f t="shared" si="83"/>
        <v>-5.5415924767179287E-5</v>
      </c>
      <c r="O329" s="58">
        <f t="shared" si="84"/>
        <v>5.5415924767179287E-5</v>
      </c>
      <c r="P329" s="62">
        <f t="shared" si="85"/>
        <v>3.4217034582133787</v>
      </c>
      <c r="Q329" s="62">
        <f t="shared" si="86"/>
        <v>0</v>
      </c>
      <c r="R329" s="59">
        <f t="shared" si="87"/>
        <v>7.0197314429607589</v>
      </c>
      <c r="S329" s="59">
        <f t="shared" si="88"/>
        <v>2.9269251381557244</v>
      </c>
      <c r="T329" s="63">
        <f t="shared" si="89"/>
        <v>6.0046782763086339</v>
      </c>
    </row>
    <row r="330" spans="2:20" x14ac:dyDescent="0.25">
      <c r="B330" s="3" t="s">
        <v>33</v>
      </c>
      <c r="C330" s="3">
        <v>327</v>
      </c>
      <c r="D330" s="3">
        <v>327</v>
      </c>
      <c r="E330" s="10">
        <v>23.6</v>
      </c>
      <c r="F330" s="10">
        <f t="shared" si="75"/>
        <v>6.5555555555555554</v>
      </c>
      <c r="G330" s="58">
        <f t="shared" si="76"/>
        <v>-2.3148148148148067E-2</v>
      </c>
      <c r="H330" s="59">
        <f t="shared" si="77"/>
        <v>-0.29999999999999893</v>
      </c>
      <c r="I330" s="59">
        <f t="shared" si="78"/>
        <v>-35.300925925925803</v>
      </c>
      <c r="J330" s="58">
        <f t="shared" si="79"/>
        <v>6.9260416666666424</v>
      </c>
      <c r="K330" s="58">
        <f t="shared" si="80"/>
        <v>18.501998472222219</v>
      </c>
      <c r="L330" s="59">
        <f t="shared" si="81"/>
        <v>-9.8728857870369424</v>
      </c>
      <c r="M330" s="60">
        <f t="shared" si="82"/>
        <v>0.22853902284807656</v>
      </c>
      <c r="N330" s="61">
        <f t="shared" si="83"/>
        <v>2.2853902284807655E-4</v>
      </c>
      <c r="O330" s="58">
        <f t="shared" si="84"/>
        <v>2.2853902284807655E-4</v>
      </c>
      <c r="P330" s="62">
        <f t="shared" si="85"/>
        <v>3.4219319972362268</v>
      </c>
      <c r="Q330" s="62">
        <f t="shared" si="86"/>
        <v>0</v>
      </c>
      <c r="R330" s="59">
        <f t="shared" si="87"/>
        <v>7.0197314429607589</v>
      </c>
      <c r="S330" s="59">
        <f t="shared" si="88"/>
        <v>2.9271206304358683</v>
      </c>
      <c r="T330" s="63">
        <f t="shared" si="89"/>
        <v>6.0046782763086339</v>
      </c>
    </row>
    <row r="331" spans="2:20" x14ac:dyDescent="0.25">
      <c r="B331" s="3" t="s">
        <v>33</v>
      </c>
      <c r="C331" s="3">
        <v>328</v>
      </c>
      <c r="D331" s="3">
        <v>328</v>
      </c>
      <c r="E331" s="10">
        <v>23.3</v>
      </c>
      <c r="F331" s="10">
        <f t="shared" si="75"/>
        <v>6.4722222222222223</v>
      </c>
      <c r="G331" s="58">
        <f t="shared" si="76"/>
        <v>-0.11959876543209871</v>
      </c>
      <c r="H331" s="59">
        <f t="shared" si="77"/>
        <v>-1.5500000000000007</v>
      </c>
      <c r="I331" s="59">
        <f t="shared" si="78"/>
        <v>-182.38811728395055</v>
      </c>
      <c r="J331" s="58">
        <f t="shared" si="79"/>
        <v>35.784548611111092</v>
      </c>
      <c r="K331" s="58">
        <f t="shared" si="80"/>
        <v>18.034598446180556</v>
      </c>
      <c r="L331" s="59">
        <f t="shared" si="81"/>
        <v>-128.56897022665891</v>
      </c>
      <c r="M331" s="60">
        <f t="shared" si="82"/>
        <v>15.376690111984662</v>
      </c>
      <c r="N331" s="61">
        <f t="shared" si="83"/>
        <v>1.5376690111984661E-2</v>
      </c>
      <c r="O331" s="58">
        <f t="shared" si="84"/>
        <v>1.5376690111984661E-2</v>
      </c>
      <c r="P331" s="62">
        <f t="shared" si="85"/>
        <v>3.4373086873482115</v>
      </c>
      <c r="Q331" s="62">
        <f t="shared" si="86"/>
        <v>0</v>
      </c>
      <c r="R331" s="59">
        <f t="shared" si="87"/>
        <v>7.0197314429607589</v>
      </c>
      <c r="S331" s="59">
        <f t="shared" si="88"/>
        <v>2.9402738511576603</v>
      </c>
      <c r="T331" s="63">
        <f t="shared" si="89"/>
        <v>6.0046782763086339</v>
      </c>
    </row>
    <row r="332" spans="2:20" x14ac:dyDescent="0.25">
      <c r="B332" s="3" t="s">
        <v>33</v>
      </c>
      <c r="C332" s="3">
        <v>329</v>
      </c>
      <c r="D332" s="3">
        <v>329</v>
      </c>
      <c r="E332" s="10">
        <v>20.5</v>
      </c>
      <c r="F332" s="10">
        <f t="shared" si="75"/>
        <v>5.6944444444444446</v>
      </c>
      <c r="G332" s="58">
        <f t="shared" si="76"/>
        <v>-0.22376543209876548</v>
      </c>
      <c r="H332" s="59">
        <f t="shared" si="77"/>
        <v>-2.9000000000000004</v>
      </c>
      <c r="I332" s="59">
        <f t="shared" si="78"/>
        <v>-341.24228395061738</v>
      </c>
      <c r="J332" s="58">
        <f t="shared" si="79"/>
        <v>66.951736111111117</v>
      </c>
      <c r="K332" s="58">
        <f t="shared" si="80"/>
        <v>13.960544487847224</v>
      </c>
      <c r="L332" s="59">
        <f t="shared" si="81"/>
        <v>-260.330003351659</v>
      </c>
      <c r="M332" s="60">
        <f t="shared" si="82"/>
        <v>58.252855688257043</v>
      </c>
      <c r="N332" s="61">
        <f t="shared" si="83"/>
        <v>5.8252855688257041E-2</v>
      </c>
      <c r="O332" s="58">
        <f t="shared" si="84"/>
        <v>5.8252855688257041E-2</v>
      </c>
      <c r="P332" s="62">
        <f t="shared" si="85"/>
        <v>3.4955615430364686</v>
      </c>
      <c r="Q332" s="62">
        <f t="shared" si="86"/>
        <v>0</v>
      </c>
      <c r="R332" s="59">
        <f t="shared" si="87"/>
        <v>7.0197314429607589</v>
      </c>
      <c r="S332" s="59">
        <f t="shared" si="88"/>
        <v>2.9901033439133955</v>
      </c>
      <c r="T332" s="63">
        <f t="shared" si="89"/>
        <v>6.0046782763086339</v>
      </c>
    </row>
    <row r="333" spans="2:20" x14ac:dyDescent="0.25">
      <c r="B333" s="3" t="s">
        <v>33</v>
      </c>
      <c r="C333" s="3">
        <v>330</v>
      </c>
      <c r="D333" s="3">
        <v>330</v>
      </c>
      <c r="E333" s="10">
        <v>17.5</v>
      </c>
      <c r="F333" s="10">
        <f t="shared" si="75"/>
        <v>4.8611111111111107</v>
      </c>
      <c r="G333" s="58">
        <f t="shared" si="76"/>
        <v>-0.13888888888888901</v>
      </c>
      <c r="H333" s="59">
        <f t="shared" si="77"/>
        <v>-1.8000000000000007</v>
      </c>
      <c r="I333" s="59">
        <f t="shared" si="78"/>
        <v>-211.80555555555574</v>
      </c>
      <c r="J333" s="58">
        <f t="shared" si="79"/>
        <v>41.556250000000034</v>
      </c>
      <c r="K333" s="58">
        <f t="shared" si="80"/>
        <v>10.173508029513888</v>
      </c>
      <c r="L333" s="59">
        <f t="shared" si="81"/>
        <v>-160.07579752604181</v>
      </c>
      <c r="M333" s="60">
        <f t="shared" si="82"/>
        <v>22.232749656394716</v>
      </c>
      <c r="N333" s="61">
        <f t="shared" si="83"/>
        <v>2.2232749656394716E-2</v>
      </c>
      <c r="O333" s="58">
        <f t="shared" si="84"/>
        <v>2.2232749656394716E-2</v>
      </c>
      <c r="P333" s="62">
        <f t="shared" si="85"/>
        <v>3.5177942926928631</v>
      </c>
      <c r="Q333" s="62">
        <f t="shared" si="86"/>
        <v>0</v>
      </c>
      <c r="R333" s="59">
        <f t="shared" si="87"/>
        <v>7.0197314429607589</v>
      </c>
      <c r="S333" s="59">
        <f t="shared" si="88"/>
        <v>3.0091212379694752</v>
      </c>
      <c r="T333" s="63">
        <f t="shared" si="89"/>
        <v>6.0046782763086339</v>
      </c>
    </row>
    <row r="334" spans="2:20" x14ac:dyDescent="0.25">
      <c r="B334" s="3" t="s">
        <v>33</v>
      </c>
      <c r="C334" s="3">
        <v>331</v>
      </c>
      <c r="D334" s="3">
        <v>331</v>
      </c>
      <c r="E334" s="10">
        <v>16.899999999999999</v>
      </c>
      <c r="F334" s="10">
        <f t="shared" si="75"/>
        <v>4.6944444444444438</v>
      </c>
      <c r="G334" s="58">
        <f t="shared" si="76"/>
        <v>-3.086419753086421E-2</v>
      </c>
      <c r="H334" s="59">
        <f t="shared" si="77"/>
        <v>-0.40000000000000036</v>
      </c>
      <c r="I334" s="59">
        <f t="shared" si="78"/>
        <v>-47.06790123456792</v>
      </c>
      <c r="J334" s="58">
        <f t="shared" si="79"/>
        <v>9.2347222222222261</v>
      </c>
      <c r="K334" s="58">
        <f t="shared" si="80"/>
        <v>9.4878551128472193</v>
      </c>
      <c r="L334" s="59">
        <f t="shared" si="81"/>
        <v>-28.345323899498474</v>
      </c>
      <c r="M334" s="60">
        <f t="shared" si="82"/>
        <v>0.87485567591044711</v>
      </c>
      <c r="N334" s="61">
        <f t="shared" si="83"/>
        <v>8.7485567591044709E-4</v>
      </c>
      <c r="O334" s="58">
        <f t="shared" si="84"/>
        <v>8.7485567591044709E-4</v>
      </c>
      <c r="P334" s="62">
        <f t="shared" si="85"/>
        <v>3.5186691483687738</v>
      </c>
      <c r="Q334" s="62">
        <f t="shared" si="86"/>
        <v>0</v>
      </c>
      <c r="R334" s="59">
        <f t="shared" si="87"/>
        <v>7.0197314429607589</v>
      </c>
      <c r="S334" s="59">
        <f t="shared" si="88"/>
        <v>3.0098695895146492</v>
      </c>
      <c r="T334" s="63">
        <f t="shared" si="89"/>
        <v>6.0046782763086339</v>
      </c>
    </row>
    <row r="335" spans="2:20" x14ac:dyDescent="0.25">
      <c r="B335" s="3" t="s">
        <v>33</v>
      </c>
      <c r="C335" s="3">
        <v>332</v>
      </c>
      <c r="D335" s="3">
        <v>332</v>
      </c>
      <c r="E335" s="10">
        <v>16.7</v>
      </c>
      <c r="F335" s="10">
        <f t="shared" si="75"/>
        <v>4.6388888888888884</v>
      </c>
      <c r="G335" s="58">
        <f t="shared" si="76"/>
        <v>-3.8580246913580106E-2</v>
      </c>
      <c r="H335" s="59">
        <f t="shared" si="77"/>
        <v>-0.49999999999999911</v>
      </c>
      <c r="I335" s="59">
        <f t="shared" si="78"/>
        <v>-58.83487654320966</v>
      </c>
      <c r="J335" s="58">
        <f t="shared" si="79"/>
        <v>11.543402777777734</v>
      </c>
      <c r="K335" s="58">
        <f t="shared" si="80"/>
        <v>9.2646192795138855</v>
      </c>
      <c r="L335" s="59">
        <f t="shared" si="81"/>
        <v>-38.026854485918037</v>
      </c>
      <c r="M335" s="60">
        <f t="shared" si="82"/>
        <v>1.4670854354134992</v>
      </c>
      <c r="N335" s="61">
        <f t="shared" si="83"/>
        <v>1.4670854354134992E-3</v>
      </c>
      <c r="O335" s="58">
        <f t="shared" si="84"/>
        <v>1.4670854354134992E-3</v>
      </c>
      <c r="P335" s="62">
        <f t="shared" si="85"/>
        <v>3.5201362338041871</v>
      </c>
      <c r="Q335" s="62">
        <f t="shared" si="86"/>
        <v>0</v>
      </c>
      <c r="R335" s="59">
        <f t="shared" si="87"/>
        <v>7.0197314429607589</v>
      </c>
      <c r="S335" s="59">
        <f t="shared" si="88"/>
        <v>3.0111245343961017</v>
      </c>
      <c r="T335" s="63">
        <f t="shared" si="89"/>
        <v>6.0046782763086339</v>
      </c>
    </row>
    <row r="336" spans="2:20" x14ac:dyDescent="0.25">
      <c r="B336" s="3" t="s">
        <v>33</v>
      </c>
      <c r="C336" s="3">
        <v>333</v>
      </c>
      <c r="D336" s="3">
        <v>333</v>
      </c>
      <c r="E336" s="10">
        <v>15.9</v>
      </c>
      <c r="F336" s="10">
        <f t="shared" si="75"/>
        <v>4.416666666666667</v>
      </c>
      <c r="G336" s="58">
        <f t="shared" si="76"/>
        <v>-4.2438271604938245E-2</v>
      </c>
      <c r="H336" s="59">
        <f t="shared" si="77"/>
        <v>-0.54999999999999982</v>
      </c>
      <c r="I336" s="59">
        <f t="shared" si="78"/>
        <v>-64.718364197530818</v>
      </c>
      <c r="J336" s="58">
        <f t="shared" si="79"/>
        <v>12.697743055555547</v>
      </c>
      <c r="K336" s="58">
        <f t="shared" si="80"/>
        <v>8.3982516406250003</v>
      </c>
      <c r="L336" s="59">
        <f t="shared" si="81"/>
        <v>-43.622369501350271</v>
      </c>
      <c r="M336" s="60">
        <f t="shared" si="82"/>
        <v>1.8512579649492773</v>
      </c>
      <c r="N336" s="61">
        <f t="shared" si="83"/>
        <v>1.8512579649492772E-3</v>
      </c>
      <c r="O336" s="58">
        <f t="shared" si="84"/>
        <v>1.8512579649492772E-3</v>
      </c>
      <c r="P336" s="62">
        <f t="shared" si="85"/>
        <v>3.5219874917691363</v>
      </c>
      <c r="Q336" s="62">
        <f t="shared" si="86"/>
        <v>0</v>
      </c>
      <c r="R336" s="59">
        <f t="shared" si="87"/>
        <v>7.0197314429607589</v>
      </c>
      <c r="S336" s="59">
        <f t="shared" si="88"/>
        <v>3.0127081004593195</v>
      </c>
      <c r="T336" s="63">
        <f t="shared" si="89"/>
        <v>6.0046782763086339</v>
      </c>
    </row>
    <row r="337" spans="2:20" x14ac:dyDescent="0.25">
      <c r="B337" s="3" t="s">
        <v>33</v>
      </c>
      <c r="C337" s="3">
        <v>334</v>
      </c>
      <c r="D337" s="3">
        <v>334</v>
      </c>
      <c r="E337" s="10">
        <v>15.6</v>
      </c>
      <c r="F337" s="10">
        <f t="shared" si="75"/>
        <v>4.333333333333333</v>
      </c>
      <c r="G337" s="58">
        <f t="shared" si="76"/>
        <v>-3.4722222222222224E-2</v>
      </c>
      <c r="H337" s="59">
        <f t="shared" si="77"/>
        <v>-0.45000000000000018</v>
      </c>
      <c r="I337" s="59">
        <f t="shared" si="78"/>
        <v>-52.951388888888893</v>
      </c>
      <c r="J337" s="58">
        <f t="shared" si="79"/>
        <v>10.3890625</v>
      </c>
      <c r="K337" s="58">
        <f t="shared" si="80"/>
        <v>8.0843262499999984</v>
      </c>
      <c r="L337" s="59">
        <f t="shared" si="81"/>
        <v>-34.478000138888895</v>
      </c>
      <c r="M337" s="60">
        <f t="shared" si="82"/>
        <v>1.197152782600309</v>
      </c>
      <c r="N337" s="61">
        <f t="shared" si="83"/>
        <v>1.1971527826003089E-3</v>
      </c>
      <c r="O337" s="58">
        <f t="shared" si="84"/>
        <v>1.1971527826003089E-3</v>
      </c>
      <c r="P337" s="62">
        <f t="shared" si="85"/>
        <v>3.5231846445517365</v>
      </c>
      <c r="Q337" s="62">
        <f t="shared" si="86"/>
        <v>0</v>
      </c>
      <c r="R337" s="59">
        <f t="shared" si="87"/>
        <v>7.0197314429607589</v>
      </c>
      <c r="S337" s="59">
        <f t="shared" si="88"/>
        <v>3.0137321449495555</v>
      </c>
      <c r="T337" s="63">
        <f t="shared" si="89"/>
        <v>6.0046782763086339</v>
      </c>
    </row>
    <row r="338" spans="2:20" x14ac:dyDescent="0.25">
      <c r="B338" s="3" t="s">
        <v>33</v>
      </c>
      <c r="C338" s="3">
        <v>335</v>
      </c>
      <c r="D338" s="3">
        <v>335</v>
      </c>
      <c r="E338" s="10">
        <v>15</v>
      </c>
      <c r="F338" s="10">
        <f t="shared" si="75"/>
        <v>4.166666666666667</v>
      </c>
      <c r="G338" s="58">
        <f t="shared" si="76"/>
        <v>-4.2438271604938245E-2</v>
      </c>
      <c r="H338" s="59">
        <f t="shared" si="77"/>
        <v>-0.54999999999999982</v>
      </c>
      <c r="I338" s="59">
        <f t="shared" si="78"/>
        <v>-64.718364197530818</v>
      </c>
      <c r="J338" s="58">
        <f t="shared" si="79"/>
        <v>12.697743055555547</v>
      </c>
      <c r="K338" s="58">
        <f t="shared" si="80"/>
        <v>7.4744140625000011</v>
      </c>
      <c r="L338" s="59">
        <f t="shared" si="81"/>
        <v>-44.546207079475266</v>
      </c>
      <c r="M338" s="60">
        <f t="shared" si="82"/>
        <v>1.8904640350085942</v>
      </c>
      <c r="N338" s="61">
        <f t="shared" si="83"/>
        <v>1.8904640350085942E-3</v>
      </c>
      <c r="O338" s="58">
        <f t="shared" si="84"/>
        <v>1.8904640350085942E-3</v>
      </c>
      <c r="P338" s="62">
        <f t="shared" si="85"/>
        <v>3.5250751085867451</v>
      </c>
      <c r="Q338" s="62">
        <f t="shared" si="86"/>
        <v>0</v>
      </c>
      <c r="R338" s="59">
        <f t="shared" si="87"/>
        <v>7.0197314429607589</v>
      </c>
      <c r="S338" s="59">
        <f t="shared" si="88"/>
        <v>3.0153492478851018</v>
      </c>
      <c r="T338" s="63">
        <f t="shared" si="89"/>
        <v>6.0046782763086339</v>
      </c>
    </row>
    <row r="339" spans="2:20" x14ac:dyDescent="0.25">
      <c r="B339" s="3" t="s">
        <v>33</v>
      </c>
      <c r="C339" s="3">
        <v>336</v>
      </c>
      <c r="D339" s="3">
        <v>336</v>
      </c>
      <c r="E339" s="10">
        <v>14.5</v>
      </c>
      <c r="F339" s="10">
        <f t="shared" si="75"/>
        <v>4.0277777777777777</v>
      </c>
      <c r="G339" s="58">
        <f t="shared" si="76"/>
        <v>-2.7006172839506199E-2</v>
      </c>
      <c r="H339" s="59">
        <f t="shared" si="77"/>
        <v>-0.34999999999999964</v>
      </c>
      <c r="I339" s="59">
        <f t="shared" si="78"/>
        <v>-41.184413580246954</v>
      </c>
      <c r="J339" s="58">
        <f t="shared" si="79"/>
        <v>8.0803819444444525</v>
      </c>
      <c r="K339" s="58">
        <f t="shared" si="80"/>
        <v>6.9844246961805556</v>
      </c>
      <c r="L339" s="59">
        <f t="shared" si="81"/>
        <v>-26.119606939621946</v>
      </c>
      <c r="M339" s="60">
        <f t="shared" si="82"/>
        <v>0.70539061951139581</v>
      </c>
      <c r="N339" s="61">
        <f t="shared" si="83"/>
        <v>7.0539061951139582E-4</v>
      </c>
      <c r="O339" s="58">
        <f t="shared" si="84"/>
        <v>7.0539061951139582E-4</v>
      </c>
      <c r="P339" s="62">
        <f t="shared" si="85"/>
        <v>3.5257804992062565</v>
      </c>
      <c r="Q339" s="62">
        <f t="shared" si="86"/>
        <v>0</v>
      </c>
      <c r="R339" s="59">
        <f t="shared" si="87"/>
        <v>7.0197314429607589</v>
      </c>
      <c r="S339" s="59">
        <f t="shared" si="88"/>
        <v>3.0159526390210321</v>
      </c>
      <c r="T339" s="63">
        <f t="shared" si="89"/>
        <v>6.0046782763086339</v>
      </c>
    </row>
    <row r="340" spans="2:20" x14ac:dyDescent="0.25">
      <c r="B340" s="3" t="s">
        <v>33</v>
      </c>
      <c r="C340" s="3">
        <v>337</v>
      </c>
      <c r="D340" s="3">
        <v>337</v>
      </c>
      <c r="E340" s="10">
        <v>14.3</v>
      </c>
      <c r="F340" s="10">
        <f t="shared" si="75"/>
        <v>3.9722222222222223</v>
      </c>
      <c r="G340" s="58">
        <f t="shared" si="76"/>
        <v>0</v>
      </c>
      <c r="H340" s="59">
        <f t="shared" si="77"/>
        <v>0</v>
      </c>
      <c r="I340" s="59">
        <f t="shared" si="78"/>
        <v>0</v>
      </c>
      <c r="J340" s="58">
        <f t="shared" si="79"/>
        <v>0</v>
      </c>
      <c r="K340" s="58">
        <f t="shared" si="80"/>
        <v>6.7930796961805564</v>
      </c>
      <c r="L340" s="59">
        <f t="shared" si="81"/>
        <v>6.7930796961805564</v>
      </c>
      <c r="M340" s="60">
        <f t="shared" si="82"/>
        <v>0</v>
      </c>
      <c r="N340" s="61">
        <f t="shared" si="83"/>
        <v>0</v>
      </c>
      <c r="O340" s="58">
        <f t="shared" si="84"/>
        <v>0</v>
      </c>
      <c r="P340" s="62">
        <f t="shared" si="85"/>
        <v>3.5257804992062565</v>
      </c>
      <c r="Q340" s="62">
        <f t="shared" si="86"/>
        <v>0</v>
      </c>
      <c r="R340" s="59">
        <f t="shared" si="87"/>
        <v>7.0197314429607589</v>
      </c>
      <c r="S340" s="59">
        <f t="shared" si="88"/>
        <v>3.0159526390210321</v>
      </c>
      <c r="T340" s="63">
        <f t="shared" si="89"/>
        <v>6.0046782763086339</v>
      </c>
    </row>
    <row r="341" spans="2:20" x14ac:dyDescent="0.25">
      <c r="B341" s="3" t="s">
        <v>33</v>
      </c>
      <c r="C341" s="3">
        <v>338</v>
      </c>
      <c r="D341" s="3">
        <v>338</v>
      </c>
      <c r="E341" s="10">
        <v>14.5</v>
      </c>
      <c r="F341" s="10">
        <f t="shared" si="75"/>
        <v>4.0277777777777777</v>
      </c>
      <c r="G341" s="58">
        <f t="shared" si="76"/>
        <v>4.2438271604938245E-2</v>
      </c>
      <c r="H341" s="59">
        <f t="shared" si="77"/>
        <v>0.54999999999999982</v>
      </c>
      <c r="I341" s="59">
        <f t="shared" si="78"/>
        <v>64.718364197530818</v>
      </c>
      <c r="J341" s="58">
        <f t="shared" si="79"/>
        <v>12.697743055555547</v>
      </c>
      <c r="K341" s="58">
        <f t="shared" si="80"/>
        <v>6.9844246961805556</v>
      </c>
      <c r="L341" s="59">
        <f t="shared" si="81"/>
        <v>84.40053194926692</v>
      </c>
      <c r="M341" s="60">
        <f t="shared" si="82"/>
        <v>3.5818126984642573</v>
      </c>
      <c r="N341" s="61">
        <f t="shared" si="83"/>
        <v>3.5818126984642571E-3</v>
      </c>
      <c r="O341" s="58">
        <f t="shared" si="84"/>
        <v>0</v>
      </c>
      <c r="P341" s="62">
        <f t="shared" si="85"/>
        <v>3.5257804992062565</v>
      </c>
      <c r="Q341" s="62">
        <f t="shared" si="86"/>
        <v>3.5818126984642571E-3</v>
      </c>
      <c r="R341" s="59">
        <f t="shared" si="87"/>
        <v>7.0233132556592235</v>
      </c>
      <c r="S341" s="59">
        <f t="shared" si="88"/>
        <v>3.0159526390210321</v>
      </c>
      <c r="T341" s="63">
        <f t="shared" si="89"/>
        <v>6.0077421588908999</v>
      </c>
    </row>
    <row r="342" spans="2:20" x14ac:dyDescent="0.25">
      <c r="B342" s="3" t="s">
        <v>33</v>
      </c>
      <c r="C342" s="3">
        <v>339</v>
      </c>
      <c r="D342" s="3">
        <v>339</v>
      </c>
      <c r="E342" s="10">
        <v>15.4</v>
      </c>
      <c r="F342" s="10">
        <f t="shared" si="75"/>
        <v>4.2777777777777777</v>
      </c>
      <c r="G342" s="58">
        <f t="shared" si="76"/>
        <v>0.12731481481481485</v>
      </c>
      <c r="H342" s="59">
        <f t="shared" si="77"/>
        <v>1.6500000000000004</v>
      </c>
      <c r="I342" s="59">
        <f t="shared" si="78"/>
        <v>194.15509259259264</v>
      </c>
      <c r="J342" s="58">
        <f t="shared" si="79"/>
        <v>38.093229166666674</v>
      </c>
      <c r="K342" s="58">
        <f t="shared" si="80"/>
        <v>7.8783646180555555</v>
      </c>
      <c r="L342" s="59">
        <f t="shared" si="81"/>
        <v>240.12668637731485</v>
      </c>
      <c r="M342" s="60">
        <f t="shared" si="82"/>
        <v>30.571684608222967</v>
      </c>
      <c r="N342" s="61">
        <f t="shared" si="83"/>
        <v>3.0571684608222967E-2</v>
      </c>
      <c r="O342" s="58">
        <f t="shared" si="84"/>
        <v>0</v>
      </c>
      <c r="P342" s="62">
        <f t="shared" si="85"/>
        <v>3.5257804992062565</v>
      </c>
      <c r="Q342" s="62">
        <f t="shared" si="86"/>
        <v>3.0571684608222967E-2</v>
      </c>
      <c r="R342" s="59">
        <f t="shared" si="87"/>
        <v>7.0538849402674462</v>
      </c>
      <c r="S342" s="59">
        <f t="shared" si="88"/>
        <v>3.0159526390210321</v>
      </c>
      <c r="T342" s="63">
        <f t="shared" si="89"/>
        <v>6.0338931779047735</v>
      </c>
    </row>
    <row r="343" spans="2:20" x14ac:dyDescent="0.25">
      <c r="B343" s="3" t="s">
        <v>33</v>
      </c>
      <c r="C343" s="3">
        <v>340</v>
      </c>
      <c r="D343" s="3">
        <v>340</v>
      </c>
      <c r="E343" s="10">
        <v>17.8</v>
      </c>
      <c r="F343" s="10">
        <f t="shared" si="75"/>
        <v>4.9444444444444446</v>
      </c>
      <c r="G343" s="58">
        <f t="shared" si="76"/>
        <v>0.2199074074074075</v>
      </c>
      <c r="H343" s="59">
        <f t="shared" si="77"/>
        <v>2.8500000000000005</v>
      </c>
      <c r="I343" s="59">
        <f t="shared" si="78"/>
        <v>335.35879629629642</v>
      </c>
      <c r="J343" s="58">
        <f t="shared" si="79"/>
        <v>65.797395833333354</v>
      </c>
      <c r="K343" s="58">
        <f t="shared" si="80"/>
        <v>10.525303784722222</v>
      </c>
      <c r="L343" s="59">
        <f t="shared" si="81"/>
        <v>411.68149591435196</v>
      </c>
      <c r="M343" s="60">
        <f t="shared" si="82"/>
        <v>90.531810444128354</v>
      </c>
      <c r="N343" s="61">
        <f t="shared" si="83"/>
        <v>9.0531810444128349E-2</v>
      </c>
      <c r="O343" s="58">
        <f t="shared" si="84"/>
        <v>0</v>
      </c>
      <c r="P343" s="62">
        <f t="shared" si="85"/>
        <v>3.5257804992062565</v>
      </c>
      <c r="Q343" s="62">
        <f t="shared" si="86"/>
        <v>9.0531810444128349E-2</v>
      </c>
      <c r="R343" s="59">
        <f t="shared" si="87"/>
        <v>7.1444167507115743</v>
      </c>
      <c r="S343" s="59">
        <f t="shared" si="88"/>
        <v>3.0159526390210321</v>
      </c>
      <c r="T343" s="63">
        <f t="shared" si="89"/>
        <v>6.1113340885586807</v>
      </c>
    </row>
    <row r="344" spans="2:20" x14ac:dyDescent="0.25">
      <c r="B344" s="3" t="s">
        <v>33</v>
      </c>
      <c r="C344" s="3">
        <v>341</v>
      </c>
      <c r="D344" s="3">
        <v>341</v>
      </c>
      <c r="E344" s="10">
        <v>21.1</v>
      </c>
      <c r="F344" s="10">
        <f t="shared" si="75"/>
        <v>5.8611111111111116</v>
      </c>
      <c r="G344" s="58">
        <f t="shared" si="76"/>
        <v>0.24305555555555555</v>
      </c>
      <c r="H344" s="59">
        <f t="shared" si="77"/>
        <v>3.1500000000000004</v>
      </c>
      <c r="I344" s="59">
        <f t="shared" si="78"/>
        <v>370.65972222222223</v>
      </c>
      <c r="J344" s="58">
        <f t="shared" si="79"/>
        <v>72.723437499999989</v>
      </c>
      <c r="K344" s="58">
        <f t="shared" si="80"/>
        <v>14.78970615451389</v>
      </c>
      <c r="L344" s="59">
        <f t="shared" si="81"/>
        <v>458.17286587673613</v>
      </c>
      <c r="M344" s="60">
        <f t="shared" si="82"/>
        <v>111.36146045615114</v>
      </c>
      <c r="N344" s="61">
        <f t="shared" si="83"/>
        <v>0.11136146045615114</v>
      </c>
      <c r="O344" s="58">
        <f t="shared" si="84"/>
        <v>0</v>
      </c>
      <c r="P344" s="62">
        <f t="shared" si="85"/>
        <v>3.5257804992062565</v>
      </c>
      <c r="Q344" s="62">
        <f t="shared" si="86"/>
        <v>0.11136146045615114</v>
      </c>
      <c r="R344" s="59">
        <f t="shared" si="87"/>
        <v>7.2557782111677254</v>
      </c>
      <c r="S344" s="59">
        <f t="shared" si="88"/>
        <v>3.0159526390210321</v>
      </c>
      <c r="T344" s="63">
        <f t="shared" si="89"/>
        <v>6.2065926818328725</v>
      </c>
    </row>
    <row r="345" spans="2:20" x14ac:dyDescent="0.25">
      <c r="B345" s="3" t="s">
        <v>33</v>
      </c>
      <c r="C345" s="3">
        <v>342</v>
      </c>
      <c r="D345" s="3">
        <v>342</v>
      </c>
      <c r="E345" s="10">
        <v>24.1</v>
      </c>
      <c r="F345" s="10">
        <f t="shared" si="75"/>
        <v>6.6944444444444446</v>
      </c>
      <c r="G345" s="58">
        <f t="shared" si="76"/>
        <v>0.15046296296296291</v>
      </c>
      <c r="H345" s="59">
        <f t="shared" si="77"/>
        <v>1.9499999999999993</v>
      </c>
      <c r="I345" s="59">
        <f t="shared" si="78"/>
        <v>229.45601851851845</v>
      </c>
      <c r="J345" s="58">
        <f t="shared" si="79"/>
        <v>45.019270833333316</v>
      </c>
      <c r="K345" s="58">
        <f t="shared" si="80"/>
        <v>19.294286362847224</v>
      </c>
      <c r="L345" s="59">
        <f t="shared" si="81"/>
        <v>293.76957571469899</v>
      </c>
      <c r="M345" s="60">
        <f t="shared" si="82"/>
        <v>44.201440790406082</v>
      </c>
      <c r="N345" s="61">
        <f t="shared" si="83"/>
        <v>4.4201440790406082E-2</v>
      </c>
      <c r="O345" s="58">
        <f t="shared" si="84"/>
        <v>0</v>
      </c>
      <c r="P345" s="62">
        <f t="shared" si="85"/>
        <v>3.5257804992062565</v>
      </c>
      <c r="Q345" s="62">
        <f t="shared" si="86"/>
        <v>4.4201440790406082E-2</v>
      </c>
      <c r="R345" s="59">
        <f t="shared" si="87"/>
        <v>7.2999796519581315</v>
      </c>
      <c r="S345" s="59">
        <f t="shared" si="88"/>
        <v>3.0159526390210321</v>
      </c>
      <c r="T345" s="63">
        <f t="shared" si="89"/>
        <v>6.2444025942849857</v>
      </c>
    </row>
    <row r="346" spans="2:20" x14ac:dyDescent="0.25">
      <c r="B346" s="3" t="s">
        <v>33</v>
      </c>
      <c r="C346" s="3">
        <v>343</v>
      </c>
      <c r="D346" s="3">
        <v>343</v>
      </c>
      <c r="E346" s="10">
        <v>25</v>
      </c>
      <c r="F346" s="10">
        <f t="shared" si="75"/>
        <v>6.9444444444444446</v>
      </c>
      <c r="G346" s="58">
        <f t="shared" si="76"/>
        <v>4.6296296296296252E-2</v>
      </c>
      <c r="H346" s="59">
        <f t="shared" si="77"/>
        <v>0.59999999999999964</v>
      </c>
      <c r="I346" s="59">
        <f t="shared" si="78"/>
        <v>70.601851851851791</v>
      </c>
      <c r="J346" s="58">
        <f t="shared" si="79"/>
        <v>13.852083333333319</v>
      </c>
      <c r="K346" s="58">
        <f t="shared" si="80"/>
        <v>20.762261284722221</v>
      </c>
      <c r="L346" s="59">
        <f t="shared" si="81"/>
        <v>105.21619646990735</v>
      </c>
      <c r="M346" s="60">
        <f t="shared" si="82"/>
        <v>4.8711202069401498</v>
      </c>
      <c r="N346" s="61">
        <f t="shared" si="83"/>
        <v>4.8711202069401495E-3</v>
      </c>
      <c r="O346" s="58">
        <f t="shared" si="84"/>
        <v>0</v>
      </c>
      <c r="P346" s="62">
        <f t="shared" si="85"/>
        <v>3.5257804992062565</v>
      </c>
      <c r="Q346" s="62">
        <f t="shared" si="86"/>
        <v>4.8711202069401495E-3</v>
      </c>
      <c r="R346" s="59">
        <f t="shared" si="87"/>
        <v>7.3048507721650715</v>
      </c>
      <c r="S346" s="59">
        <f t="shared" si="88"/>
        <v>3.0159526390210321</v>
      </c>
      <c r="T346" s="63">
        <f t="shared" si="89"/>
        <v>6.2485693505100022</v>
      </c>
    </row>
    <row r="347" spans="2:20" x14ac:dyDescent="0.25">
      <c r="B347" s="3" t="s">
        <v>33</v>
      </c>
      <c r="C347" s="3">
        <v>344</v>
      </c>
      <c r="D347" s="3">
        <v>344</v>
      </c>
      <c r="E347" s="10">
        <v>25.3</v>
      </c>
      <c r="F347" s="10">
        <f t="shared" si="75"/>
        <v>7.0277777777777777</v>
      </c>
      <c r="G347" s="58">
        <f t="shared" si="76"/>
        <v>1.9290123456790053E-2</v>
      </c>
      <c r="H347" s="59">
        <f t="shared" si="77"/>
        <v>0.25</v>
      </c>
      <c r="I347" s="59">
        <f t="shared" si="78"/>
        <v>29.41743827160483</v>
      </c>
      <c r="J347" s="58">
        <f t="shared" si="79"/>
        <v>5.7717013888888671</v>
      </c>
      <c r="K347" s="58">
        <f t="shared" si="80"/>
        <v>21.263545321180555</v>
      </c>
      <c r="L347" s="59">
        <f t="shared" si="81"/>
        <v>56.452684981674253</v>
      </c>
      <c r="M347" s="60">
        <f t="shared" si="82"/>
        <v>1.088979262763774</v>
      </c>
      <c r="N347" s="61">
        <f t="shared" si="83"/>
        <v>1.088979262763774E-3</v>
      </c>
      <c r="O347" s="58">
        <f t="shared" si="84"/>
        <v>0</v>
      </c>
      <c r="P347" s="62">
        <f t="shared" si="85"/>
        <v>3.5257804992062565</v>
      </c>
      <c r="Q347" s="62">
        <f t="shared" si="86"/>
        <v>1.088979262763774E-3</v>
      </c>
      <c r="R347" s="59">
        <f t="shared" si="87"/>
        <v>7.305939751427835</v>
      </c>
      <c r="S347" s="59">
        <f t="shared" si="88"/>
        <v>3.0159526390210321</v>
      </c>
      <c r="T347" s="63">
        <f t="shared" si="89"/>
        <v>6.2495008633713702</v>
      </c>
    </row>
    <row r="348" spans="2:20" x14ac:dyDescent="0.25">
      <c r="B348" s="3" t="s">
        <v>33</v>
      </c>
      <c r="C348" s="3">
        <v>345</v>
      </c>
      <c r="D348" s="3">
        <v>345</v>
      </c>
      <c r="E348" s="10">
        <v>25.5</v>
      </c>
      <c r="F348" s="10">
        <f t="shared" si="75"/>
        <v>7.083333333333333</v>
      </c>
      <c r="G348" s="58">
        <f t="shared" si="76"/>
        <v>4.2438271604938245E-2</v>
      </c>
      <c r="H348" s="59">
        <f t="shared" si="77"/>
        <v>0.54999999999999893</v>
      </c>
      <c r="I348" s="59">
        <f t="shared" si="78"/>
        <v>64.718364197530818</v>
      </c>
      <c r="J348" s="58">
        <f t="shared" si="79"/>
        <v>12.697743055555547</v>
      </c>
      <c r="K348" s="58">
        <f t="shared" si="80"/>
        <v>21.601056640625</v>
      </c>
      <c r="L348" s="59">
        <f t="shared" si="81"/>
        <v>99.01716389371137</v>
      </c>
      <c r="M348" s="60">
        <f t="shared" si="82"/>
        <v>4.202117294872008</v>
      </c>
      <c r="N348" s="61">
        <f t="shared" si="83"/>
        <v>4.2021172948720079E-3</v>
      </c>
      <c r="O348" s="58">
        <f t="shared" si="84"/>
        <v>0</v>
      </c>
      <c r="P348" s="62">
        <f t="shared" si="85"/>
        <v>3.5257804992062565</v>
      </c>
      <c r="Q348" s="62">
        <f t="shared" si="86"/>
        <v>4.2021172948720079E-3</v>
      </c>
      <c r="R348" s="59">
        <f t="shared" si="87"/>
        <v>7.3101418687227069</v>
      </c>
      <c r="S348" s="59">
        <f t="shared" si="88"/>
        <v>3.0159526390210321</v>
      </c>
      <c r="T348" s="63">
        <f t="shared" si="89"/>
        <v>6.2530953545054038</v>
      </c>
    </row>
    <row r="349" spans="2:20" x14ac:dyDescent="0.25">
      <c r="B349" s="3" t="s">
        <v>33</v>
      </c>
      <c r="C349" s="3">
        <v>346</v>
      </c>
      <c r="D349" s="3">
        <v>346</v>
      </c>
      <c r="E349" s="10">
        <v>26.4</v>
      </c>
      <c r="F349" s="10">
        <f t="shared" si="75"/>
        <v>7.333333333333333</v>
      </c>
      <c r="G349" s="58">
        <f t="shared" si="76"/>
        <v>4.243827160493837E-2</v>
      </c>
      <c r="H349" s="59">
        <f t="shared" si="77"/>
        <v>0.55000000000000071</v>
      </c>
      <c r="I349" s="59">
        <f t="shared" si="78"/>
        <v>64.718364197531017</v>
      </c>
      <c r="J349" s="58">
        <f t="shared" si="79"/>
        <v>12.697743055555584</v>
      </c>
      <c r="K349" s="58">
        <f t="shared" si="80"/>
        <v>23.152744999999996</v>
      </c>
      <c r="L349" s="59">
        <f t="shared" si="81"/>
        <v>100.5688522530866</v>
      </c>
      <c r="M349" s="60">
        <f t="shared" si="82"/>
        <v>4.2679682669134076</v>
      </c>
      <c r="N349" s="61">
        <f t="shared" si="83"/>
        <v>4.2679682669134076E-3</v>
      </c>
      <c r="O349" s="58">
        <f t="shared" si="84"/>
        <v>0</v>
      </c>
      <c r="P349" s="62">
        <f t="shared" si="85"/>
        <v>3.5257804992062565</v>
      </c>
      <c r="Q349" s="62">
        <f t="shared" si="86"/>
        <v>4.2679682669134076E-3</v>
      </c>
      <c r="R349" s="59">
        <f t="shared" si="87"/>
        <v>7.3144098369896202</v>
      </c>
      <c r="S349" s="59">
        <f t="shared" si="88"/>
        <v>3.0159526390210321</v>
      </c>
      <c r="T349" s="63">
        <f t="shared" si="89"/>
        <v>6.2567461745609219</v>
      </c>
    </row>
    <row r="350" spans="2:20" x14ac:dyDescent="0.25">
      <c r="B350" s="3" t="s">
        <v>33</v>
      </c>
      <c r="C350" s="3">
        <v>347</v>
      </c>
      <c r="D350" s="3">
        <v>347</v>
      </c>
      <c r="E350" s="10">
        <v>26.6</v>
      </c>
      <c r="F350" s="10">
        <f t="shared" si="75"/>
        <v>7.3888888888888893</v>
      </c>
      <c r="G350" s="58">
        <f t="shared" si="76"/>
        <v>2.7006172839506199E-2</v>
      </c>
      <c r="H350" s="59">
        <f t="shared" si="77"/>
        <v>0.35000000000000142</v>
      </c>
      <c r="I350" s="59">
        <f t="shared" si="78"/>
        <v>41.184413580246954</v>
      </c>
      <c r="J350" s="58">
        <f t="shared" si="79"/>
        <v>8.0803819444444525</v>
      </c>
      <c r="K350" s="58">
        <f t="shared" si="80"/>
        <v>23.50487295138889</v>
      </c>
      <c r="L350" s="59">
        <f t="shared" si="81"/>
        <v>72.769668476080298</v>
      </c>
      <c r="M350" s="60">
        <f t="shared" si="82"/>
        <v>1.9652302443385903</v>
      </c>
      <c r="N350" s="61">
        <f t="shared" si="83"/>
        <v>1.9652302443385903E-3</v>
      </c>
      <c r="O350" s="58">
        <f t="shared" si="84"/>
        <v>0</v>
      </c>
      <c r="P350" s="62">
        <f t="shared" si="85"/>
        <v>3.5257804992062565</v>
      </c>
      <c r="Q350" s="62">
        <f t="shared" si="86"/>
        <v>1.9652302443385903E-3</v>
      </c>
      <c r="R350" s="59">
        <f t="shared" si="87"/>
        <v>7.3163750672339587</v>
      </c>
      <c r="S350" s="59">
        <f t="shared" si="88"/>
        <v>3.0159526390210321</v>
      </c>
      <c r="T350" s="63">
        <f t="shared" si="89"/>
        <v>6.258427232511929</v>
      </c>
    </row>
    <row r="351" spans="2:20" x14ac:dyDescent="0.25">
      <c r="B351" s="3" t="s">
        <v>33</v>
      </c>
      <c r="C351" s="3">
        <v>348</v>
      </c>
      <c r="D351" s="3">
        <v>348</v>
      </c>
      <c r="E351" s="10">
        <v>27.1</v>
      </c>
      <c r="F351" s="10">
        <f t="shared" si="75"/>
        <v>7.5277777777777777</v>
      </c>
      <c r="G351" s="58">
        <f t="shared" si="76"/>
        <v>4.243827160493812E-2</v>
      </c>
      <c r="H351" s="59">
        <f t="shared" si="77"/>
        <v>0.54999999999999893</v>
      </c>
      <c r="I351" s="59">
        <f t="shared" si="78"/>
        <v>64.718364197530633</v>
      </c>
      <c r="J351" s="58">
        <f t="shared" si="79"/>
        <v>12.69774305555551</v>
      </c>
      <c r="K351" s="58">
        <f t="shared" si="80"/>
        <v>24.396819696180554</v>
      </c>
      <c r="L351" s="59">
        <f t="shared" si="81"/>
        <v>101.8129269492667</v>
      </c>
      <c r="M351" s="60">
        <f t="shared" si="82"/>
        <v>4.3207646467667038</v>
      </c>
      <c r="N351" s="61">
        <f t="shared" si="83"/>
        <v>4.3207646467667039E-3</v>
      </c>
      <c r="O351" s="58">
        <f t="shared" si="84"/>
        <v>0</v>
      </c>
      <c r="P351" s="62">
        <f t="shared" si="85"/>
        <v>3.5257804992062565</v>
      </c>
      <c r="Q351" s="62">
        <f t="shared" si="86"/>
        <v>4.3207646467667039E-3</v>
      </c>
      <c r="R351" s="59">
        <f t="shared" si="87"/>
        <v>7.3206958318807258</v>
      </c>
      <c r="S351" s="59">
        <f t="shared" si="88"/>
        <v>3.0159526390210321</v>
      </c>
      <c r="T351" s="63">
        <f t="shared" si="89"/>
        <v>6.2621232145907735</v>
      </c>
    </row>
    <row r="352" spans="2:20" x14ac:dyDescent="0.25">
      <c r="B352" s="3" t="s">
        <v>33</v>
      </c>
      <c r="C352" s="3">
        <v>349</v>
      </c>
      <c r="D352" s="3">
        <v>349</v>
      </c>
      <c r="E352" s="10">
        <v>27.7</v>
      </c>
      <c r="F352" s="10">
        <f t="shared" si="75"/>
        <v>7.6944444444444438</v>
      </c>
      <c r="G352" s="58">
        <f t="shared" si="76"/>
        <v>3.8580246913580231E-2</v>
      </c>
      <c r="H352" s="59">
        <f t="shared" si="77"/>
        <v>0.5</v>
      </c>
      <c r="I352" s="59">
        <f t="shared" si="78"/>
        <v>58.834876543209852</v>
      </c>
      <c r="J352" s="58">
        <f t="shared" si="79"/>
        <v>11.543402777777773</v>
      </c>
      <c r="K352" s="58">
        <f t="shared" si="80"/>
        <v>25.489080737847218</v>
      </c>
      <c r="L352" s="59">
        <f t="shared" si="81"/>
        <v>95.867360058834848</v>
      </c>
      <c r="M352" s="60">
        <f t="shared" si="82"/>
        <v>3.6985864220229479</v>
      </c>
      <c r="N352" s="61">
        <f t="shared" si="83"/>
        <v>3.6985864220229476E-3</v>
      </c>
      <c r="O352" s="58">
        <f t="shared" si="84"/>
        <v>0</v>
      </c>
      <c r="P352" s="62">
        <f t="shared" si="85"/>
        <v>3.5257804992062565</v>
      </c>
      <c r="Q352" s="62">
        <f t="shared" si="86"/>
        <v>3.6985864220229476E-3</v>
      </c>
      <c r="R352" s="59">
        <f t="shared" si="87"/>
        <v>7.3243944183027487</v>
      </c>
      <c r="S352" s="59">
        <f t="shared" si="88"/>
        <v>3.0159526390210321</v>
      </c>
      <c r="T352" s="63">
        <f t="shared" si="89"/>
        <v>6.2652869854161715</v>
      </c>
    </row>
    <row r="353" spans="2:20" x14ac:dyDescent="0.25">
      <c r="B353" s="3" t="s">
        <v>33</v>
      </c>
      <c r="C353" s="3">
        <v>350</v>
      </c>
      <c r="D353" s="3">
        <v>350</v>
      </c>
      <c r="E353" s="10">
        <v>28.1</v>
      </c>
      <c r="F353" s="10">
        <f t="shared" si="75"/>
        <v>7.8055555555555554</v>
      </c>
      <c r="G353" s="58">
        <f t="shared" si="76"/>
        <v>1.9290123456790178E-2</v>
      </c>
      <c r="H353" s="59">
        <f t="shared" si="77"/>
        <v>0.25</v>
      </c>
      <c r="I353" s="59">
        <f t="shared" si="78"/>
        <v>29.417438271605022</v>
      </c>
      <c r="J353" s="58">
        <f t="shared" si="79"/>
        <v>5.7717013888889053</v>
      </c>
      <c r="K353" s="58">
        <f t="shared" si="80"/>
        <v>26.23054261284722</v>
      </c>
      <c r="L353" s="59">
        <f t="shared" si="81"/>
        <v>61.419682273341152</v>
      </c>
      <c r="M353" s="60">
        <f t="shared" si="82"/>
        <v>1.184793253729578</v>
      </c>
      <c r="N353" s="61">
        <f t="shared" si="83"/>
        <v>1.1847932537295781E-3</v>
      </c>
      <c r="O353" s="58">
        <f t="shared" si="84"/>
        <v>0</v>
      </c>
      <c r="P353" s="62">
        <f t="shared" si="85"/>
        <v>3.5257804992062565</v>
      </c>
      <c r="Q353" s="62">
        <f t="shared" si="86"/>
        <v>1.1847932537295781E-3</v>
      </c>
      <c r="R353" s="59">
        <f t="shared" si="87"/>
        <v>7.3255792115564784</v>
      </c>
      <c r="S353" s="59">
        <f t="shared" si="88"/>
        <v>3.0159526390210321</v>
      </c>
      <c r="T353" s="63">
        <f t="shared" si="89"/>
        <v>6.2663004575654115</v>
      </c>
    </row>
    <row r="354" spans="2:20" x14ac:dyDescent="0.25">
      <c r="B354" s="3" t="s">
        <v>33</v>
      </c>
      <c r="C354" s="3">
        <v>351</v>
      </c>
      <c r="D354" s="3">
        <v>351</v>
      </c>
      <c r="E354" s="10">
        <v>28.2</v>
      </c>
      <c r="F354" s="10">
        <f t="shared" si="75"/>
        <v>7.833333333333333</v>
      </c>
      <c r="G354" s="58">
        <f t="shared" si="76"/>
        <v>0</v>
      </c>
      <c r="H354" s="59">
        <f t="shared" si="77"/>
        <v>0</v>
      </c>
      <c r="I354" s="59">
        <f t="shared" si="78"/>
        <v>0</v>
      </c>
      <c r="J354" s="58">
        <f t="shared" si="79"/>
        <v>0</v>
      </c>
      <c r="K354" s="58">
        <f t="shared" si="80"/>
        <v>26.417569062499997</v>
      </c>
      <c r="L354" s="59">
        <f t="shared" si="81"/>
        <v>26.417569062499997</v>
      </c>
      <c r="M354" s="60">
        <f t="shared" si="82"/>
        <v>0</v>
      </c>
      <c r="N354" s="61">
        <f t="shared" si="83"/>
        <v>0</v>
      </c>
      <c r="O354" s="58">
        <f t="shared" si="84"/>
        <v>0</v>
      </c>
      <c r="P354" s="62">
        <f t="shared" si="85"/>
        <v>3.5257804992062565</v>
      </c>
      <c r="Q354" s="62">
        <f t="shared" si="86"/>
        <v>0</v>
      </c>
      <c r="R354" s="59">
        <f t="shared" si="87"/>
        <v>7.3255792115564784</v>
      </c>
      <c r="S354" s="59">
        <f t="shared" si="88"/>
        <v>3.0159526390210321</v>
      </c>
      <c r="T354" s="63">
        <f t="shared" si="89"/>
        <v>6.2663004575654115</v>
      </c>
    </row>
    <row r="355" spans="2:20" x14ac:dyDescent="0.25">
      <c r="B355" s="3" t="s">
        <v>33</v>
      </c>
      <c r="C355" s="3">
        <v>352</v>
      </c>
      <c r="D355" s="3">
        <v>352</v>
      </c>
      <c r="E355" s="10">
        <v>28.1</v>
      </c>
      <c r="F355" s="10">
        <f t="shared" si="75"/>
        <v>7.8055555555555554</v>
      </c>
      <c r="G355" s="58">
        <f t="shared" si="76"/>
        <v>-7.7160493827160221E-3</v>
      </c>
      <c r="H355" s="59">
        <f t="shared" si="77"/>
        <v>-9.9999999999999645E-2</v>
      </c>
      <c r="I355" s="59">
        <f t="shared" si="78"/>
        <v>-11.766975308641934</v>
      </c>
      <c r="J355" s="58">
        <f t="shared" si="79"/>
        <v>2.3086805555555472</v>
      </c>
      <c r="K355" s="58">
        <f t="shared" si="80"/>
        <v>26.23054261284722</v>
      </c>
      <c r="L355" s="59">
        <f t="shared" si="81"/>
        <v>16.772247859760832</v>
      </c>
      <c r="M355" s="60">
        <f t="shared" si="82"/>
        <v>-0.1294154927450677</v>
      </c>
      <c r="N355" s="61">
        <f t="shared" si="83"/>
        <v>-1.294154927450677E-4</v>
      </c>
      <c r="O355" s="58">
        <f t="shared" si="84"/>
        <v>1.294154927450677E-4</v>
      </c>
      <c r="P355" s="62">
        <f t="shared" si="85"/>
        <v>3.5259099146990014</v>
      </c>
      <c r="Q355" s="62">
        <f t="shared" si="86"/>
        <v>0</v>
      </c>
      <c r="R355" s="59">
        <f t="shared" si="87"/>
        <v>7.3255792115564784</v>
      </c>
      <c r="S355" s="59">
        <f t="shared" si="88"/>
        <v>3.0160633410335258</v>
      </c>
      <c r="T355" s="63">
        <f t="shared" si="89"/>
        <v>6.2663004575654115</v>
      </c>
    </row>
    <row r="356" spans="2:20" x14ac:dyDescent="0.25">
      <c r="B356" s="3" t="s">
        <v>33</v>
      </c>
      <c r="C356" s="3">
        <v>353</v>
      </c>
      <c r="D356" s="3">
        <v>353</v>
      </c>
      <c r="E356" s="10">
        <v>28</v>
      </c>
      <c r="F356" s="10">
        <f t="shared" si="75"/>
        <v>7.7777777777777777</v>
      </c>
      <c r="G356" s="58">
        <f t="shared" si="76"/>
        <v>-7.7160493827161452E-3</v>
      </c>
      <c r="H356" s="59">
        <f t="shared" si="77"/>
        <v>-0.10000000000000142</v>
      </c>
      <c r="I356" s="59">
        <f t="shared" si="78"/>
        <v>-11.766975308642122</v>
      </c>
      <c r="J356" s="58">
        <f t="shared" si="79"/>
        <v>2.308680555555584</v>
      </c>
      <c r="K356" s="58">
        <f t="shared" si="80"/>
        <v>26.044180555555553</v>
      </c>
      <c r="L356" s="59">
        <f t="shared" si="81"/>
        <v>16.585885802469015</v>
      </c>
      <c r="M356" s="60">
        <f t="shared" si="82"/>
        <v>-0.12797751390794151</v>
      </c>
      <c r="N356" s="61">
        <f t="shared" si="83"/>
        <v>-1.2797751390794152E-4</v>
      </c>
      <c r="O356" s="58">
        <f t="shared" si="84"/>
        <v>1.2797751390794152E-4</v>
      </c>
      <c r="P356" s="62">
        <f t="shared" si="85"/>
        <v>3.5260378922129094</v>
      </c>
      <c r="Q356" s="62">
        <f t="shared" si="86"/>
        <v>0</v>
      </c>
      <c r="R356" s="59">
        <f t="shared" si="87"/>
        <v>7.3255792115564784</v>
      </c>
      <c r="S356" s="59">
        <f t="shared" si="88"/>
        <v>3.0161728129989229</v>
      </c>
      <c r="T356" s="63">
        <f t="shared" si="89"/>
        <v>6.2663004575654115</v>
      </c>
    </row>
    <row r="357" spans="2:20" x14ac:dyDescent="0.25">
      <c r="B357" s="3" t="s">
        <v>33</v>
      </c>
      <c r="C357" s="3">
        <v>354</v>
      </c>
      <c r="D357" s="3">
        <v>354</v>
      </c>
      <c r="E357" s="10">
        <v>27.9</v>
      </c>
      <c r="F357" s="10">
        <f t="shared" si="75"/>
        <v>7.7499999999999991</v>
      </c>
      <c r="G357" s="58">
        <f t="shared" si="76"/>
        <v>-3.8580246913581342E-3</v>
      </c>
      <c r="H357" s="59">
        <f t="shared" si="77"/>
        <v>-5.0000000000000711E-2</v>
      </c>
      <c r="I357" s="59">
        <f t="shared" si="78"/>
        <v>-5.8834876543211543</v>
      </c>
      <c r="J357" s="58">
        <f t="shared" si="79"/>
        <v>1.1543402777778105</v>
      </c>
      <c r="K357" s="58">
        <f t="shared" si="80"/>
        <v>25.858482890624995</v>
      </c>
      <c r="L357" s="59">
        <f t="shared" si="81"/>
        <v>21.129335514081653</v>
      </c>
      <c r="M357" s="60">
        <f t="shared" si="82"/>
        <v>-8.1517498125317334E-2</v>
      </c>
      <c r="N357" s="61">
        <f t="shared" si="83"/>
        <v>-8.1517498125317333E-5</v>
      </c>
      <c r="O357" s="58">
        <f t="shared" si="84"/>
        <v>8.1517498125317333E-5</v>
      </c>
      <c r="P357" s="62">
        <f t="shared" si="85"/>
        <v>3.5261194097110349</v>
      </c>
      <c r="Q357" s="62">
        <f t="shared" si="86"/>
        <v>0</v>
      </c>
      <c r="R357" s="59">
        <f t="shared" si="87"/>
        <v>7.3255792115564784</v>
      </c>
      <c r="S357" s="59">
        <f t="shared" si="88"/>
        <v>3.0162425430668196</v>
      </c>
      <c r="T357" s="63">
        <f t="shared" si="89"/>
        <v>6.2663004575654115</v>
      </c>
    </row>
    <row r="358" spans="2:20" x14ac:dyDescent="0.25">
      <c r="B358" s="3" t="s">
        <v>33</v>
      </c>
      <c r="C358" s="3">
        <v>355</v>
      </c>
      <c r="D358" s="3">
        <v>355</v>
      </c>
      <c r="E358" s="10">
        <v>27.9</v>
      </c>
      <c r="F358" s="10">
        <f t="shared" si="75"/>
        <v>7.7499999999999991</v>
      </c>
      <c r="G358" s="58">
        <f t="shared" si="76"/>
        <v>7.7160493827161452E-3</v>
      </c>
      <c r="H358" s="59">
        <f t="shared" si="77"/>
        <v>0.10000000000000142</v>
      </c>
      <c r="I358" s="59">
        <f t="shared" si="78"/>
        <v>11.766975308642122</v>
      </c>
      <c r="J358" s="58">
        <f t="shared" si="79"/>
        <v>2.308680555555584</v>
      </c>
      <c r="K358" s="58">
        <f t="shared" si="80"/>
        <v>25.858482890624995</v>
      </c>
      <c r="L358" s="59">
        <f t="shared" si="81"/>
        <v>39.934138754822698</v>
      </c>
      <c r="M358" s="60">
        <f t="shared" si="82"/>
        <v>0.30813378668845059</v>
      </c>
      <c r="N358" s="61">
        <f t="shared" si="83"/>
        <v>3.0813378668845059E-4</v>
      </c>
      <c r="O358" s="58">
        <f t="shared" si="84"/>
        <v>0</v>
      </c>
      <c r="P358" s="62">
        <f t="shared" si="85"/>
        <v>3.5261194097110349</v>
      </c>
      <c r="Q358" s="62">
        <f t="shared" si="86"/>
        <v>3.0813378668845059E-4</v>
      </c>
      <c r="R358" s="59">
        <f t="shared" si="87"/>
        <v>7.3258873453431672</v>
      </c>
      <c r="S358" s="59">
        <f t="shared" si="88"/>
        <v>3.0162425430668196</v>
      </c>
      <c r="T358" s="63">
        <f t="shared" si="89"/>
        <v>6.2665640352065459</v>
      </c>
    </row>
    <row r="359" spans="2:20" x14ac:dyDescent="0.25">
      <c r="B359" s="3" t="s">
        <v>33</v>
      </c>
      <c r="C359" s="3">
        <v>356</v>
      </c>
      <c r="D359" s="3">
        <v>356</v>
      </c>
      <c r="E359" s="10">
        <v>28.1</v>
      </c>
      <c r="F359" s="10">
        <f t="shared" si="75"/>
        <v>7.8055555555555554</v>
      </c>
      <c r="G359" s="58">
        <f t="shared" si="76"/>
        <v>1.1574074074074157E-2</v>
      </c>
      <c r="H359" s="59">
        <f t="shared" si="77"/>
        <v>0.15000000000000036</v>
      </c>
      <c r="I359" s="59">
        <f t="shared" si="78"/>
        <v>17.65046296296309</v>
      </c>
      <c r="J359" s="58">
        <f t="shared" si="79"/>
        <v>3.4630208333333581</v>
      </c>
      <c r="K359" s="58">
        <f t="shared" si="80"/>
        <v>26.23054261284722</v>
      </c>
      <c r="L359" s="59">
        <f t="shared" si="81"/>
        <v>47.344026409143666</v>
      </c>
      <c r="M359" s="60">
        <f t="shared" si="82"/>
        <v>0.54796326862435185</v>
      </c>
      <c r="N359" s="61">
        <f t="shared" si="83"/>
        <v>5.4796326862435187E-4</v>
      </c>
      <c r="O359" s="58">
        <f t="shared" si="84"/>
        <v>0</v>
      </c>
      <c r="P359" s="62">
        <f t="shared" si="85"/>
        <v>3.5261194097110349</v>
      </c>
      <c r="Q359" s="62">
        <f t="shared" si="86"/>
        <v>5.4796326862435187E-4</v>
      </c>
      <c r="R359" s="59">
        <f t="shared" si="87"/>
        <v>7.3264353086117913</v>
      </c>
      <c r="S359" s="59">
        <f t="shared" si="88"/>
        <v>3.0162425430668196</v>
      </c>
      <c r="T359" s="63">
        <f t="shared" si="89"/>
        <v>6.2670327629865268</v>
      </c>
    </row>
    <row r="360" spans="2:20" x14ac:dyDescent="0.25">
      <c r="B360" s="3" t="s">
        <v>33</v>
      </c>
      <c r="C360" s="3">
        <v>357</v>
      </c>
      <c r="D360" s="3">
        <v>357</v>
      </c>
      <c r="E360" s="10">
        <v>28.2</v>
      </c>
      <c r="F360" s="10">
        <f t="shared" si="75"/>
        <v>7.833333333333333</v>
      </c>
      <c r="G360" s="58">
        <f t="shared" si="76"/>
        <v>-3.858024691358011E-3</v>
      </c>
      <c r="H360" s="59">
        <f t="shared" si="77"/>
        <v>-5.0000000000000711E-2</v>
      </c>
      <c r="I360" s="59">
        <f t="shared" si="78"/>
        <v>-5.8834876543209669</v>
      </c>
      <c r="J360" s="58">
        <f t="shared" si="79"/>
        <v>1.1543402777777736</v>
      </c>
      <c r="K360" s="58">
        <f t="shared" si="80"/>
        <v>26.417569062499997</v>
      </c>
      <c r="L360" s="59">
        <f t="shared" si="81"/>
        <v>21.688421685956804</v>
      </c>
      <c r="M360" s="60">
        <f t="shared" si="82"/>
        <v>-8.3674466381005896E-2</v>
      </c>
      <c r="N360" s="61">
        <f t="shared" si="83"/>
        <v>-8.3674466381005903E-5</v>
      </c>
      <c r="O360" s="58">
        <f t="shared" si="84"/>
        <v>8.3674466381005903E-5</v>
      </c>
      <c r="P360" s="62">
        <f t="shared" si="85"/>
        <v>3.5262030841774159</v>
      </c>
      <c r="Q360" s="62">
        <f t="shared" si="86"/>
        <v>0</v>
      </c>
      <c r="R360" s="59">
        <f t="shared" si="87"/>
        <v>7.3264353086117913</v>
      </c>
      <c r="S360" s="59">
        <f t="shared" si="88"/>
        <v>3.0163141182053619</v>
      </c>
      <c r="T360" s="63">
        <f t="shared" si="89"/>
        <v>6.2670327629865268</v>
      </c>
    </row>
    <row r="361" spans="2:20" x14ac:dyDescent="0.25">
      <c r="B361" s="3" t="s">
        <v>33</v>
      </c>
      <c r="C361" s="3">
        <v>358</v>
      </c>
      <c r="D361" s="3">
        <v>358</v>
      </c>
      <c r="E361" s="10">
        <v>28</v>
      </c>
      <c r="F361" s="10">
        <f t="shared" si="75"/>
        <v>7.7777777777777777</v>
      </c>
      <c r="G361" s="58">
        <f t="shared" si="76"/>
        <v>-5.0154320987654391E-2</v>
      </c>
      <c r="H361" s="59">
        <f t="shared" si="77"/>
        <v>-0.65000000000000036</v>
      </c>
      <c r="I361" s="59">
        <f t="shared" si="78"/>
        <v>-76.485339506172949</v>
      </c>
      <c r="J361" s="58">
        <f t="shared" si="79"/>
        <v>15.006423611111131</v>
      </c>
      <c r="K361" s="58">
        <f t="shared" si="80"/>
        <v>26.044180555555553</v>
      </c>
      <c r="L361" s="59">
        <f t="shared" si="81"/>
        <v>-35.434735339506261</v>
      </c>
      <c r="M361" s="60">
        <f t="shared" si="82"/>
        <v>1.7772050903301777</v>
      </c>
      <c r="N361" s="61">
        <f t="shared" si="83"/>
        <v>1.7772050903301776E-3</v>
      </c>
      <c r="O361" s="58">
        <f t="shared" si="84"/>
        <v>1.7772050903301776E-3</v>
      </c>
      <c r="P361" s="62">
        <f t="shared" si="85"/>
        <v>3.5279802892677461</v>
      </c>
      <c r="Q361" s="62">
        <f t="shared" si="86"/>
        <v>0</v>
      </c>
      <c r="R361" s="59">
        <f t="shared" si="87"/>
        <v>7.3264353086117913</v>
      </c>
      <c r="S361" s="59">
        <f t="shared" si="88"/>
        <v>3.0178343394396303</v>
      </c>
      <c r="T361" s="63">
        <f t="shared" si="89"/>
        <v>6.2670327629865268</v>
      </c>
    </row>
    <row r="362" spans="2:20" x14ac:dyDescent="0.25">
      <c r="B362" s="3" t="s">
        <v>33</v>
      </c>
      <c r="C362" s="3">
        <v>359</v>
      </c>
      <c r="D362" s="3">
        <v>359</v>
      </c>
      <c r="E362" s="10">
        <v>26.9</v>
      </c>
      <c r="F362" s="10">
        <f t="shared" si="75"/>
        <v>7.4722222222222214</v>
      </c>
      <c r="G362" s="58">
        <f t="shared" si="76"/>
        <v>-0.1157407407407407</v>
      </c>
      <c r="H362" s="59">
        <f t="shared" si="77"/>
        <v>-1.5</v>
      </c>
      <c r="I362" s="59">
        <f t="shared" si="78"/>
        <v>-176.50462962962956</v>
      </c>
      <c r="J362" s="58">
        <f t="shared" si="79"/>
        <v>34.630208333333321</v>
      </c>
      <c r="K362" s="58">
        <f t="shared" si="80"/>
        <v>24.038047821180552</v>
      </c>
      <c r="L362" s="59">
        <f t="shared" si="81"/>
        <v>-117.83637347511569</v>
      </c>
      <c r="M362" s="60">
        <f t="shared" si="82"/>
        <v>13.63846915221246</v>
      </c>
      <c r="N362" s="61">
        <f t="shared" si="83"/>
        <v>1.363846915221246E-2</v>
      </c>
      <c r="O362" s="58">
        <f t="shared" si="84"/>
        <v>1.363846915221246E-2</v>
      </c>
      <c r="P362" s="62">
        <f t="shared" si="85"/>
        <v>3.5416187584199585</v>
      </c>
      <c r="Q362" s="62">
        <f t="shared" si="86"/>
        <v>0</v>
      </c>
      <c r="R362" s="59">
        <f t="shared" si="87"/>
        <v>7.3264353086117913</v>
      </c>
      <c r="S362" s="59">
        <f t="shared" si="88"/>
        <v>3.0295006859524327</v>
      </c>
      <c r="T362" s="63">
        <f t="shared" si="89"/>
        <v>6.2670327629865268</v>
      </c>
    </row>
    <row r="363" spans="2:20" x14ac:dyDescent="0.25">
      <c r="B363" s="3" t="s">
        <v>33</v>
      </c>
      <c r="C363" s="3">
        <v>360</v>
      </c>
      <c r="D363" s="3">
        <v>360</v>
      </c>
      <c r="E363" s="10">
        <v>25</v>
      </c>
      <c r="F363" s="10">
        <f t="shared" si="75"/>
        <v>6.9444444444444446</v>
      </c>
      <c r="G363" s="58">
        <f t="shared" si="76"/>
        <v>-0.14274691358024691</v>
      </c>
      <c r="H363" s="59">
        <f t="shared" si="77"/>
        <v>-1.8499999999999996</v>
      </c>
      <c r="I363" s="59">
        <f t="shared" si="78"/>
        <v>-217.68904320987653</v>
      </c>
      <c r="J363" s="58">
        <f t="shared" si="79"/>
        <v>42.710590277777776</v>
      </c>
      <c r="K363" s="58">
        <f t="shared" si="80"/>
        <v>20.762261284722221</v>
      </c>
      <c r="L363" s="59">
        <f t="shared" si="81"/>
        <v>-154.21619164737652</v>
      </c>
      <c r="M363" s="60">
        <f t="shared" si="82"/>
        <v>22.013885381762851</v>
      </c>
      <c r="N363" s="61">
        <f t="shared" si="83"/>
        <v>2.2013885381762851E-2</v>
      </c>
      <c r="O363" s="58">
        <f t="shared" si="84"/>
        <v>2.2013885381762851E-2</v>
      </c>
      <c r="P363" s="62">
        <f t="shared" si="85"/>
        <v>3.5636326438017214</v>
      </c>
      <c r="Q363" s="62">
        <f t="shared" si="86"/>
        <v>0</v>
      </c>
      <c r="R363" s="59">
        <f t="shared" si="87"/>
        <v>7.3264353086117913</v>
      </c>
      <c r="S363" s="59">
        <f t="shared" si="88"/>
        <v>3.0483313635079927</v>
      </c>
      <c r="T363" s="63">
        <f t="shared" si="89"/>
        <v>6.2670327629865268</v>
      </c>
    </row>
    <row r="364" spans="2:20" x14ac:dyDescent="0.25">
      <c r="B364" s="3" t="s">
        <v>33</v>
      </c>
      <c r="C364" s="3">
        <v>361</v>
      </c>
      <c r="D364" s="3">
        <v>361</v>
      </c>
      <c r="E364" s="10">
        <v>23.2</v>
      </c>
      <c r="F364" s="10">
        <f t="shared" si="75"/>
        <v>6.4444444444444438</v>
      </c>
      <c r="G364" s="58">
        <f t="shared" si="76"/>
        <v>-0.11959876543209882</v>
      </c>
      <c r="H364" s="59">
        <f t="shared" si="77"/>
        <v>-1.5500000000000007</v>
      </c>
      <c r="I364" s="59">
        <f t="shared" si="78"/>
        <v>-182.38811728395072</v>
      </c>
      <c r="J364" s="58">
        <f t="shared" si="79"/>
        <v>35.784548611111127</v>
      </c>
      <c r="K364" s="58">
        <f t="shared" si="80"/>
        <v>17.880127222222217</v>
      </c>
      <c r="L364" s="59">
        <f t="shared" si="81"/>
        <v>-128.72344145061737</v>
      </c>
      <c r="M364" s="60">
        <f t="shared" si="82"/>
        <v>15.395164679664894</v>
      </c>
      <c r="N364" s="61">
        <f t="shared" si="83"/>
        <v>1.5395164679664895E-2</v>
      </c>
      <c r="O364" s="58">
        <f t="shared" si="84"/>
        <v>1.5395164679664895E-2</v>
      </c>
      <c r="P364" s="62">
        <f t="shared" si="85"/>
        <v>3.5790278084813862</v>
      </c>
      <c r="Q364" s="62">
        <f t="shared" si="86"/>
        <v>0</v>
      </c>
      <c r="R364" s="59">
        <f t="shared" si="87"/>
        <v>7.3264353086117913</v>
      </c>
      <c r="S364" s="59">
        <f t="shared" si="88"/>
        <v>3.061500387374978</v>
      </c>
      <c r="T364" s="63">
        <f t="shared" si="89"/>
        <v>6.2670327629865268</v>
      </c>
    </row>
    <row r="365" spans="2:20" x14ac:dyDescent="0.25">
      <c r="B365" s="3" t="s">
        <v>33</v>
      </c>
      <c r="C365" s="3">
        <v>362</v>
      </c>
      <c r="D365" s="3">
        <v>362</v>
      </c>
      <c r="E365" s="10">
        <v>21.9</v>
      </c>
      <c r="F365" s="10">
        <f t="shared" si="75"/>
        <v>6.083333333333333</v>
      </c>
      <c r="G365" s="58">
        <f t="shared" si="76"/>
        <v>-8.1018518518518351E-2</v>
      </c>
      <c r="H365" s="59">
        <f t="shared" si="77"/>
        <v>-1.0499999999999989</v>
      </c>
      <c r="I365" s="59">
        <f t="shared" si="78"/>
        <v>-123.55324074074049</v>
      </c>
      <c r="J365" s="58">
        <f t="shared" si="79"/>
        <v>24.241145833333281</v>
      </c>
      <c r="K365" s="58">
        <f t="shared" si="80"/>
        <v>15.932461015625</v>
      </c>
      <c r="L365" s="59">
        <f t="shared" si="81"/>
        <v>-83.37963389178222</v>
      </c>
      <c r="M365" s="60">
        <f t="shared" si="82"/>
        <v>6.755294412528638</v>
      </c>
      <c r="N365" s="61">
        <f t="shared" si="83"/>
        <v>6.7552944125286382E-3</v>
      </c>
      <c r="O365" s="58">
        <f t="shared" si="84"/>
        <v>6.7552944125286382E-3</v>
      </c>
      <c r="P365" s="62">
        <f t="shared" si="85"/>
        <v>3.5857831028939149</v>
      </c>
      <c r="Q365" s="62">
        <f t="shared" si="86"/>
        <v>0</v>
      </c>
      <c r="R365" s="59">
        <f t="shared" si="87"/>
        <v>7.3264353086117913</v>
      </c>
      <c r="S365" s="59">
        <f t="shared" si="88"/>
        <v>3.0672788662154549</v>
      </c>
      <c r="T365" s="63">
        <f t="shared" si="89"/>
        <v>6.2670327629865268</v>
      </c>
    </row>
    <row r="366" spans="2:20" x14ac:dyDescent="0.25">
      <c r="B366" s="3" t="s">
        <v>33</v>
      </c>
      <c r="C366" s="3">
        <v>363</v>
      </c>
      <c r="D366" s="3">
        <v>363</v>
      </c>
      <c r="E366" s="10">
        <v>21.1</v>
      </c>
      <c r="F366" s="10">
        <f t="shared" si="75"/>
        <v>5.8611111111111116</v>
      </c>
      <c r="G366" s="58">
        <f t="shared" si="76"/>
        <v>-4.6296296296296252E-2</v>
      </c>
      <c r="H366" s="59">
        <f t="shared" si="77"/>
        <v>-0.59999999999999964</v>
      </c>
      <c r="I366" s="59">
        <f t="shared" si="78"/>
        <v>-70.601851851851791</v>
      </c>
      <c r="J366" s="58">
        <f t="shared" si="79"/>
        <v>13.852083333333319</v>
      </c>
      <c r="K366" s="58">
        <f t="shared" si="80"/>
        <v>14.78970615451389</v>
      </c>
      <c r="L366" s="59">
        <f t="shared" si="81"/>
        <v>-41.960062364004585</v>
      </c>
      <c r="M366" s="60">
        <f t="shared" si="82"/>
        <v>1.9425954798150253</v>
      </c>
      <c r="N366" s="61">
        <f t="shared" si="83"/>
        <v>1.9425954798150253E-3</v>
      </c>
      <c r="O366" s="58">
        <f t="shared" si="84"/>
        <v>1.9425954798150253E-3</v>
      </c>
      <c r="P366" s="62">
        <f t="shared" si="85"/>
        <v>3.5877256983737298</v>
      </c>
      <c r="Q366" s="62">
        <f t="shared" si="86"/>
        <v>0</v>
      </c>
      <c r="R366" s="59">
        <f t="shared" si="87"/>
        <v>7.3264353086117913</v>
      </c>
      <c r="S366" s="59">
        <f t="shared" si="88"/>
        <v>3.0689405623888888</v>
      </c>
      <c r="T366" s="63">
        <f t="shared" si="89"/>
        <v>6.2670327629865268</v>
      </c>
    </row>
    <row r="367" spans="2:20" x14ac:dyDescent="0.25">
      <c r="B367" s="3" t="s">
        <v>33</v>
      </c>
      <c r="C367" s="3">
        <v>364</v>
      </c>
      <c r="D367" s="3">
        <v>364</v>
      </c>
      <c r="E367" s="10">
        <v>20.7</v>
      </c>
      <c r="F367" s="10">
        <f t="shared" si="75"/>
        <v>5.75</v>
      </c>
      <c r="G367" s="58">
        <f t="shared" si="76"/>
        <v>-1.5432098765432167E-2</v>
      </c>
      <c r="H367" s="59">
        <f t="shared" si="77"/>
        <v>-0.20000000000000107</v>
      </c>
      <c r="I367" s="59">
        <f t="shared" si="78"/>
        <v>-23.533950617284056</v>
      </c>
      <c r="J367" s="58">
        <f t="shared" si="79"/>
        <v>4.6173611111111317</v>
      </c>
      <c r="K367" s="58">
        <f t="shared" si="80"/>
        <v>14.234274140625001</v>
      </c>
      <c r="L367" s="59">
        <f t="shared" si="81"/>
        <v>-4.6823153655479253</v>
      </c>
      <c r="M367" s="60">
        <f t="shared" si="82"/>
        <v>7.2257953172036204E-2</v>
      </c>
      <c r="N367" s="61">
        <f t="shared" si="83"/>
        <v>7.225795317203621E-5</v>
      </c>
      <c r="O367" s="58">
        <f t="shared" si="84"/>
        <v>7.225795317203621E-5</v>
      </c>
      <c r="P367" s="62">
        <f t="shared" si="85"/>
        <v>3.5877979563269018</v>
      </c>
      <c r="Q367" s="62">
        <f t="shared" si="86"/>
        <v>0</v>
      </c>
      <c r="R367" s="59">
        <f t="shared" si="87"/>
        <v>7.3264353086117913</v>
      </c>
      <c r="S367" s="59">
        <f t="shared" si="88"/>
        <v>3.0690023718420321</v>
      </c>
      <c r="T367" s="63">
        <f t="shared" si="89"/>
        <v>6.2670327629865268</v>
      </c>
    </row>
    <row r="368" spans="2:20" x14ac:dyDescent="0.25">
      <c r="B368" s="3" t="s">
        <v>33</v>
      </c>
      <c r="C368" s="3">
        <v>365</v>
      </c>
      <c r="D368" s="3">
        <v>365</v>
      </c>
      <c r="E368" s="10">
        <v>20.7</v>
      </c>
      <c r="F368" s="10">
        <f t="shared" si="75"/>
        <v>5.75</v>
      </c>
      <c r="G368" s="58">
        <f t="shared" si="76"/>
        <v>3.858024691358011E-3</v>
      </c>
      <c r="H368" s="59">
        <f t="shared" si="77"/>
        <v>5.0000000000000711E-2</v>
      </c>
      <c r="I368" s="59">
        <f t="shared" si="78"/>
        <v>5.8834876543209669</v>
      </c>
      <c r="J368" s="58">
        <f t="shared" si="79"/>
        <v>1.1543402777777736</v>
      </c>
      <c r="K368" s="58">
        <f t="shared" si="80"/>
        <v>14.234274140625001</v>
      </c>
      <c r="L368" s="59">
        <f t="shared" si="81"/>
        <v>21.27210207272374</v>
      </c>
      <c r="M368" s="60">
        <f t="shared" si="82"/>
        <v>8.2068295033656119E-2</v>
      </c>
      <c r="N368" s="61">
        <f t="shared" si="83"/>
        <v>8.2068295033656117E-5</v>
      </c>
      <c r="O368" s="58">
        <f t="shared" si="84"/>
        <v>0</v>
      </c>
      <c r="P368" s="62">
        <f t="shared" si="85"/>
        <v>3.5877979563269018</v>
      </c>
      <c r="Q368" s="62">
        <f t="shared" si="86"/>
        <v>8.2068295033656117E-5</v>
      </c>
      <c r="R368" s="59">
        <f t="shared" si="87"/>
        <v>7.3265173769068248</v>
      </c>
      <c r="S368" s="59">
        <f t="shared" si="88"/>
        <v>3.0690023718420321</v>
      </c>
      <c r="T368" s="63">
        <f t="shared" si="89"/>
        <v>6.2671029642060985</v>
      </c>
    </row>
    <row r="369" spans="2:20" x14ac:dyDescent="0.25">
      <c r="B369" s="3" t="s">
        <v>33</v>
      </c>
      <c r="C369" s="3">
        <v>366</v>
      </c>
      <c r="D369" s="3">
        <v>366</v>
      </c>
      <c r="E369" s="10">
        <v>20.8</v>
      </c>
      <c r="F369" s="10">
        <f t="shared" si="75"/>
        <v>5.7777777777777777</v>
      </c>
      <c r="G369" s="58">
        <f t="shared" si="76"/>
        <v>1.9290123456790053E-2</v>
      </c>
      <c r="H369" s="59">
        <f t="shared" si="77"/>
        <v>0.25</v>
      </c>
      <c r="I369" s="59">
        <f t="shared" si="78"/>
        <v>29.41743827160483</v>
      </c>
      <c r="J369" s="58">
        <f t="shared" si="79"/>
        <v>5.7717013888888671</v>
      </c>
      <c r="K369" s="58">
        <f t="shared" si="80"/>
        <v>14.372135555555555</v>
      </c>
      <c r="L369" s="59">
        <f t="shared" si="81"/>
        <v>49.561275216049253</v>
      </c>
      <c r="M369" s="60">
        <f t="shared" si="82"/>
        <v>0.95604311759353922</v>
      </c>
      <c r="N369" s="61">
        <f t="shared" si="83"/>
        <v>9.5604311759353924E-4</v>
      </c>
      <c r="O369" s="58">
        <f t="shared" si="84"/>
        <v>0</v>
      </c>
      <c r="P369" s="62">
        <f t="shared" si="85"/>
        <v>3.5877979563269018</v>
      </c>
      <c r="Q369" s="62">
        <f t="shared" si="86"/>
        <v>9.5604311759353924E-4</v>
      </c>
      <c r="R369" s="59">
        <f t="shared" si="87"/>
        <v>7.3274734200244183</v>
      </c>
      <c r="S369" s="59">
        <f t="shared" si="88"/>
        <v>3.0690023718420321</v>
      </c>
      <c r="T369" s="63">
        <f t="shared" si="89"/>
        <v>6.2679207634888874</v>
      </c>
    </row>
    <row r="370" spans="2:20" x14ac:dyDescent="0.25">
      <c r="B370" s="3" t="s">
        <v>33</v>
      </c>
      <c r="C370" s="3">
        <v>367</v>
      </c>
      <c r="D370" s="3">
        <v>367</v>
      </c>
      <c r="E370" s="10">
        <v>21.2</v>
      </c>
      <c r="F370" s="10">
        <f t="shared" si="75"/>
        <v>5.8888888888888884</v>
      </c>
      <c r="G370" s="58">
        <f t="shared" si="76"/>
        <v>5.0154320987654391E-2</v>
      </c>
      <c r="H370" s="59">
        <f t="shared" si="77"/>
        <v>0.65000000000000036</v>
      </c>
      <c r="I370" s="59">
        <f t="shared" si="78"/>
        <v>76.485339506172949</v>
      </c>
      <c r="J370" s="58">
        <f t="shared" si="79"/>
        <v>15.006423611111131</v>
      </c>
      <c r="K370" s="58">
        <f t="shared" si="80"/>
        <v>14.930225138888886</v>
      </c>
      <c r="L370" s="59">
        <f t="shared" si="81"/>
        <v>106.42198825617297</v>
      </c>
      <c r="M370" s="60">
        <f t="shared" si="82"/>
        <v>5.3375225591444853</v>
      </c>
      <c r="N370" s="61">
        <f t="shared" si="83"/>
        <v>5.337522559144485E-3</v>
      </c>
      <c r="O370" s="58">
        <f t="shared" si="84"/>
        <v>0</v>
      </c>
      <c r="P370" s="62">
        <f t="shared" si="85"/>
        <v>3.5877979563269018</v>
      </c>
      <c r="Q370" s="62">
        <f t="shared" si="86"/>
        <v>5.337522559144485E-3</v>
      </c>
      <c r="R370" s="59">
        <f t="shared" si="87"/>
        <v>7.3328109425835626</v>
      </c>
      <c r="S370" s="59">
        <f t="shared" si="88"/>
        <v>3.0690023718420321</v>
      </c>
      <c r="T370" s="63">
        <f t="shared" si="89"/>
        <v>6.2724864802859797</v>
      </c>
    </row>
    <row r="371" spans="2:20" x14ac:dyDescent="0.25">
      <c r="B371" s="3" t="s">
        <v>33</v>
      </c>
      <c r="C371" s="3">
        <v>368</v>
      </c>
      <c r="D371" s="3">
        <v>368</v>
      </c>
      <c r="E371" s="10">
        <v>22.1</v>
      </c>
      <c r="F371" s="10">
        <f t="shared" si="75"/>
        <v>6.1388888888888893</v>
      </c>
      <c r="G371" s="58">
        <f t="shared" si="76"/>
        <v>8.8734567901234615E-2</v>
      </c>
      <c r="H371" s="59">
        <f t="shared" si="77"/>
        <v>1.1500000000000004</v>
      </c>
      <c r="I371" s="59">
        <f t="shared" si="78"/>
        <v>135.32021604938279</v>
      </c>
      <c r="J371" s="58">
        <f t="shared" si="79"/>
        <v>26.549826388888903</v>
      </c>
      <c r="K371" s="58">
        <f t="shared" si="80"/>
        <v>16.224793654513892</v>
      </c>
      <c r="L371" s="59">
        <f t="shared" si="81"/>
        <v>178.09483609278558</v>
      </c>
      <c r="M371" s="60">
        <f t="shared" si="82"/>
        <v>15.803168326134532</v>
      </c>
      <c r="N371" s="61">
        <f t="shared" si="83"/>
        <v>1.5803168326134532E-2</v>
      </c>
      <c r="O371" s="58">
        <f t="shared" si="84"/>
        <v>0</v>
      </c>
      <c r="P371" s="62">
        <f t="shared" si="85"/>
        <v>3.5877979563269018</v>
      </c>
      <c r="Q371" s="62">
        <f t="shared" si="86"/>
        <v>1.5803168326134532E-2</v>
      </c>
      <c r="R371" s="59">
        <f t="shared" si="87"/>
        <v>7.348614110909697</v>
      </c>
      <c r="S371" s="59">
        <f t="shared" si="88"/>
        <v>3.0690023718420321</v>
      </c>
      <c r="T371" s="63">
        <f t="shared" si="89"/>
        <v>6.2860045104721554</v>
      </c>
    </row>
    <row r="372" spans="2:20" x14ac:dyDescent="0.25">
      <c r="B372" s="3" t="s">
        <v>33</v>
      </c>
      <c r="C372" s="3">
        <v>369</v>
      </c>
      <c r="D372" s="3">
        <v>369</v>
      </c>
      <c r="E372" s="10">
        <v>23.5</v>
      </c>
      <c r="F372" s="10">
        <f t="shared" si="75"/>
        <v>6.5277777777777777</v>
      </c>
      <c r="G372" s="58">
        <f t="shared" si="76"/>
        <v>8.487654320987649E-2</v>
      </c>
      <c r="H372" s="59">
        <f t="shared" si="77"/>
        <v>1.0999999999999996</v>
      </c>
      <c r="I372" s="59">
        <f t="shared" si="78"/>
        <v>129.43672839506164</v>
      </c>
      <c r="J372" s="58">
        <f t="shared" si="79"/>
        <v>25.395486111111094</v>
      </c>
      <c r="K372" s="58">
        <f t="shared" si="80"/>
        <v>18.345534071180555</v>
      </c>
      <c r="L372" s="59">
        <f t="shared" si="81"/>
        <v>173.1777485773533</v>
      </c>
      <c r="M372" s="60">
        <f t="shared" si="82"/>
        <v>14.698728660114854</v>
      </c>
      <c r="N372" s="61">
        <f t="shared" si="83"/>
        <v>1.4698728660114855E-2</v>
      </c>
      <c r="O372" s="58">
        <f t="shared" si="84"/>
        <v>0</v>
      </c>
      <c r="P372" s="62">
        <f t="shared" si="85"/>
        <v>3.5877979563269018</v>
      </c>
      <c r="Q372" s="62">
        <f t="shared" si="86"/>
        <v>1.4698728660114855E-2</v>
      </c>
      <c r="R372" s="59">
        <f t="shared" si="87"/>
        <v>7.3633128395698115</v>
      </c>
      <c r="S372" s="59">
        <f t="shared" si="88"/>
        <v>3.0690023718420321</v>
      </c>
      <c r="T372" s="63">
        <f t="shared" si="89"/>
        <v>6.2985778029680173</v>
      </c>
    </row>
    <row r="373" spans="2:20" x14ac:dyDescent="0.25">
      <c r="B373" s="3" t="s">
        <v>33</v>
      </c>
      <c r="C373" s="3">
        <v>370</v>
      </c>
      <c r="D373" s="3">
        <v>370</v>
      </c>
      <c r="E373" s="10">
        <v>24.3</v>
      </c>
      <c r="F373" s="10">
        <f t="shared" si="75"/>
        <v>6.75</v>
      </c>
      <c r="G373" s="58">
        <f t="shared" si="76"/>
        <v>3.8580246913580231E-2</v>
      </c>
      <c r="H373" s="59">
        <f t="shared" si="77"/>
        <v>0.5</v>
      </c>
      <c r="I373" s="59">
        <f t="shared" si="78"/>
        <v>58.834876543209852</v>
      </c>
      <c r="J373" s="58">
        <f t="shared" si="79"/>
        <v>11.543402777777773</v>
      </c>
      <c r="K373" s="58">
        <f t="shared" si="80"/>
        <v>19.615852265625001</v>
      </c>
      <c r="L373" s="59">
        <f t="shared" si="81"/>
        <v>89.994131586612639</v>
      </c>
      <c r="M373" s="60">
        <f t="shared" si="82"/>
        <v>3.4719958173847454</v>
      </c>
      <c r="N373" s="61">
        <f t="shared" si="83"/>
        <v>3.4719958173847452E-3</v>
      </c>
      <c r="O373" s="58">
        <f t="shared" si="84"/>
        <v>0</v>
      </c>
      <c r="P373" s="62">
        <f t="shared" si="85"/>
        <v>3.5877979563269018</v>
      </c>
      <c r="Q373" s="62">
        <f t="shared" si="86"/>
        <v>3.4719958173847452E-3</v>
      </c>
      <c r="R373" s="59">
        <f t="shared" si="87"/>
        <v>7.3667848353871959</v>
      </c>
      <c r="S373" s="59">
        <f t="shared" si="88"/>
        <v>3.0690023718420321</v>
      </c>
      <c r="T373" s="63">
        <f t="shared" si="89"/>
        <v>6.3015477481902078</v>
      </c>
    </row>
    <row r="374" spans="2:20" x14ac:dyDescent="0.25">
      <c r="B374" s="3" t="s">
        <v>33</v>
      </c>
      <c r="C374" s="3">
        <v>371</v>
      </c>
      <c r="D374" s="3">
        <v>371</v>
      </c>
      <c r="E374" s="10">
        <v>24.5</v>
      </c>
      <c r="F374" s="10">
        <f t="shared" si="75"/>
        <v>6.8055555555555554</v>
      </c>
      <c r="G374" s="58">
        <f t="shared" si="76"/>
        <v>-1.9290123456790178E-2</v>
      </c>
      <c r="H374" s="59">
        <f t="shared" si="77"/>
        <v>-0.25</v>
      </c>
      <c r="I374" s="59">
        <f t="shared" si="78"/>
        <v>-29.417438271605022</v>
      </c>
      <c r="J374" s="58">
        <f t="shared" si="79"/>
        <v>5.7717013888889053</v>
      </c>
      <c r="K374" s="58">
        <f t="shared" si="80"/>
        <v>19.94007573784722</v>
      </c>
      <c r="L374" s="59">
        <f t="shared" si="81"/>
        <v>-3.7056611448688948</v>
      </c>
      <c r="M374" s="60">
        <f t="shared" si="82"/>
        <v>7.148266097355141E-2</v>
      </c>
      <c r="N374" s="61">
        <f t="shared" si="83"/>
        <v>7.1482660973551409E-5</v>
      </c>
      <c r="O374" s="58">
        <f t="shared" si="84"/>
        <v>7.1482660973551409E-5</v>
      </c>
      <c r="P374" s="62">
        <f t="shared" si="85"/>
        <v>3.5878694389878754</v>
      </c>
      <c r="Q374" s="62">
        <f t="shared" si="86"/>
        <v>0</v>
      </c>
      <c r="R374" s="59">
        <f t="shared" si="87"/>
        <v>7.3667848353871959</v>
      </c>
      <c r="S374" s="59">
        <f t="shared" si="88"/>
        <v>3.0690635181102288</v>
      </c>
      <c r="T374" s="63">
        <f t="shared" si="89"/>
        <v>6.3015477481902078</v>
      </c>
    </row>
    <row r="375" spans="2:20" x14ac:dyDescent="0.25">
      <c r="B375" s="3" t="s">
        <v>33</v>
      </c>
      <c r="C375" s="3">
        <v>372</v>
      </c>
      <c r="D375" s="3">
        <v>372</v>
      </c>
      <c r="E375" s="10">
        <v>23.8</v>
      </c>
      <c r="F375" s="10">
        <f t="shared" si="75"/>
        <v>6.6111111111111107</v>
      </c>
      <c r="G375" s="58">
        <f t="shared" si="76"/>
        <v>-0.12345679012345671</v>
      </c>
      <c r="H375" s="59">
        <f t="shared" si="77"/>
        <v>-1.5999999999999996</v>
      </c>
      <c r="I375" s="59">
        <f t="shared" si="78"/>
        <v>-188.27160493827148</v>
      </c>
      <c r="J375" s="58">
        <f t="shared" si="79"/>
        <v>36.938888888888862</v>
      </c>
      <c r="K375" s="58">
        <f t="shared" si="80"/>
        <v>18.816920451388885</v>
      </c>
      <c r="L375" s="59">
        <f t="shared" si="81"/>
        <v>-132.51579559799373</v>
      </c>
      <c r="M375" s="60">
        <f t="shared" si="82"/>
        <v>16.359974765184401</v>
      </c>
      <c r="N375" s="61">
        <f t="shared" si="83"/>
        <v>1.6359974765184401E-2</v>
      </c>
      <c r="O375" s="58">
        <f t="shared" si="84"/>
        <v>1.6359974765184401E-2</v>
      </c>
      <c r="P375" s="62">
        <f t="shared" si="85"/>
        <v>3.6042294137530599</v>
      </c>
      <c r="Q375" s="62">
        <f t="shared" si="86"/>
        <v>0</v>
      </c>
      <c r="R375" s="59">
        <f t="shared" si="87"/>
        <v>7.3667848353871959</v>
      </c>
      <c r="S375" s="59">
        <f t="shared" si="88"/>
        <v>3.0830578405243676</v>
      </c>
      <c r="T375" s="63">
        <f t="shared" si="89"/>
        <v>6.3015477481902078</v>
      </c>
    </row>
    <row r="376" spans="2:20" x14ac:dyDescent="0.25">
      <c r="B376" s="3" t="s">
        <v>33</v>
      </c>
      <c r="C376" s="3">
        <v>373</v>
      </c>
      <c r="D376" s="3">
        <v>373</v>
      </c>
      <c r="E376" s="10">
        <v>21.3</v>
      </c>
      <c r="F376" s="10">
        <f t="shared" si="75"/>
        <v>5.916666666666667</v>
      </c>
      <c r="G376" s="58">
        <f t="shared" si="76"/>
        <v>-0.23533950617283952</v>
      </c>
      <c r="H376" s="59">
        <f t="shared" si="77"/>
        <v>-3.0500000000000007</v>
      </c>
      <c r="I376" s="59">
        <f t="shared" si="78"/>
        <v>-358.89274691358025</v>
      </c>
      <c r="J376" s="58">
        <f t="shared" si="79"/>
        <v>70.414756944444449</v>
      </c>
      <c r="K376" s="58">
        <f t="shared" si="80"/>
        <v>15.071408515625002</v>
      </c>
      <c r="L376" s="59">
        <f t="shared" si="81"/>
        <v>-273.4065814535108</v>
      </c>
      <c r="M376" s="60">
        <f t="shared" si="82"/>
        <v>64.343369863673459</v>
      </c>
      <c r="N376" s="61">
        <f t="shared" si="83"/>
        <v>6.4343369863673464E-2</v>
      </c>
      <c r="O376" s="58">
        <f t="shared" si="84"/>
        <v>6.4343369863673464E-2</v>
      </c>
      <c r="P376" s="62">
        <f t="shared" si="85"/>
        <v>3.6685727836167334</v>
      </c>
      <c r="Q376" s="62">
        <f t="shared" si="86"/>
        <v>0</v>
      </c>
      <c r="R376" s="59">
        <f t="shared" si="87"/>
        <v>7.3667848353871959</v>
      </c>
      <c r="S376" s="59">
        <f t="shared" si="88"/>
        <v>3.138097159105754</v>
      </c>
      <c r="T376" s="63">
        <f t="shared" si="89"/>
        <v>6.3015477481902078</v>
      </c>
    </row>
    <row r="377" spans="2:20" x14ac:dyDescent="0.25">
      <c r="B377" s="3" t="s">
        <v>33</v>
      </c>
      <c r="C377" s="3">
        <v>374</v>
      </c>
      <c r="D377" s="3">
        <v>374</v>
      </c>
      <c r="E377" s="10">
        <v>17.7</v>
      </c>
      <c r="F377" s="10">
        <f t="shared" si="75"/>
        <v>4.9166666666666661</v>
      </c>
      <c r="G377" s="58">
        <f t="shared" si="76"/>
        <v>-0.26620370370370372</v>
      </c>
      <c r="H377" s="59">
        <f t="shared" si="77"/>
        <v>-3.45</v>
      </c>
      <c r="I377" s="59">
        <f t="shared" si="78"/>
        <v>-405.96064814814815</v>
      </c>
      <c r="J377" s="58">
        <f t="shared" si="79"/>
        <v>79.649479166666666</v>
      </c>
      <c r="K377" s="58">
        <f t="shared" si="80"/>
        <v>10.407374140624997</v>
      </c>
      <c r="L377" s="59">
        <f t="shared" si="81"/>
        <v>-315.90379484085651</v>
      </c>
      <c r="M377" s="60">
        <f t="shared" si="82"/>
        <v>84.09476020069097</v>
      </c>
      <c r="N377" s="61">
        <f t="shared" si="83"/>
        <v>8.4094760200690968E-2</v>
      </c>
      <c r="O377" s="58">
        <f t="shared" si="84"/>
        <v>8.4094760200690968E-2</v>
      </c>
      <c r="P377" s="62">
        <f t="shared" si="85"/>
        <v>3.7526675438174246</v>
      </c>
      <c r="Q377" s="62">
        <f t="shared" si="86"/>
        <v>0</v>
      </c>
      <c r="R377" s="59">
        <f t="shared" si="87"/>
        <v>7.3667848353871959</v>
      </c>
      <c r="S377" s="59">
        <f t="shared" si="88"/>
        <v>3.210031816981425</v>
      </c>
      <c r="T377" s="63">
        <f t="shared" si="89"/>
        <v>6.3015477481902078</v>
      </c>
    </row>
    <row r="378" spans="2:20" x14ac:dyDescent="0.25">
      <c r="B378" s="3" t="s">
        <v>33</v>
      </c>
      <c r="C378" s="3">
        <v>375</v>
      </c>
      <c r="D378" s="3">
        <v>375</v>
      </c>
      <c r="E378" s="10">
        <v>14.4</v>
      </c>
      <c r="F378" s="10">
        <f t="shared" si="75"/>
        <v>4</v>
      </c>
      <c r="G378" s="58">
        <f t="shared" si="76"/>
        <v>-0.22376543209876537</v>
      </c>
      <c r="H378" s="59">
        <f t="shared" si="77"/>
        <v>-2.8999999999999995</v>
      </c>
      <c r="I378" s="59">
        <f t="shared" si="78"/>
        <v>-341.24228395061721</v>
      </c>
      <c r="J378" s="58">
        <f t="shared" si="79"/>
        <v>66.951736111111089</v>
      </c>
      <c r="K378" s="58">
        <f t="shared" si="80"/>
        <v>6.88842</v>
      </c>
      <c r="L378" s="59">
        <f t="shared" si="81"/>
        <v>-267.40212783950614</v>
      </c>
      <c r="M378" s="60">
        <f t="shared" si="82"/>
        <v>59.835352680136388</v>
      </c>
      <c r="N378" s="61">
        <f t="shared" si="83"/>
        <v>5.9835352680136386E-2</v>
      </c>
      <c r="O378" s="58">
        <f t="shared" si="84"/>
        <v>5.9835352680136386E-2</v>
      </c>
      <c r="P378" s="62">
        <f t="shared" si="85"/>
        <v>3.8125028964975609</v>
      </c>
      <c r="Q378" s="62">
        <f t="shared" si="86"/>
        <v>0</v>
      </c>
      <c r="R378" s="59">
        <f t="shared" si="87"/>
        <v>7.3667848353871959</v>
      </c>
      <c r="S378" s="59">
        <f t="shared" si="88"/>
        <v>3.2612149776640136</v>
      </c>
      <c r="T378" s="63">
        <f t="shared" si="89"/>
        <v>6.3015477481902078</v>
      </c>
    </row>
    <row r="379" spans="2:20" x14ac:dyDescent="0.25">
      <c r="B379" s="3" t="s">
        <v>33</v>
      </c>
      <c r="C379" s="3">
        <v>376</v>
      </c>
      <c r="D379" s="3">
        <v>376</v>
      </c>
      <c r="E379" s="10">
        <v>11.9</v>
      </c>
      <c r="F379" s="10">
        <f t="shared" si="75"/>
        <v>3.3055555555555554</v>
      </c>
      <c r="G379" s="58">
        <f t="shared" si="76"/>
        <v>-0.16203703703703706</v>
      </c>
      <c r="H379" s="59">
        <f t="shared" si="77"/>
        <v>-2.1000000000000005</v>
      </c>
      <c r="I379" s="59">
        <f t="shared" si="78"/>
        <v>-247.10648148148152</v>
      </c>
      <c r="J379" s="58">
        <f t="shared" si="79"/>
        <v>48.482291666666669</v>
      </c>
      <c r="K379" s="58">
        <f t="shared" si="80"/>
        <v>4.7042301128472213</v>
      </c>
      <c r="L379" s="59">
        <f t="shared" si="81"/>
        <v>-193.91995970196763</v>
      </c>
      <c r="M379" s="60">
        <f t="shared" si="82"/>
        <v>31.422215692448464</v>
      </c>
      <c r="N379" s="61">
        <f t="shared" si="83"/>
        <v>3.1422215692448463E-2</v>
      </c>
      <c r="O379" s="58">
        <f t="shared" si="84"/>
        <v>3.1422215692448463E-2</v>
      </c>
      <c r="P379" s="62">
        <f t="shared" si="85"/>
        <v>3.8439251121900093</v>
      </c>
      <c r="Q379" s="62">
        <f t="shared" si="86"/>
        <v>0</v>
      </c>
      <c r="R379" s="59">
        <f t="shared" si="87"/>
        <v>7.3667848353871959</v>
      </c>
      <c r="S379" s="59">
        <f t="shared" si="88"/>
        <v>3.288093540967334</v>
      </c>
      <c r="T379" s="63">
        <f t="shared" si="89"/>
        <v>6.3015477481902078</v>
      </c>
    </row>
    <row r="380" spans="2:20" x14ac:dyDescent="0.25">
      <c r="B380" s="3" t="s">
        <v>33</v>
      </c>
      <c r="C380" s="3">
        <v>377</v>
      </c>
      <c r="D380" s="3">
        <v>377</v>
      </c>
      <c r="E380" s="10">
        <v>10.199999999999999</v>
      </c>
      <c r="F380" s="10">
        <f t="shared" si="75"/>
        <v>2.833333333333333</v>
      </c>
      <c r="G380" s="58">
        <f t="shared" si="76"/>
        <v>-0.1157407407407407</v>
      </c>
      <c r="H380" s="59">
        <f t="shared" si="77"/>
        <v>-1.5</v>
      </c>
      <c r="I380" s="59">
        <f t="shared" si="78"/>
        <v>-176.50462962962956</v>
      </c>
      <c r="J380" s="58">
        <f t="shared" si="79"/>
        <v>34.630208333333321</v>
      </c>
      <c r="K380" s="58">
        <f t="shared" si="80"/>
        <v>3.4561690624999994</v>
      </c>
      <c r="L380" s="59">
        <f t="shared" si="81"/>
        <v>-138.41825223379624</v>
      </c>
      <c r="M380" s="60">
        <f t="shared" si="82"/>
        <v>16.020631045578263</v>
      </c>
      <c r="N380" s="61">
        <f t="shared" si="83"/>
        <v>1.6020631045578264E-2</v>
      </c>
      <c r="O380" s="58">
        <f t="shared" si="84"/>
        <v>1.6020631045578264E-2</v>
      </c>
      <c r="P380" s="62">
        <f t="shared" si="85"/>
        <v>3.8599457432355875</v>
      </c>
      <c r="Q380" s="62">
        <f t="shared" si="86"/>
        <v>0</v>
      </c>
      <c r="R380" s="59">
        <f t="shared" si="87"/>
        <v>7.3667848353871959</v>
      </c>
      <c r="S380" s="59">
        <f t="shared" si="88"/>
        <v>3.3017975887637219</v>
      </c>
      <c r="T380" s="63">
        <f t="shared" si="89"/>
        <v>6.3015477481902078</v>
      </c>
    </row>
    <row r="381" spans="2:20" x14ac:dyDescent="0.25">
      <c r="B381" s="3" t="s">
        <v>33</v>
      </c>
      <c r="C381" s="3">
        <v>378</v>
      </c>
      <c r="D381" s="3">
        <v>378</v>
      </c>
      <c r="E381" s="10">
        <v>8.9</v>
      </c>
      <c r="F381" s="10">
        <f t="shared" si="75"/>
        <v>2.4722222222222223</v>
      </c>
      <c r="G381" s="58">
        <f t="shared" si="76"/>
        <v>-8.487654320987649E-2</v>
      </c>
      <c r="H381" s="59">
        <f t="shared" si="77"/>
        <v>-1.0999999999999996</v>
      </c>
      <c r="I381" s="59">
        <f t="shared" si="78"/>
        <v>-129.43672839506164</v>
      </c>
      <c r="J381" s="58">
        <f t="shared" si="79"/>
        <v>25.395486111111094</v>
      </c>
      <c r="K381" s="58">
        <f t="shared" si="80"/>
        <v>2.6313259461805556</v>
      </c>
      <c r="L381" s="59">
        <f t="shared" si="81"/>
        <v>-101.40991633776999</v>
      </c>
      <c r="M381" s="60">
        <f t="shared" si="82"/>
        <v>8.6073231459526944</v>
      </c>
      <c r="N381" s="61">
        <f t="shared" si="83"/>
        <v>8.6073231459526944E-3</v>
      </c>
      <c r="O381" s="58">
        <f t="shared" si="84"/>
        <v>8.6073231459526944E-3</v>
      </c>
      <c r="P381" s="62">
        <f t="shared" si="85"/>
        <v>3.8685530663815402</v>
      </c>
      <c r="Q381" s="62">
        <f t="shared" si="86"/>
        <v>0</v>
      </c>
      <c r="R381" s="59">
        <f t="shared" si="87"/>
        <v>7.3667848353871959</v>
      </c>
      <c r="S381" s="59">
        <f t="shared" si="88"/>
        <v>3.3091602929827695</v>
      </c>
      <c r="T381" s="63">
        <f t="shared" si="89"/>
        <v>6.3015477481902078</v>
      </c>
    </row>
    <row r="382" spans="2:20" x14ac:dyDescent="0.25">
      <c r="B382" s="3" t="s">
        <v>33</v>
      </c>
      <c r="C382" s="3">
        <v>379</v>
      </c>
      <c r="D382" s="3">
        <v>379</v>
      </c>
      <c r="E382" s="10">
        <v>8</v>
      </c>
      <c r="F382" s="10">
        <f t="shared" si="75"/>
        <v>2.2222222222222223</v>
      </c>
      <c r="G382" s="58">
        <f t="shared" si="76"/>
        <v>-6.5586419753086433E-2</v>
      </c>
      <c r="H382" s="59">
        <f t="shared" si="77"/>
        <v>-0.85000000000000009</v>
      </c>
      <c r="I382" s="59">
        <f t="shared" si="78"/>
        <v>-100.01929012345681</v>
      </c>
      <c r="J382" s="58">
        <f t="shared" si="79"/>
        <v>19.623784722222226</v>
      </c>
      <c r="K382" s="58">
        <f t="shared" si="80"/>
        <v>2.1260555555555558</v>
      </c>
      <c r="L382" s="59">
        <f t="shared" si="81"/>
        <v>-78.269449845679034</v>
      </c>
      <c r="M382" s="60">
        <f t="shared" si="82"/>
        <v>5.1334129914218511</v>
      </c>
      <c r="N382" s="61">
        <f t="shared" si="83"/>
        <v>5.1334129914218513E-3</v>
      </c>
      <c r="O382" s="58">
        <f t="shared" si="84"/>
        <v>5.1334129914218513E-3</v>
      </c>
      <c r="P382" s="62">
        <f t="shared" si="85"/>
        <v>3.873686479372962</v>
      </c>
      <c r="Q382" s="62">
        <f t="shared" si="86"/>
        <v>0</v>
      </c>
      <c r="R382" s="59">
        <f t="shared" si="87"/>
        <v>7.3667848353871959</v>
      </c>
      <c r="S382" s="59">
        <f t="shared" si="88"/>
        <v>3.3135514144556319</v>
      </c>
      <c r="T382" s="63">
        <f t="shared" si="89"/>
        <v>6.3015477481902078</v>
      </c>
    </row>
    <row r="383" spans="2:20" x14ac:dyDescent="0.25">
      <c r="B383" s="3" t="s">
        <v>33</v>
      </c>
      <c r="C383" s="3">
        <v>380</v>
      </c>
      <c r="D383" s="3">
        <v>380</v>
      </c>
      <c r="E383" s="10">
        <v>7.2</v>
      </c>
      <c r="F383" s="10">
        <f t="shared" si="75"/>
        <v>2</v>
      </c>
      <c r="G383" s="58">
        <f t="shared" si="76"/>
        <v>-7.3302469135802517E-2</v>
      </c>
      <c r="H383" s="59">
        <f t="shared" si="77"/>
        <v>-0.95000000000000018</v>
      </c>
      <c r="I383" s="59">
        <f t="shared" si="78"/>
        <v>-111.78626543209884</v>
      </c>
      <c r="J383" s="58">
        <f t="shared" si="79"/>
        <v>21.932465277777791</v>
      </c>
      <c r="K383" s="58">
        <f t="shared" si="80"/>
        <v>1.722105</v>
      </c>
      <c r="L383" s="59">
        <f t="shared" si="81"/>
        <v>-88.131695154321051</v>
      </c>
      <c r="M383" s="60">
        <f t="shared" si="82"/>
        <v>6.460270863935575</v>
      </c>
      <c r="N383" s="61">
        <f t="shared" si="83"/>
        <v>6.4602708639355747E-3</v>
      </c>
      <c r="O383" s="58">
        <f t="shared" si="84"/>
        <v>6.4602708639355747E-3</v>
      </c>
      <c r="P383" s="62">
        <f t="shared" si="85"/>
        <v>3.8801467502368974</v>
      </c>
      <c r="Q383" s="62">
        <f t="shared" si="86"/>
        <v>0</v>
      </c>
      <c r="R383" s="59">
        <f t="shared" si="87"/>
        <v>7.3667848353871959</v>
      </c>
      <c r="S383" s="59">
        <f t="shared" si="88"/>
        <v>3.3190775301526423</v>
      </c>
      <c r="T383" s="63">
        <f t="shared" si="89"/>
        <v>6.3015477481902078</v>
      </c>
    </row>
    <row r="384" spans="2:20" x14ac:dyDescent="0.25">
      <c r="B384" s="3" t="s">
        <v>33</v>
      </c>
      <c r="C384" s="3">
        <v>381</v>
      </c>
      <c r="D384" s="3">
        <v>381</v>
      </c>
      <c r="E384" s="10">
        <v>6.1</v>
      </c>
      <c r="F384" s="10">
        <f t="shared" si="75"/>
        <v>1.6944444444444442</v>
      </c>
      <c r="G384" s="58">
        <f t="shared" si="76"/>
        <v>-8.873456790123456E-2</v>
      </c>
      <c r="H384" s="59">
        <f t="shared" si="77"/>
        <v>-1.1499999999999999</v>
      </c>
      <c r="I384" s="59">
        <f t="shared" si="78"/>
        <v>-135.32021604938271</v>
      </c>
      <c r="J384" s="58">
        <f t="shared" si="79"/>
        <v>26.549826388888885</v>
      </c>
      <c r="K384" s="58">
        <f t="shared" si="80"/>
        <v>1.2361019878472219</v>
      </c>
      <c r="L384" s="59">
        <f t="shared" si="81"/>
        <v>-107.5342876726466</v>
      </c>
      <c r="M384" s="60">
        <f t="shared" si="82"/>
        <v>9.5420085511993502</v>
      </c>
      <c r="N384" s="61">
        <f t="shared" si="83"/>
        <v>9.5420085511993494E-3</v>
      </c>
      <c r="O384" s="58">
        <f t="shared" si="84"/>
        <v>9.5420085511993494E-3</v>
      </c>
      <c r="P384" s="62">
        <f t="shared" si="85"/>
        <v>3.8896887587880968</v>
      </c>
      <c r="Q384" s="62">
        <f t="shared" si="86"/>
        <v>0</v>
      </c>
      <c r="R384" s="59">
        <f t="shared" si="87"/>
        <v>7.3667848353871959</v>
      </c>
      <c r="S384" s="59">
        <f t="shared" si="88"/>
        <v>3.3272397642673384</v>
      </c>
      <c r="T384" s="63">
        <f t="shared" si="89"/>
        <v>6.3015477481902078</v>
      </c>
    </row>
    <row r="385" spans="2:20" x14ac:dyDescent="0.25">
      <c r="B385" s="3" t="s">
        <v>33</v>
      </c>
      <c r="C385" s="3">
        <v>382</v>
      </c>
      <c r="D385" s="3">
        <v>382</v>
      </c>
      <c r="E385" s="10">
        <v>4.9000000000000004</v>
      </c>
      <c r="F385" s="10">
        <f t="shared" si="75"/>
        <v>1.3611111111111112</v>
      </c>
      <c r="G385" s="58">
        <f t="shared" si="76"/>
        <v>-9.2592592592592546E-2</v>
      </c>
      <c r="H385" s="59">
        <f t="shared" si="77"/>
        <v>-1.1999999999999997</v>
      </c>
      <c r="I385" s="59">
        <f t="shared" si="78"/>
        <v>-141.20370370370364</v>
      </c>
      <c r="J385" s="58">
        <f t="shared" si="79"/>
        <v>27.704166666666652</v>
      </c>
      <c r="K385" s="58">
        <f t="shared" si="80"/>
        <v>0.79760302951388895</v>
      </c>
      <c r="L385" s="59">
        <f t="shared" si="81"/>
        <v>-112.70193400752309</v>
      </c>
      <c r="M385" s="60">
        <f t="shared" si="82"/>
        <v>10.435364259955836</v>
      </c>
      <c r="N385" s="61">
        <f t="shared" si="83"/>
        <v>1.0435364259955835E-2</v>
      </c>
      <c r="O385" s="58">
        <f t="shared" si="84"/>
        <v>1.0435364259955835E-2</v>
      </c>
      <c r="P385" s="62">
        <f t="shared" si="85"/>
        <v>3.9001241230480526</v>
      </c>
      <c r="Q385" s="62">
        <f t="shared" si="86"/>
        <v>0</v>
      </c>
      <c r="R385" s="59">
        <f t="shared" si="87"/>
        <v>7.3667848353871959</v>
      </c>
      <c r="S385" s="59">
        <f t="shared" si="88"/>
        <v>3.3361661748553044</v>
      </c>
      <c r="T385" s="63">
        <f t="shared" si="89"/>
        <v>6.3015477481902078</v>
      </c>
    </row>
    <row r="386" spans="2:20" x14ac:dyDescent="0.25">
      <c r="B386" s="3" t="s">
        <v>33</v>
      </c>
      <c r="C386" s="3">
        <v>383</v>
      </c>
      <c r="D386" s="3">
        <v>383</v>
      </c>
      <c r="E386" s="10">
        <v>3.7</v>
      </c>
      <c r="F386" s="10">
        <f t="shared" si="75"/>
        <v>1.0277777777777779</v>
      </c>
      <c r="G386" s="58">
        <f t="shared" si="76"/>
        <v>-0.10030864197530866</v>
      </c>
      <c r="H386" s="59">
        <f t="shared" si="77"/>
        <v>-1.3000000000000003</v>
      </c>
      <c r="I386" s="59">
        <f t="shared" si="78"/>
        <v>-152.9706790123457</v>
      </c>
      <c r="J386" s="58">
        <f t="shared" si="79"/>
        <v>30.012847222222224</v>
      </c>
      <c r="K386" s="58">
        <f t="shared" si="80"/>
        <v>0.45477657118055564</v>
      </c>
      <c r="L386" s="59">
        <f t="shared" si="81"/>
        <v>-122.50305521894292</v>
      </c>
      <c r="M386" s="60">
        <f t="shared" si="82"/>
        <v>12.288115106838411</v>
      </c>
      <c r="N386" s="61">
        <f t="shared" si="83"/>
        <v>1.2288115106838412E-2</v>
      </c>
      <c r="O386" s="58">
        <f t="shared" si="84"/>
        <v>1.2288115106838412E-2</v>
      </c>
      <c r="P386" s="62">
        <f t="shared" si="85"/>
        <v>3.9124122381548911</v>
      </c>
      <c r="Q386" s="62">
        <f t="shared" si="86"/>
        <v>0</v>
      </c>
      <c r="R386" s="59">
        <f t="shared" si="87"/>
        <v>7.3667848353871959</v>
      </c>
      <c r="S386" s="59">
        <f t="shared" si="88"/>
        <v>3.3466774285176939</v>
      </c>
      <c r="T386" s="63">
        <f t="shared" si="89"/>
        <v>6.3015477481902078</v>
      </c>
    </row>
    <row r="387" spans="2:20" x14ac:dyDescent="0.25">
      <c r="B387" s="3" t="s">
        <v>33</v>
      </c>
      <c r="C387" s="3">
        <v>384</v>
      </c>
      <c r="D387" s="3">
        <v>384</v>
      </c>
      <c r="E387" s="10">
        <v>2.2999999999999998</v>
      </c>
      <c r="F387" s="10">
        <f t="shared" si="75"/>
        <v>0.63888888888888884</v>
      </c>
      <c r="G387" s="58">
        <f t="shared" si="76"/>
        <v>-0.1080246913580247</v>
      </c>
      <c r="H387" s="59">
        <f t="shared" si="77"/>
        <v>-1.4000000000000001</v>
      </c>
      <c r="I387" s="59">
        <f t="shared" si="78"/>
        <v>-164.73765432098767</v>
      </c>
      <c r="J387" s="58">
        <f t="shared" si="79"/>
        <v>32.321527777777781</v>
      </c>
      <c r="K387" s="58">
        <f t="shared" si="80"/>
        <v>0.17573177951388885</v>
      </c>
      <c r="L387" s="59">
        <f t="shared" si="81"/>
        <v>-132.240394763696</v>
      </c>
      <c r="M387" s="60">
        <f t="shared" si="82"/>
        <v>14.285227829411607</v>
      </c>
      <c r="N387" s="61">
        <f t="shared" si="83"/>
        <v>1.4285227829411606E-2</v>
      </c>
      <c r="O387" s="58">
        <f t="shared" si="84"/>
        <v>1.4285227829411606E-2</v>
      </c>
      <c r="P387" s="62">
        <f t="shared" si="85"/>
        <v>3.9266974659843026</v>
      </c>
      <c r="Q387" s="62">
        <f t="shared" si="86"/>
        <v>0</v>
      </c>
      <c r="R387" s="59">
        <f t="shared" si="87"/>
        <v>7.3667848353871959</v>
      </c>
      <c r="S387" s="59">
        <f t="shared" si="88"/>
        <v>3.3588970124029727</v>
      </c>
      <c r="T387" s="63">
        <f t="shared" si="89"/>
        <v>6.3015477481902078</v>
      </c>
    </row>
    <row r="388" spans="2:20" x14ac:dyDescent="0.25">
      <c r="B388" s="3" t="s">
        <v>33</v>
      </c>
      <c r="C388" s="3">
        <v>385</v>
      </c>
      <c r="D388" s="3">
        <v>385</v>
      </c>
      <c r="E388" s="10">
        <v>0.9</v>
      </c>
      <c r="F388" s="10">
        <f t="shared" si="75"/>
        <v>0.25</v>
      </c>
      <c r="G388" s="58">
        <f t="shared" si="76"/>
        <v>-8.873456790123456E-2</v>
      </c>
      <c r="H388" s="59">
        <f t="shared" si="77"/>
        <v>-1.1499999999999999</v>
      </c>
      <c r="I388" s="59">
        <f t="shared" si="78"/>
        <v>-135.32021604938271</v>
      </c>
      <c r="J388" s="58">
        <f t="shared" si="79"/>
        <v>26.549826388888885</v>
      </c>
      <c r="K388" s="58">
        <f t="shared" si="80"/>
        <v>2.6907890625E-2</v>
      </c>
      <c r="L388" s="59">
        <f t="shared" si="81"/>
        <v>-108.74348176986882</v>
      </c>
      <c r="M388" s="60">
        <f t="shared" si="82"/>
        <v>9.6493058669250882</v>
      </c>
      <c r="N388" s="61">
        <f t="shared" si="83"/>
        <v>9.6493058669250877E-3</v>
      </c>
      <c r="O388" s="58">
        <f t="shared" si="84"/>
        <v>9.6493058669250877E-3</v>
      </c>
      <c r="P388" s="62">
        <f t="shared" si="85"/>
        <v>3.9363467718512277</v>
      </c>
      <c r="Q388" s="62">
        <f t="shared" si="86"/>
        <v>0</v>
      </c>
      <c r="R388" s="59">
        <f t="shared" si="87"/>
        <v>7.3667848353871959</v>
      </c>
      <c r="S388" s="59">
        <f t="shared" si="88"/>
        <v>3.3671510286415405</v>
      </c>
      <c r="T388" s="63">
        <f t="shared" si="89"/>
        <v>6.3015477481902078</v>
      </c>
    </row>
    <row r="389" spans="2:20" x14ac:dyDescent="0.25">
      <c r="B389" s="3" t="s">
        <v>33</v>
      </c>
      <c r="C389" s="3">
        <v>386</v>
      </c>
      <c r="D389" s="3">
        <v>386</v>
      </c>
      <c r="E389" s="10">
        <v>0</v>
      </c>
      <c r="F389" s="10">
        <f t="shared" ref="F389:F452" si="90">E389/3.6</f>
        <v>0</v>
      </c>
      <c r="G389" s="58">
        <f t="shared" ref="G389:G452" si="91">($F390-$F388)/2/3.6</f>
        <v>-3.4722222222222224E-2</v>
      </c>
      <c r="H389" s="59">
        <f t="shared" ref="H389:H452" si="92">($E390-$E388)/2</f>
        <v>-0.45</v>
      </c>
      <c r="I389" s="59">
        <f t="shared" ref="I389:I452" si="93">G389*1525</f>
        <v>-52.951388888888893</v>
      </c>
      <c r="J389" s="58">
        <f t="shared" ref="J389:J452" si="94">ABS($W$18*G389)</f>
        <v>10.3890625</v>
      </c>
      <c r="K389" s="58">
        <f t="shared" ref="K389:K452" si="95">0.5*$W$15*$W$14*$W$17*(F389)^2</f>
        <v>0</v>
      </c>
      <c r="L389" s="59">
        <f t="shared" ref="L389:L452" si="96">I389+J389+K389</f>
        <v>-42.562326388888891</v>
      </c>
      <c r="M389" s="60">
        <f t="shared" ref="M389:M452" si="97">L389*G389</f>
        <v>1.4778585551697532</v>
      </c>
      <c r="N389" s="61">
        <f t="shared" ref="N389:N452" si="98">M389/1000</f>
        <v>1.4778585551697531E-3</v>
      </c>
      <c r="O389" s="58">
        <f t="shared" ref="O389:O452" si="99">IF(G389 &lt;= 0, ABS(N389), 0)</f>
        <v>1.4778585551697531E-3</v>
      </c>
      <c r="P389" s="62">
        <f t="shared" ref="P389:P452" si="100">(O389+P388)</f>
        <v>3.9378246304063973</v>
      </c>
      <c r="Q389" s="62">
        <f t="shared" ref="Q389:Q452" si="101">IF(G389 &gt; 0, ABS(N389), 0)</f>
        <v>0</v>
      </c>
      <c r="R389" s="59">
        <f t="shared" ref="R389:R452" si="102">Q389+R388</f>
        <v>7.3667848353871959</v>
      </c>
      <c r="S389" s="59">
        <f t="shared" ref="S389:S452" si="103">P389*0.8554</f>
        <v>3.3684151888496325</v>
      </c>
      <c r="T389" s="63">
        <f t="shared" ref="T389:T452" si="104">R389*0.8554</f>
        <v>6.3015477481902078</v>
      </c>
    </row>
    <row r="390" spans="2:20" x14ac:dyDescent="0.25">
      <c r="B390" s="3" t="s">
        <v>33</v>
      </c>
      <c r="C390" s="3">
        <v>387</v>
      </c>
      <c r="D390" s="3">
        <v>387</v>
      </c>
      <c r="E390" s="10">
        <v>0</v>
      </c>
      <c r="F390" s="10">
        <f t="shared" si="90"/>
        <v>0</v>
      </c>
      <c r="G390" s="58">
        <f t="shared" si="91"/>
        <v>0</v>
      </c>
      <c r="H390" s="59">
        <f t="shared" si="92"/>
        <v>0</v>
      </c>
      <c r="I390" s="59">
        <f t="shared" si="93"/>
        <v>0</v>
      </c>
      <c r="J390" s="58">
        <f t="shared" si="94"/>
        <v>0</v>
      </c>
      <c r="K390" s="58">
        <f t="shared" si="95"/>
        <v>0</v>
      </c>
      <c r="L390" s="59">
        <f t="shared" si="96"/>
        <v>0</v>
      </c>
      <c r="M390" s="60">
        <f t="shared" si="97"/>
        <v>0</v>
      </c>
      <c r="N390" s="61">
        <f t="shared" si="98"/>
        <v>0</v>
      </c>
      <c r="O390" s="58">
        <f t="shared" si="99"/>
        <v>0</v>
      </c>
      <c r="P390" s="62">
        <f t="shared" si="100"/>
        <v>3.9378246304063973</v>
      </c>
      <c r="Q390" s="62">
        <f t="shared" si="101"/>
        <v>0</v>
      </c>
      <c r="R390" s="59">
        <f t="shared" si="102"/>
        <v>7.3667848353871959</v>
      </c>
      <c r="S390" s="59">
        <f t="shared" si="103"/>
        <v>3.3684151888496325</v>
      </c>
      <c r="T390" s="63">
        <f t="shared" si="104"/>
        <v>6.3015477481902078</v>
      </c>
    </row>
    <row r="391" spans="2:20" x14ac:dyDescent="0.25">
      <c r="B391" s="3" t="s">
        <v>33</v>
      </c>
      <c r="C391" s="3">
        <v>388</v>
      </c>
      <c r="D391" s="3">
        <v>388</v>
      </c>
      <c r="E391" s="10">
        <v>0</v>
      </c>
      <c r="F391" s="10">
        <f t="shared" si="90"/>
        <v>0</v>
      </c>
      <c r="G391" s="58">
        <f t="shared" si="91"/>
        <v>0</v>
      </c>
      <c r="H391" s="59">
        <f t="shared" si="92"/>
        <v>0</v>
      </c>
      <c r="I391" s="59">
        <f t="shared" si="93"/>
        <v>0</v>
      </c>
      <c r="J391" s="58">
        <f t="shared" si="94"/>
        <v>0</v>
      </c>
      <c r="K391" s="58">
        <f t="shared" si="95"/>
        <v>0</v>
      </c>
      <c r="L391" s="59">
        <f t="shared" si="96"/>
        <v>0</v>
      </c>
      <c r="M391" s="60">
        <f t="shared" si="97"/>
        <v>0</v>
      </c>
      <c r="N391" s="61">
        <f t="shared" si="98"/>
        <v>0</v>
      </c>
      <c r="O391" s="58">
        <f t="shared" si="99"/>
        <v>0</v>
      </c>
      <c r="P391" s="62">
        <f t="shared" si="100"/>
        <v>3.9378246304063973</v>
      </c>
      <c r="Q391" s="62">
        <f t="shared" si="101"/>
        <v>0</v>
      </c>
      <c r="R391" s="59">
        <f t="shared" si="102"/>
        <v>7.3667848353871959</v>
      </c>
      <c r="S391" s="59">
        <f t="shared" si="103"/>
        <v>3.3684151888496325</v>
      </c>
      <c r="T391" s="63">
        <f t="shared" si="104"/>
        <v>6.3015477481902078</v>
      </c>
    </row>
    <row r="392" spans="2:20" x14ac:dyDescent="0.25">
      <c r="B392" s="3" t="s">
        <v>33</v>
      </c>
      <c r="C392" s="3">
        <v>389</v>
      </c>
      <c r="D392" s="3">
        <v>389</v>
      </c>
      <c r="E392" s="10">
        <v>0</v>
      </c>
      <c r="F392" s="10">
        <f t="shared" si="90"/>
        <v>0</v>
      </c>
      <c r="G392" s="58">
        <f t="shared" si="91"/>
        <v>0</v>
      </c>
      <c r="H392" s="59">
        <f t="shared" si="92"/>
        <v>0</v>
      </c>
      <c r="I392" s="59">
        <f t="shared" si="93"/>
        <v>0</v>
      </c>
      <c r="J392" s="58">
        <f t="shared" si="94"/>
        <v>0</v>
      </c>
      <c r="K392" s="58">
        <f t="shared" si="95"/>
        <v>0</v>
      </c>
      <c r="L392" s="59">
        <f t="shared" si="96"/>
        <v>0</v>
      </c>
      <c r="M392" s="60">
        <f t="shared" si="97"/>
        <v>0</v>
      </c>
      <c r="N392" s="61">
        <f t="shared" si="98"/>
        <v>0</v>
      </c>
      <c r="O392" s="58">
        <f t="shared" si="99"/>
        <v>0</v>
      </c>
      <c r="P392" s="62">
        <f t="shared" si="100"/>
        <v>3.9378246304063973</v>
      </c>
      <c r="Q392" s="62">
        <f t="shared" si="101"/>
        <v>0</v>
      </c>
      <c r="R392" s="59">
        <f t="shared" si="102"/>
        <v>7.3667848353871959</v>
      </c>
      <c r="S392" s="59">
        <f t="shared" si="103"/>
        <v>3.3684151888496325</v>
      </c>
      <c r="T392" s="63">
        <f t="shared" si="104"/>
        <v>6.3015477481902078</v>
      </c>
    </row>
    <row r="393" spans="2:20" x14ac:dyDescent="0.25">
      <c r="B393" s="3" t="s">
        <v>33</v>
      </c>
      <c r="C393" s="3">
        <v>390</v>
      </c>
      <c r="D393" s="3">
        <v>390</v>
      </c>
      <c r="E393" s="10">
        <v>0</v>
      </c>
      <c r="F393" s="10">
        <f t="shared" si="90"/>
        <v>0</v>
      </c>
      <c r="G393" s="58">
        <f t="shared" si="91"/>
        <v>0</v>
      </c>
      <c r="H393" s="59">
        <f t="shared" si="92"/>
        <v>0</v>
      </c>
      <c r="I393" s="59">
        <f t="shared" si="93"/>
        <v>0</v>
      </c>
      <c r="J393" s="58">
        <f t="shared" si="94"/>
        <v>0</v>
      </c>
      <c r="K393" s="58">
        <f t="shared" si="95"/>
        <v>0</v>
      </c>
      <c r="L393" s="59">
        <f t="shared" si="96"/>
        <v>0</v>
      </c>
      <c r="M393" s="60">
        <f t="shared" si="97"/>
        <v>0</v>
      </c>
      <c r="N393" s="61">
        <f t="shared" si="98"/>
        <v>0</v>
      </c>
      <c r="O393" s="58">
        <f t="shared" si="99"/>
        <v>0</v>
      </c>
      <c r="P393" s="62">
        <f t="shared" si="100"/>
        <v>3.9378246304063973</v>
      </c>
      <c r="Q393" s="62">
        <f t="shared" si="101"/>
        <v>0</v>
      </c>
      <c r="R393" s="59">
        <f t="shared" si="102"/>
        <v>7.3667848353871959</v>
      </c>
      <c r="S393" s="59">
        <f t="shared" si="103"/>
        <v>3.3684151888496325</v>
      </c>
      <c r="T393" s="63">
        <f t="shared" si="104"/>
        <v>6.3015477481902078</v>
      </c>
    </row>
    <row r="394" spans="2:20" x14ac:dyDescent="0.25">
      <c r="B394" s="3" t="s">
        <v>33</v>
      </c>
      <c r="C394" s="3">
        <v>391</v>
      </c>
      <c r="D394" s="3">
        <v>391</v>
      </c>
      <c r="E394" s="10">
        <v>0</v>
      </c>
      <c r="F394" s="10">
        <f t="shared" si="90"/>
        <v>0</v>
      </c>
      <c r="G394" s="58">
        <f t="shared" si="91"/>
        <v>1.9290123456790122E-2</v>
      </c>
      <c r="H394" s="59">
        <f t="shared" si="92"/>
        <v>0.25</v>
      </c>
      <c r="I394" s="59">
        <f t="shared" si="93"/>
        <v>29.417438271604937</v>
      </c>
      <c r="J394" s="58">
        <f t="shared" si="94"/>
        <v>5.7717013888888884</v>
      </c>
      <c r="K394" s="58">
        <f t="shared" si="95"/>
        <v>0</v>
      </c>
      <c r="L394" s="59">
        <f t="shared" si="96"/>
        <v>35.189139660493822</v>
      </c>
      <c r="M394" s="60">
        <f t="shared" si="97"/>
        <v>0.6788028483891555</v>
      </c>
      <c r="N394" s="61">
        <f t="shared" si="98"/>
        <v>6.7880284838915553E-4</v>
      </c>
      <c r="O394" s="58">
        <f t="shared" si="99"/>
        <v>0</v>
      </c>
      <c r="P394" s="62">
        <f t="shared" si="100"/>
        <v>3.9378246304063973</v>
      </c>
      <c r="Q394" s="62">
        <f t="shared" si="101"/>
        <v>6.7880284838915553E-4</v>
      </c>
      <c r="R394" s="59">
        <f t="shared" si="102"/>
        <v>7.3674636382355851</v>
      </c>
      <c r="S394" s="59">
        <f t="shared" si="103"/>
        <v>3.3684151888496325</v>
      </c>
      <c r="T394" s="63">
        <f t="shared" si="104"/>
        <v>6.3021283961467196</v>
      </c>
    </row>
    <row r="395" spans="2:20" x14ac:dyDescent="0.25">
      <c r="B395" s="3" t="s">
        <v>33</v>
      </c>
      <c r="C395" s="3">
        <v>392</v>
      </c>
      <c r="D395" s="3">
        <v>392</v>
      </c>
      <c r="E395" s="10">
        <v>0.5</v>
      </c>
      <c r="F395" s="10">
        <f t="shared" si="90"/>
        <v>0.1388888888888889</v>
      </c>
      <c r="G395" s="58">
        <f t="shared" si="91"/>
        <v>8.1018518518518517E-2</v>
      </c>
      <c r="H395" s="59">
        <f t="shared" si="92"/>
        <v>1.05</v>
      </c>
      <c r="I395" s="59">
        <f t="shared" si="93"/>
        <v>123.55324074074073</v>
      </c>
      <c r="J395" s="58">
        <f t="shared" si="94"/>
        <v>24.241145833333331</v>
      </c>
      <c r="K395" s="58">
        <f t="shared" si="95"/>
        <v>8.3049045138888899E-3</v>
      </c>
      <c r="L395" s="59">
        <f t="shared" si="96"/>
        <v>147.80269147858795</v>
      </c>
      <c r="M395" s="60">
        <f t="shared" si="97"/>
        <v>11.974755096644856</v>
      </c>
      <c r="N395" s="61">
        <f t="shared" si="98"/>
        <v>1.1974755096644855E-2</v>
      </c>
      <c r="O395" s="58">
        <f t="shared" si="99"/>
        <v>0</v>
      </c>
      <c r="P395" s="62">
        <f t="shared" si="100"/>
        <v>3.9378246304063973</v>
      </c>
      <c r="Q395" s="62">
        <f t="shared" si="101"/>
        <v>1.1974755096644855E-2</v>
      </c>
      <c r="R395" s="59">
        <f t="shared" si="102"/>
        <v>7.3794383933322303</v>
      </c>
      <c r="S395" s="59">
        <f t="shared" si="103"/>
        <v>3.3684151888496325</v>
      </c>
      <c r="T395" s="63">
        <f t="shared" si="104"/>
        <v>6.3123716016563902</v>
      </c>
    </row>
    <row r="396" spans="2:20" x14ac:dyDescent="0.25">
      <c r="B396" s="3" t="s">
        <v>33</v>
      </c>
      <c r="C396" s="3">
        <v>393</v>
      </c>
      <c r="D396" s="3">
        <v>393</v>
      </c>
      <c r="E396" s="10">
        <v>2.1</v>
      </c>
      <c r="F396" s="10">
        <f t="shared" si="90"/>
        <v>0.58333333333333337</v>
      </c>
      <c r="G396" s="58">
        <f t="shared" si="91"/>
        <v>0.16589506172839505</v>
      </c>
      <c r="H396" s="59">
        <f t="shared" si="92"/>
        <v>2.15</v>
      </c>
      <c r="I396" s="59">
        <f t="shared" si="93"/>
        <v>252.98996913580245</v>
      </c>
      <c r="J396" s="58">
        <f t="shared" si="94"/>
        <v>49.636631944444439</v>
      </c>
      <c r="K396" s="58">
        <f t="shared" si="95"/>
        <v>0.14649851562500002</v>
      </c>
      <c r="L396" s="59">
        <f t="shared" si="96"/>
        <v>302.77309959587188</v>
      </c>
      <c r="M396" s="60">
        <f t="shared" si="97"/>
        <v>50.228562047154668</v>
      </c>
      <c r="N396" s="61">
        <f t="shared" si="98"/>
        <v>5.0228562047154666E-2</v>
      </c>
      <c r="O396" s="58">
        <f t="shared" si="99"/>
        <v>0</v>
      </c>
      <c r="P396" s="62">
        <f t="shared" si="100"/>
        <v>3.9378246304063973</v>
      </c>
      <c r="Q396" s="62">
        <f t="shared" si="101"/>
        <v>5.0228562047154666E-2</v>
      </c>
      <c r="R396" s="59">
        <f t="shared" si="102"/>
        <v>7.4296669553793846</v>
      </c>
      <c r="S396" s="59">
        <f t="shared" si="103"/>
        <v>3.3684151888496325</v>
      </c>
      <c r="T396" s="63">
        <f t="shared" si="104"/>
        <v>6.355337113631526</v>
      </c>
    </row>
    <row r="397" spans="2:20" x14ac:dyDescent="0.25">
      <c r="B397" s="3" t="s">
        <v>33</v>
      </c>
      <c r="C397" s="3">
        <v>394</v>
      </c>
      <c r="D397" s="3">
        <v>394</v>
      </c>
      <c r="E397" s="10">
        <v>4.8</v>
      </c>
      <c r="F397" s="10">
        <f t="shared" si="90"/>
        <v>1.3333333333333333</v>
      </c>
      <c r="G397" s="58">
        <f t="shared" si="91"/>
        <v>0.23919753086419754</v>
      </c>
      <c r="H397" s="59">
        <f t="shared" si="92"/>
        <v>3.1000000000000005</v>
      </c>
      <c r="I397" s="59">
        <f t="shared" si="93"/>
        <v>364.77623456790127</v>
      </c>
      <c r="J397" s="58">
        <f t="shared" si="94"/>
        <v>71.569097222222226</v>
      </c>
      <c r="K397" s="58">
        <f t="shared" si="95"/>
        <v>0.76537999999999995</v>
      </c>
      <c r="L397" s="59">
        <f t="shared" si="96"/>
        <v>437.1107117901235</v>
      </c>
      <c r="M397" s="60">
        <f t="shared" si="97"/>
        <v>104.55580297448942</v>
      </c>
      <c r="N397" s="61">
        <f t="shared" si="98"/>
        <v>0.10455580297448942</v>
      </c>
      <c r="O397" s="58">
        <f t="shared" si="99"/>
        <v>0</v>
      </c>
      <c r="P397" s="62">
        <f t="shared" si="100"/>
        <v>3.9378246304063973</v>
      </c>
      <c r="Q397" s="62">
        <f t="shared" si="101"/>
        <v>0.10455580297448942</v>
      </c>
      <c r="R397" s="59">
        <f t="shared" si="102"/>
        <v>7.5342227583538737</v>
      </c>
      <c r="S397" s="59">
        <f t="shared" si="103"/>
        <v>3.3684151888496325</v>
      </c>
      <c r="T397" s="63">
        <f t="shared" si="104"/>
        <v>6.4447741474959042</v>
      </c>
    </row>
    <row r="398" spans="2:20" x14ac:dyDescent="0.25">
      <c r="B398" s="3" t="s">
        <v>33</v>
      </c>
      <c r="C398" s="3">
        <v>395</v>
      </c>
      <c r="D398" s="3">
        <v>395</v>
      </c>
      <c r="E398" s="10">
        <v>8.3000000000000007</v>
      </c>
      <c r="F398" s="10">
        <f t="shared" si="90"/>
        <v>2.3055555555555558</v>
      </c>
      <c r="G398" s="58">
        <f t="shared" si="91"/>
        <v>0.28935185185185192</v>
      </c>
      <c r="H398" s="59">
        <f t="shared" si="92"/>
        <v>3.7500000000000004</v>
      </c>
      <c r="I398" s="59">
        <f t="shared" si="93"/>
        <v>441.26157407407419</v>
      </c>
      <c r="J398" s="58">
        <f t="shared" si="94"/>
        <v>86.575520833333343</v>
      </c>
      <c r="K398" s="58">
        <f t="shared" si="95"/>
        <v>2.2884994878472229</v>
      </c>
      <c r="L398" s="59">
        <f t="shared" si="96"/>
        <v>530.12559439525478</v>
      </c>
      <c r="M398" s="60">
        <f t="shared" si="97"/>
        <v>153.39282245233071</v>
      </c>
      <c r="N398" s="61">
        <f t="shared" si="98"/>
        <v>0.15339282245233071</v>
      </c>
      <c r="O398" s="58">
        <f t="shared" si="99"/>
        <v>0</v>
      </c>
      <c r="P398" s="62">
        <f t="shared" si="100"/>
        <v>3.9378246304063973</v>
      </c>
      <c r="Q398" s="62">
        <f t="shared" si="101"/>
        <v>0.15339282245233071</v>
      </c>
      <c r="R398" s="59">
        <f t="shared" si="102"/>
        <v>7.6876155808062041</v>
      </c>
      <c r="S398" s="59">
        <f t="shared" si="103"/>
        <v>3.3684151888496325</v>
      </c>
      <c r="T398" s="63">
        <f t="shared" si="104"/>
        <v>6.5759863678216277</v>
      </c>
    </row>
    <row r="399" spans="2:20" x14ac:dyDescent="0.25">
      <c r="B399" s="3" t="s">
        <v>33</v>
      </c>
      <c r="C399" s="3">
        <v>396</v>
      </c>
      <c r="D399" s="3">
        <v>396</v>
      </c>
      <c r="E399" s="10">
        <v>12.3</v>
      </c>
      <c r="F399" s="10">
        <f t="shared" si="90"/>
        <v>3.416666666666667</v>
      </c>
      <c r="G399" s="58">
        <f t="shared" si="91"/>
        <v>0.32021604938271608</v>
      </c>
      <c r="H399" s="59">
        <f t="shared" si="92"/>
        <v>4.1500000000000004</v>
      </c>
      <c r="I399" s="59">
        <f t="shared" si="93"/>
        <v>488.32947530864203</v>
      </c>
      <c r="J399" s="58">
        <f t="shared" si="94"/>
        <v>95.81024305555556</v>
      </c>
      <c r="K399" s="58">
        <f t="shared" si="95"/>
        <v>5.0257960156250006</v>
      </c>
      <c r="L399" s="59">
        <f t="shared" si="96"/>
        <v>589.16551437982264</v>
      </c>
      <c r="M399" s="60">
        <f t="shared" si="97"/>
        <v>188.66025344724261</v>
      </c>
      <c r="N399" s="61">
        <f t="shared" si="98"/>
        <v>0.1886602534472426</v>
      </c>
      <c r="O399" s="58">
        <f t="shared" si="99"/>
        <v>0</v>
      </c>
      <c r="P399" s="62">
        <f t="shared" si="100"/>
        <v>3.9378246304063973</v>
      </c>
      <c r="Q399" s="62">
        <f t="shared" si="101"/>
        <v>0.1886602534472426</v>
      </c>
      <c r="R399" s="59">
        <f t="shared" si="102"/>
        <v>7.8762758342534465</v>
      </c>
      <c r="S399" s="59">
        <f t="shared" si="103"/>
        <v>3.3684151888496325</v>
      </c>
      <c r="T399" s="63">
        <f t="shared" si="104"/>
        <v>6.7373663486203981</v>
      </c>
    </row>
    <row r="400" spans="2:20" x14ac:dyDescent="0.25">
      <c r="B400" s="3" t="s">
        <v>33</v>
      </c>
      <c r="C400" s="3">
        <v>397</v>
      </c>
      <c r="D400" s="3">
        <v>397</v>
      </c>
      <c r="E400" s="10">
        <v>16.600000000000001</v>
      </c>
      <c r="F400" s="10">
        <f t="shared" si="90"/>
        <v>4.6111111111111116</v>
      </c>
      <c r="G400" s="58">
        <f t="shared" si="91"/>
        <v>0.33179012345679004</v>
      </c>
      <c r="H400" s="59">
        <f t="shared" si="92"/>
        <v>4.2999999999999989</v>
      </c>
      <c r="I400" s="59">
        <f t="shared" si="93"/>
        <v>505.97993827160479</v>
      </c>
      <c r="J400" s="58">
        <f t="shared" si="94"/>
        <v>99.273263888888863</v>
      </c>
      <c r="K400" s="58">
        <f t="shared" si="95"/>
        <v>9.1539979513888916</v>
      </c>
      <c r="L400" s="59">
        <f t="shared" si="96"/>
        <v>614.4072001118825</v>
      </c>
      <c r="M400" s="60">
        <f t="shared" si="97"/>
        <v>203.8542407778622</v>
      </c>
      <c r="N400" s="61">
        <f t="shared" si="98"/>
        <v>0.20385424077786221</v>
      </c>
      <c r="O400" s="58">
        <f t="shared" si="99"/>
        <v>0</v>
      </c>
      <c r="P400" s="62">
        <f t="shared" si="100"/>
        <v>3.9378246304063973</v>
      </c>
      <c r="Q400" s="62">
        <f t="shared" si="101"/>
        <v>0.20385424077786221</v>
      </c>
      <c r="R400" s="59">
        <f t="shared" si="102"/>
        <v>8.0801300750313079</v>
      </c>
      <c r="S400" s="59">
        <f t="shared" si="103"/>
        <v>3.3684151888496325</v>
      </c>
      <c r="T400" s="63">
        <f t="shared" si="104"/>
        <v>6.911743266181781</v>
      </c>
    </row>
    <row r="401" spans="2:20" x14ac:dyDescent="0.25">
      <c r="B401" s="3" t="s">
        <v>33</v>
      </c>
      <c r="C401" s="3">
        <v>398</v>
      </c>
      <c r="D401" s="3">
        <v>398</v>
      </c>
      <c r="E401" s="10">
        <v>20.9</v>
      </c>
      <c r="F401" s="10">
        <f t="shared" si="90"/>
        <v>5.8055555555555554</v>
      </c>
      <c r="G401" s="58">
        <f t="shared" si="91"/>
        <v>0.29320987654320968</v>
      </c>
      <c r="H401" s="59">
        <f t="shared" si="92"/>
        <v>3.7999999999999989</v>
      </c>
      <c r="I401" s="59">
        <f t="shared" si="93"/>
        <v>447.14506172839475</v>
      </c>
      <c r="J401" s="58">
        <f t="shared" si="94"/>
        <v>87.729861111111049</v>
      </c>
      <c r="K401" s="58">
        <f t="shared" si="95"/>
        <v>14.510661362847221</v>
      </c>
      <c r="L401" s="59">
        <f t="shared" si="96"/>
        <v>549.38558420235302</v>
      </c>
      <c r="M401" s="60">
        <f t="shared" si="97"/>
        <v>161.08527931859106</v>
      </c>
      <c r="N401" s="61">
        <f t="shared" si="98"/>
        <v>0.16108527931859107</v>
      </c>
      <c r="O401" s="58">
        <f t="shared" si="99"/>
        <v>0</v>
      </c>
      <c r="P401" s="62">
        <f t="shared" si="100"/>
        <v>3.9378246304063973</v>
      </c>
      <c r="Q401" s="62">
        <f t="shared" si="101"/>
        <v>0.16108527931859107</v>
      </c>
      <c r="R401" s="59">
        <f t="shared" si="102"/>
        <v>8.2412153543498992</v>
      </c>
      <c r="S401" s="59">
        <f t="shared" si="103"/>
        <v>3.3684151888496325</v>
      </c>
      <c r="T401" s="63">
        <f t="shared" si="104"/>
        <v>7.049535614110904</v>
      </c>
    </row>
    <row r="402" spans="2:20" x14ac:dyDescent="0.25">
      <c r="B402" s="3" t="s">
        <v>33</v>
      </c>
      <c r="C402" s="3">
        <v>399</v>
      </c>
      <c r="D402" s="3">
        <v>399</v>
      </c>
      <c r="E402" s="10">
        <v>24.2</v>
      </c>
      <c r="F402" s="10">
        <f t="shared" si="90"/>
        <v>6.7222222222222214</v>
      </c>
      <c r="G402" s="58">
        <f t="shared" si="91"/>
        <v>0.18132716049382724</v>
      </c>
      <c r="H402" s="59">
        <f t="shared" si="92"/>
        <v>2.3500000000000014</v>
      </c>
      <c r="I402" s="59">
        <f t="shared" si="93"/>
        <v>276.52391975308655</v>
      </c>
      <c r="J402" s="58">
        <f t="shared" si="94"/>
        <v>54.253993055555576</v>
      </c>
      <c r="K402" s="58">
        <f t="shared" si="95"/>
        <v>19.454737118055551</v>
      </c>
      <c r="L402" s="59">
        <f t="shared" si="96"/>
        <v>350.23264992669766</v>
      </c>
      <c r="M402" s="60">
        <f t="shared" si="97"/>
        <v>63.506691923436719</v>
      </c>
      <c r="N402" s="61">
        <f t="shared" si="98"/>
        <v>6.350669192343672E-2</v>
      </c>
      <c r="O402" s="58">
        <f t="shared" si="99"/>
        <v>0</v>
      </c>
      <c r="P402" s="62">
        <f t="shared" si="100"/>
        <v>3.9378246304063973</v>
      </c>
      <c r="Q402" s="62">
        <f t="shared" si="101"/>
        <v>6.350669192343672E-2</v>
      </c>
      <c r="R402" s="59">
        <f t="shared" si="102"/>
        <v>8.3047220462733353</v>
      </c>
      <c r="S402" s="59">
        <f t="shared" si="103"/>
        <v>3.3684151888496325</v>
      </c>
      <c r="T402" s="63">
        <f t="shared" si="104"/>
        <v>7.1038592383822117</v>
      </c>
    </row>
    <row r="403" spans="2:20" x14ac:dyDescent="0.25">
      <c r="B403" s="3" t="s">
        <v>33</v>
      </c>
      <c r="C403" s="3">
        <v>400</v>
      </c>
      <c r="D403" s="3">
        <v>400</v>
      </c>
      <c r="E403" s="10">
        <v>25.6</v>
      </c>
      <c r="F403" s="10">
        <f t="shared" si="90"/>
        <v>7.1111111111111116</v>
      </c>
      <c r="G403" s="58">
        <f t="shared" si="91"/>
        <v>5.4012345679012523E-2</v>
      </c>
      <c r="H403" s="59">
        <f t="shared" si="92"/>
        <v>0.70000000000000107</v>
      </c>
      <c r="I403" s="59">
        <f t="shared" si="93"/>
        <v>82.368827160494092</v>
      </c>
      <c r="J403" s="58">
        <f t="shared" si="94"/>
        <v>16.16076388888894</v>
      </c>
      <c r="K403" s="58">
        <f t="shared" si="95"/>
        <v>21.77080888888889</v>
      </c>
      <c r="L403" s="59">
        <f t="shared" si="96"/>
        <v>120.30039993827192</v>
      </c>
      <c r="M403" s="60">
        <f t="shared" si="97"/>
        <v>6.4977067867893998</v>
      </c>
      <c r="N403" s="61">
        <f t="shared" si="98"/>
        <v>6.4977067867893999E-3</v>
      </c>
      <c r="O403" s="58">
        <f t="shared" si="99"/>
        <v>0</v>
      </c>
      <c r="P403" s="62">
        <f t="shared" si="100"/>
        <v>3.9378246304063973</v>
      </c>
      <c r="Q403" s="62">
        <f t="shared" si="101"/>
        <v>6.4977067867893999E-3</v>
      </c>
      <c r="R403" s="59">
        <f t="shared" si="102"/>
        <v>8.3112197530601239</v>
      </c>
      <c r="S403" s="59">
        <f t="shared" si="103"/>
        <v>3.3684151888496325</v>
      </c>
      <c r="T403" s="63">
        <f t="shared" si="104"/>
        <v>7.1094173767676301</v>
      </c>
    </row>
    <row r="404" spans="2:20" x14ac:dyDescent="0.25">
      <c r="B404" s="3" t="s">
        <v>33</v>
      </c>
      <c r="C404" s="3">
        <v>401</v>
      </c>
      <c r="D404" s="3">
        <v>401</v>
      </c>
      <c r="E404" s="10">
        <v>25.6</v>
      </c>
      <c r="F404" s="10">
        <f t="shared" si="90"/>
        <v>7.1111111111111116</v>
      </c>
      <c r="G404" s="58">
        <f t="shared" si="91"/>
        <v>-2.7006172839506324E-2</v>
      </c>
      <c r="H404" s="59">
        <f t="shared" si="92"/>
        <v>-0.35000000000000142</v>
      </c>
      <c r="I404" s="59">
        <f t="shared" si="93"/>
        <v>-41.184413580247146</v>
      </c>
      <c r="J404" s="58">
        <f t="shared" si="94"/>
        <v>8.0803819444444898</v>
      </c>
      <c r="K404" s="58">
        <f t="shared" si="95"/>
        <v>21.77080888888889</v>
      </c>
      <c r="L404" s="59">
        <f t="shared" si="96"/>
        <v>-11.333222746913766</v>
      </c>
      <c r="M404" s="60">
        <f t="shared" si="97"/>
        <v>0.30606697233177776</v>
      </c>
      <c r="N404" s="61">
        <f t="shared" si="98"/>
        <v>3.0606697233177778E-4</v>
      </c>
      <c r="O404" s="58">
        <f t="shared" si="99"/>
        <v>3.0606697233177778E-4</v>
      </c>
      <c r="P404" s="62">
        <f t="shared" si="100"/>
        <v>3.9381306973787291</v>
      </c>
      <c r="Q404" s="62">
        <f t="shared" si="101"/>
        <v>0</v>
      </c>
      <c r="R404" s="59">
        <f t="shared" si="102"/>
        <v>8.3112197530601239</v>
      </c>
      <c r="S404" s="59">
        <f t="shared" si="103"/>
        <v>3.3686769985377651</v>
      </c>
      <c r="T404" s="63">
        <f t="shared" si="104"/>
        <v>7.1094173767676301</v>
      </c>
    </row>
    <row r="405" spans="2:20" x14ac:dyDescent="0.25">
      <c r="B405" s="3" t="s">
        <v>33</v>
      </c>
      <c r="C405" s="3">
        <v>402</v>
      </c>
      <c r="D405" s="3">
        <v>402</v>
      </c>
      <c r="E405" s="10">
        <v>24.9</v>
      </c>
      <c r="F405" s="10">
        <f t="shared" si="90"/>
        <v>6.9166666666666661</v>
      </c>
      <c r="G405" s="58">
        <f t="shared" si="91"/>
        <v>-8.8734567901234615E-2</v>
      </c>
      <c r="H405" s="59">
        <f t="shared" si="92"/>
        <v>-1.1500000000000004</v>
      </c>
      <c r="I405" s="59">
        <f t="shared" si="93"/>
        <v>-135.32021604938279</v>
      </c>
      <c r="J405" s="58">
        <f t="shared" si="94"/>
        <v>26.549826388888903</v>
      </c>
      <c r="K405" s="58">
        <f t="shared" si="95"/>
        <v>20.596495390624998</v>
      </c>
      <c r="L405" s="59">
        <f t="shared" si="96"/>
        <v>-88.173894269868896</v>
      </c>
      <c r="M405" s="60">
        <f t="shared" si="97"/>
        <v>7.8240724082059634</v>
      </c>
      <c r="N405" s="61">
        <f t="shared" si="98"/>
        <v>7.8240724082059634E-3</v>
      </c>
      <c r="O405" s="58">
        <f t="shared" si="99"/>
        <v>7.8240724082059634E-3</v>
      </c>
      <c r="P405" s="62">
        <f t="shared" si="100"/>
        <v>3.945954769786935</v>
      </c>
      <c r="Q405" s="62">
        <f t="shared" si="101"/>
        <v>0</v>
      </c>
      <c r="R405" s="59">
        <f t="shared" si="102"/>
        <v>8.3112197530601239</v>
      </c>
      <c r="S405" s="59">
        <f t="shared" si="103"/>
        <v>3.3753697100757445</v>
      </c>
      <c r="T405" s="63">
        <f t="shared" si="104"/>
        <v>7.1094173767676301</v>
      </c>
    </row>
    <row r="406" spans="2:20" x14ac:dyDescent="0.25">
      <c r="B406" s="3" t="s">
        <v>33</v>
      </c>
      <c r="C406" s="3">
        <v>403</v>
      </c>
      <c r="D406" s="3">
        <v>403</v>
      </c>
      <c r="E406" s="10">
        <v>23.3</v>
      </c>
      <c r="F406" s="10">
        <f t="shared" si="90"/>
        <v>6.4722222222222223</v>
      </c>
      <c r="G406" s="58">
        <f t="shared" si="91"/>
        <v>-0.12731481481481474</v>
      </c>
      <c r="H406" s="59">
        <f t="shared" si="92"/>
        <v>-1.6499999999999986</v>
      </c>
      <c r="I406" s="59">
        <f t="shared" si="93"/>
        <v>-194.15509259259247</v>
      </c>
      <c r="J406" s="58">
        <f t="shared" si="94"/>
        <v>38.093229166666646</v>
      </c>
      <c r="K406" s="58">
        <f t="shared" si="95"/>
        <v>18.034598446180556</v>
      </c>
      <c r="L406" s="59">
        <f t="shared" si="96"/>
        <v>-138.02726497974527</v>
      </c>
      <c r="M406" s="60">
        <f t="shared" si="97"/>
        <v>17.572915680291633</v>
      </c>
      <c r="N406" s="61">
        <f t="shared" si="98"/>
        <v>1.7572915680291634E-2</v>
      </c>
      <c r="O406" s="58">
        <f t="shared" si="99"/>
        <v>1.7572915680291634E-2</v>
      </c>
      <c r="P406" s="62">
        <f t="shared" si="100"/>
        <v>3.9635276854672266</v>
      </c>
      <c r="Q406" s="62">
        <f t="shared" si="101"/>
        <v>0</v>
      </c>
      <c r="R406" s="59">
        <f t="shared" si="102"/>
        <v>8.3112197530601239</v>
      </c>
      <c r="S406" s="59">
        <f t="shared" si="103"/>
        <v>3.3904015821486659</v>
      </c>
      <c r="T406" s="63">
        <f t="shared" si="104"/>
        <v>7.1094173767676301</v>
      </c>
    </row>
    <row r="407" spans="2:20" x14ac:dyDescent="0.25">
      <c r="B407" s="3" t="s">
        <v>33</v>
      </c>
      <c r="C407" s="3">
        <v>404</v>
      </c>
      <c r="D407" s="3">
        <v>404</v>
      </c>
      <c r="E407" s="10">
        <v>21.6</v>
      </c>
      <c r="F407" s="10">
        <f t="shared" si="90"/>
        <v>6</v>
      </c>
      <c r="G407" s="58">
        <f t="shared" si="91"/>
        <v>-0.11959876543209882</v>
      </c>
      <c r="H407" s="59">
        <f t="shared" si="92"/>
        <v>-1.5500000000000007</v>
      </c>
      <c r="I407" s="59">
        <f t="shared" si="93"/>
        <v>-182.38811728395072</v>
      </c>
      <c r="J407" s="58">
        <f t="shared" si="94"/>
        <v>35.784548611111127</v>
      </c>
      <c r="K407" s="58">
        <f t="shared" si="95"/>
        <v>15.498944999999999</v>
      </c>
      <c r="L407" s="59">
        <f t="shared" si="96"/>
        <v>-131.10462367283961</v>
      </c>
      <c r="M407" s="60">
        <f t="shared" si="97"/>
        <v>15.679951133711535</v>
      </c>
      <c r="N407" s="61">
        <f t="shared" si="98"/>
        <v>1.5679951133711536E-2</v>
      </c>
      <c r="O407" s="58">
        <f t="shared" si="99"/>
        <v>1.5679951133711536E-2</v>
      </c>
      <c r="P407" s="62">
        <f t="shared" si="100"/>
        <v>3.9792076366009379</v>
      </c>
      <c r="Q407" s="62">
        <f t="shared" si="101"/>
        <v>0</v>
      </c>
      <c r="R407" s="59">
        <f t="shared" si="102"/>
        <v>8.3112197530601239</v>
      </c>
      <c r="S407" s="59">
        <f t="shared" si="103"/>
        <v>3.4038142123484425</v>
      </c>
      <c r="T407" s="63">
        <f t="shared" si="104"/>
        <v>7.1094173767676301</v>
      </c>
    </row>
    <row r="408" spans="2:20" x14ac:dyDescent="0.25">
      <c r="B408" s="3" t="s">
        <v>33</v>
      </c>
      <c r="C408" s="3">
        <v>405</v>
      </c>
      <c r="D408" s="3">
        <v>405</v>
      </c>
      <c r="E408" s="10">
        <v>20.2</v>
      </c>
      <c r="F408" s="10">
        <f t="shared" si="90"/>
        <v>5.6111111111111107</v>
      </c>
      <c r="G408" s="58">
        <f t="shared" si="91"/>
        <v>-0.11188271604938281</v>
      </c>
      <c r="H408" s="59">
        <f t="shared" si="92"/>
        <v>-1.4500000000000011</v>
      </c>
      <c r="I408" s="59">
        <f t="shared" si="93"/>
        <v>-170.62114197530877</v>
      </c>
      <c r="J408" s="58">
        <f t="shared" si="94"/>
        <v>33.47586805555558</v>
      </c>
      <c r="K408" s="58">
        <f t="shared" si="95"/>
        <v>13.554932951388887</v>
      </c>
      <c r="L408" s="59">
        <f t="shared" si="96"/>
        <v>-123.59034096836432</v>
      </c>
      <c r="M408" s="60">
        <f t="shared" si="97"/>
        <v>13.827623025009908</v>
      </c>
      <c r="N408" s="61">
        <f t="shared" si="98"/>
        <v>1.3827623025009908E-2</v>
      </c>
      <c r="O408" s="58">
        <f t="shared" si="99"/>
        <v>1.3827623025009908E-2</v>
      </c>
      <c r="P408" s="62">
        <f t="shared" si="100"/>
        <v>3.9930352596259477</v>
      </c>
      <c r="Q408" s="62">
        <f t="shared" si="101"/>
        <v>0</v>
      </c>
      <c r="R408" s="59">
        <f t="shared" si="102"/>
        <v>8.3112197530601239</v>
      </c>
      <c r="S408" s="59">
        <f t="shared" si="103"/>
        <v>3.4156423610840361</v>
      </c>
      <c r="T408" s="63">
        <f t="shared" si="104"/>
        <v>7.1094173767676301</v>
      </c>
    </row>
    <row r="409" spans="2:20" x14ac:dyDescent="0.25">
      <c r="B409" s="3" t="s">
        <v>33</v>
      </c>
      <c r="C409" s="3">
        <v>406</v>
      </c>
      <c r="D409" s="3">
        <v>406</v>
      </c>
      <c r="E409" s="10">
        <v>18.7</v>
      </c>
      <c r="F409" s="10">
        <f t="shared" si="90"/>
        <v>5.1944444444444438</v>
      </c>
      <c r="G409" s="58">
        <f t="shared" si="91"/>
        <v>-0.12345679012345671</v>
      </c>
      <c r="H409" s="59">
        <f t="shared" si="92"/>
        <v>-1.5999999999999996</v>
      </c>
      <c r="I409" s="59">
        <f t="shared" si="93"/>
        <v>-188.27160493827148</v>
      </c>
      <c r="J409" s="58">
        <f t="shared" si="94"/>
        <v>36.938888888888862</v>
      </c>
      <c r="K409" s="58">
        <f t="shared" si="95"/>
        <v>11.616568237847218</v>
      </c>
      <c r="L409" s="59">
        <f t="shared" si="96"/>
        <v>-139.71614781153539</v>
      </c>
      <c r="M409" s="60">
        <f t="shared" si="97"/>
        <v>17.248907137226581</v>
      </c>
      <c r="N409" s="61">
        <f t="shared" si="98"/>
        <v>1.7248907137226582E-2</v>
      </c>
      <c r="O409" s="58">
        <f t="shared" si="99"/>
        <v>1.7248907137226582E-2</v>
      </c>
      <c r="P409" s="62">
        <f t="shared" si="100"/>
        <v>4.0102841667631743</v>
      </c>
      <c r="Q409" s="62">
        <f t="shared" si="101"/>
        <v>0</v>
      </c>
      <c r="R409" s="59">
        <f t="shared" si="102"/>
        <v>8.3112197530601239</v>
      </c>
      <c r="S409" s="59">
        <f t="shared" si="103"/>
        <v>3.4303970762492195</v>
      </c>
      <c r="T409" s="63">
        <f t="shared" si="104"/>
        <v>7.1094173767676301</v>
      </c>
    </row>
    <row r="410" spans="2:20" x14ac:dyDescent="0.25">
      <c r="B410" s="3" t="s">
        <v>33</v>
      </c>
      <c r="C410" s="3">
        <v>407</v>
      </c>
      <c r="D410" s="3">
        <v>407</v>
      </c>
      <c r="E410" s="10">
        <v>17</v>
      </c>
      <c r="F410" s="10">
        <f t="shared" si="90"/>
        <v>4.7222222222222223</v>
      </c>
      <c r="G410" s="58">
        <f t="shared" si="91"/>
        <v>-0.13117283950617273</v>
      </c>
      <c r="H410" s="59">
        <f t="shared" si="92"/>
        <v>-1.6999999999999993</v>
      </c>
      <c r="I410" s="59">
        <f t="shared" si="93"/>
        <v>-200.0385802469134</v>
      </c>
      <c r="J410" s="58">
        <f t="shared" si="94"/>
        <v>39.247569444444409</v>
      </c>
      <c r="K410" s="58">
        <f t="shared" si="95"/>
        <v>9.6004696180555555</v>
      </c>
      <c r="L410" s="59">
        <f t="shared" si="96"/>
        <v>-151.19054118441341</v>
      </c>
      <c r="M410" s="60">
        <f t="shared" si="97"/>
        <v>19.832092593634457</v>
      </c>
      <c r="N410" s="61">
        <f t="shared" si="98"/>
        <v>1.9832092593634457E-2</v>
      </c>
      <c r="O410" s="58">
        <f t="shared" si="99"/>
        <v>1.9832092593634457E-2</v>
      </c>
      <c r="P410" s="62">
        <f t="shared" si="100"/>
        <v>4.0301162593568085</v>
      </c>
      <c r="Q410" s="62">
        <f t="shared" si="101"/>
        <v>0</v>
      </c>
      <c r="R410" s="59">
        <f t="shared" si="102"/>
        <v>8.3112197530601239</v>
      </c>
      <c r="S410" s="59">
        <f t="shared" si="103"/>
        <v>3.4473614482538144</v>
      </c>
      <c r="T410" s="63">
        <f t="shared" si="104"/>
        <v>7.1094173767676301</v>
      </c>
    </row>
    <row r="411" spans="2:20" x14ac:dyDescent="0.25">
      <c r="B411" s="3" t="s">
        <v>33</v>
      </c>
      <c r="C411" s="3">
        <v>408</v>
      </c>
      <c r="D411" s="3">
        <v>408</v>
      </c>
      <c r="E411" s="10">
        <v>15.3</v>
      </c>
      <c r="F411" s="10">
        <f t="shared" si="90"/>
        <v>4.25</v>
      </c>
      <c r="G411" s="58">
        <f t="shared" si="91"/>
        <v>-0.10802469135802474</v>
      </c>
      <c r="H411" s="59">
        <f t="shared" si="92"/>
        <v>-1.4000000000000004</v>
      </c>
      <c r="I411" s="59">
        <f t="shared" si="93"/>
        <v>-164.73765432098773</v>
      </c>
      <c r="J411" s="58">
        <f t="shared" si="94"/>
        <v>32.321527777777789</v>
      </c>
      <c r="K411" s="58">
        <f t="shared" si="95"/>
        <v>7.7763803906250004</v>
      </c>
      <c r="L411" s="59">
        <f t="shared" si="96"/>
        <v>-124.63974615258493</v>
      </c>
      <c r="M411" s="60">
        <f t="shared" si="97"/>
        <v>13.464170109075539</v>
      </c>
      <c r="N411" s="61">
        <f t="shared" si="98"/>
        <v>1.346417010907554E-2</v>
      </c>
      <c r="O411" s="58">
        <f t="shared" si="99"/>
        <v>1.346417010907554E-2</v>
      </c>
      <c r="P411" s="62">
        <f t="shared" si="100"/>
        <v>4.0435804294658837</v>
      </c>
      <c r="Q411" s="62">
        <f t="shared" si="101"/>
        <v>0</v>
      </c>
      <c r="R411" s="59">
        <f t="shared" si="102"/>
        <v>8.3112197530601239</v>
      </c>
      <c r="S411" s="59">
        <f t="shared" si="103"/>
        <v>3.4588786993651173</v>
      </c>
      <c r="T411" s="63">
        <f t="shared" si="104"/>
        <v>7.1094173767676301</v>
      </c>
    </row>
    <row r="412" spans="2:20" x14ac:dyDescent="0.25">
      <c r="B412" s="3" t="s">
        <v>33</v>
      </c>
      <c r="C412" s="3">
        <v>409</v>
      </c>
      <c r="D412" s="3">
        <v>409</v>
      </c>
      <c r="E412" s="10">
        <v>14.2</v>
      </c>
      <c r="F412" s="10">
        <f t="shared" si="90"/>
        <v>3.9444444444444442</v>
      </c>
      <c r="G412" s="58">
        <f t="shared" si="91"/>
        <v>-5.4012345679012336E-2</v>
      </c>
      <c r="H412" s="59">
        <f t="shared" si="92"/>
        <v>-0.70000000000000018</v>
      </c>
      <c r="I412" s="59">
        <f t="shared" si="93"/>
        <v>-82.368827160493808</v>
      </c>
      <c r="J412" s="58">
        <f t="shared" si="94"/>
        <v>16.160763888888884</v>
      </c>
      <c r="K412" s="58">
        <f t="shared" si="95"/>
        <v>6.6984037847222213</v>
      </c>
      <c r="L412" s="59">
        <f t="shared" si="96"/>
        <v>-59.509659486882704</v>
      </c>
      <c r="M412" s="60">
        <f t="shared" si="97"/>
        <v>3.2142562994458244</v>
      </c>
      <c r="N412" s="61">
        <f t="shared" si="98"/>
        <v>3.2142562994458244E-3</v>
      </c>
      <c r="O412" s="58">
        <f t="shared" si="99"/>
        <v>3.2142562994458244E-3</v>
      </c>
      <c r="P412" s="62">
        <f t="shared" si="100"/>
        <v>4.0467946857653292</v>
      </c>
      <c r="Q412" s="62">
        <f t="shared" si="101"/>
        <v>0</v>
      </c>
      <c r="R412" s="59">
        <f t="shared" si="102"/>
        <v>8.3112197530601239</v>
      </c>
      <c r="S412" s="59">
        <f t="shared" si="103"/>
        <v>3.4616281742036628</v>
      </c>
      <c r="T412" s="63">
        <f t="shared" si="104"/>
        <v>7.1094173767676301</v>
      </c>
    </row>
    <row r="413" spans="2:20" x14ac:dyDescent="0.25">
      <c r="B413" s="3" t="s">
        <v>33</v>
      </c>
      <c r="C413" s="3">
        <v>410</v>
      </c>
      <c r="D413" s="3">
        <v>410</v>
      </c>
      <c r="E413" s="10">
        <v>13.9</v>
      </c>
      <c r="F413" s="10">
        <f t="shared" si="90"/>
        <v>3.8611111111111112</v>
      </c>
      <c r="G413" s="58">
        <f t="shared" si="91"/>
        <v>-7.7160493827160221E-3</v>
      </c>
      <c r="H413" s="59">
        <f t="shared" si="92"/>
        <v>-9.9999999999999645E-2</v>
      </c>
      <c r="I413" s="59">
        <f t="shared" si="93"/>
        <v>-11.766975308641934</v>
      </c>
      <c r="J413" s="58">
        <f t="shared" si="94"/>
        <v>2.3086805555555472</v>
      </c>
      <c r="K413" s="58">
        <f t="shared" si="95"/>
        <v>6.4183624045138892</v>
      </c>
      <c r="L413" s="59">
        <f t="shared" si="96"/>
        <v>-3.0399323485724974</v>
      </c>
      <c r="M413" s="60">
        <f t="shared" si="97"/>
        <v>2.3456268121701287E-2</v>
      </c>
      <c r="N413" s="61">
        <f t="shared" si="98"/>
        <v>2.3456268121701287E-5</v>
      </c>
      <c r="O413" s="58">
        <f t="shared" si="99"/>
        <v>2.3456268121701287E-5</v>
      </c>
      <c r="P413" s="62">
        <f t="shared" si="100"/>
        <v>4.0468181420334508</v>
      </c>
      <c r="Q413" s="62">
        <f t="shared" si="101"/>
        <v>0</v>
      </c>
      <c r="R413" s="59">
        <f t="shared" si="102"/>
        <v>8.3112197530601239</v>
      </c>
      <c r="S413" s="59">
        <f t="shared" si="103"/>
        <v>3.4616482386954139</v>
      </c>
      <c r="T413" s="63">
        <f t="shared" si="104"/>
        <v>7.1094173767676301</v>
      </c>
    </row>
    <row r="414" spans="2:20" x14ac:dyDescent="0.25">
      <c r="B414" s="3" t="s">
        <v>33</v>
      </c>
      <c r="C414" s="3">
        <v>411</v>
      </c>
      <c r="D414" s="3">
        <v>411</v>
      </c>
      <c r="E414" s="10">
        <v>14</v>
      </c>
      <c r="F414" s="10">
        <f t="shared" si="90"/>
        <v>3.8888888888888888</v>
      </c>
      <c r="G414" s="58">
        <f t="shared" si="91"/>
        <v>1.1574074074074034E-2</v>
      </c>
      <c r="H414" s="59">
        <f t="shared" si="92"/>
        <v>0.14999999999999947</v>
      </c>
      <c r="I414" s="59">
        <f t="shared" si="93"/>
        <v>17.650462962962902</v>
      </c>
      <c r="J414" s="58">
        <f t="shared" si="94"/>
        <v>3.4630208333333212</v>
      </c>
      <c r="K414" s="58">
        <f t="shared" si="95"/>
        <v>6.5110451388888881</v>
      </c>
      <c r="L414" s="59">
        <f t="shared" si="96"/>
        <v>27.624528935185111</v>
      </c>
      <c r="M414" s="60">
        <f t="shared" si="97"/>
        <v>0.31972834415723395</v>
      </c>
      <c r="N414" s="61">
        <f t="shared" si="98"/>
        <v>3.1972834415723393E-4</v>
      </c>
      <c r="O414" s="58">
        <f t="shared" si="99"/>
        <v>0</v>
      </c>
      <c r="P414" s="62">
        <f t="shared" si="100"/>
        <v>4.0468181420334508</v>
      </c>
      <c r="Q414" s="62">
        <f t="shared" si="101"/>
        <v>3.1972834415723393E-4</v>
      </c>
      <c r="R414" s="59">
        <f t="shared" si="102"/>
        <v>8.3115394814042816</v>
      </c>
      <c r="S414" s="59">
        <f t="shared" si="103"/>
        <v>3.4616482386954139</v>
      </c>
      <c r="T414" s="63">
        <f t="shared" si="104"/>
        <v>7.1096908723932231</v>
      </c>
    </row>
    <row r="415" spans="2:20" x14ac:dyDescent="0.25">
      <c r="B415" s="3" t="s">
        <v>33</v>
      </c>
      <c r="C415" s="3">
        <v>412</v>
      </c>
      <c r="D415" s="3">
        <v>412</v>
      </c>
      <c r="E415" s="10">
        <v>14.2</v>
      </c>
      <c r="F415" s="10">
        <f t="shared" si="90"/>
        <v>3.9444444444444442</v>
      </c>
      <c r="G415" s="58">
        <f t="shared" si="91"/>
        <v>1.9290123456790115E-2</v>
      </c>
      <c r="H415" s="59">
        <f t="shared" si="92"/>
        <v>0.25</v>
      </c>
      <c r="I415" s="59">
        <f t="shared" si="93"/>
        <v>29.417438271604926</v>
      </c>
      <c r="J415" s="58">
        <f t="shared" si="94"/>
        <v>5.7717013888888866</v>
      </c>
      <c r="K415" s="58">
        <f t="shared" si="95"/>
        <v>6.6984037847222213</v>
      </c>
      <c r="L415" s="59">
        <f t="shared" si="96"/>
        <v>41.887543445216039</v>
      </c>
      <c r="M415" s="60">
        <f t="shared" si="97"/>
        <v>0.80801588435987692</v>
      </c>
      <c r="N415" s="61">
        <f t="shared" si="98"/>
        <v>8.0801588435987692E-4</v>
      </c>
      <c r="O415" s="58">
        <f t="shared" si="99"/>
        <v>0</v>
      </c>
      <c r="P415" s="62">
        <f t="shared" si="100"/>
        <v>4.0468181420334508</v>
      </c>
      <c r="Q415" s="62">
        <f t="shared" si="101"/>
        <v>8.0801588435987692E-4</v>
      </c>
      <c r="R415" s="59">
        <f t="shared" si="102"/>
        <v>8.3123474972886413</v>
      </c>
      <c r="S415" s="59">
        <f t="shared" si="103"/>
        <v>3.4616482386954139</v>
      </c>
      <c r="T415" s="63">
        <f t="shared" si="104"/>
        <v>7.1103820491807044</v>
      </c>
    </row>
    <row r="416" spans="2:20" x14ac:dyDescent="0.25">
      <c r="B416" s="3" t="s">
        <v>33</v>
      </c>
      <c r="C416" s="3">
        <v>413</v>
      </c>
      <c r="D416" s="3">
        <v>413</v>
      </c>
      <c r="E416" s="10">
        <v>14.5</v>
      </c>
      <c r="F416" s="10">
        <f t="shared" si="90"/>
        <v>4.0277777777777777</v>
      </c>
      <c r="G416" s="58">
        <f t="shared" si="91"/>
        <v>2.7006172839506262E-2</v>
      </c>
      <c r="H416" s="59">
        <f t="shared" si="92"/>
        <v>0.35000000000000053</v>
      </c>
      <c r="I416" s="59">
        <f t="shared" si="93"/>
        <v>41.184413580247046</v>
      </c>
      <c r="J416" s="58">
        <f t="shared" si="94"/>
        <v>8.0803819444444702</v>
      </c>
      <c r="K416" s="58">
        <f t="shared" si="95"/>
        <v>6.9844246961805556</v>
      </c>
      <c r="L416" s="59">
        <f t="shared" si="96"/>
        <v>56.249220220872068</v>
      </c>
      <c r="M416" s="60">
        <f t="shared" si="97"/>
        <v>1.5190761633723215</v>
      </c>
      <c r="N416" s="61">
        <f t="shared" si="98"/>
        <v>1.5190761633723216E-3</v>
      </c>
      <c r="O416" s="58">
        <f t="shared" si="99"/>
        <v>0</v>
      </c>
      <c r="P416" s="62">
        <f t="shared" si="100"/>
        <v>4.0468181420334508</v>
      </c>
      <c r="Q416" s="62">
        <f t="shared" si="101"/>
        <v>1.5190761633723216E-3</v>
      </c>
      <c r="R416" s="59">
        <f t="shared" si="102"/>
        <v>8.3138665734520139</v>
      </c>
      <c r="S416" s="59">
        <f t="shared" si="103"/>
        <v>3.4616482386954139</v>
      </c>
      <c r="T416" s="63">
        <f t="shared" si="104"/>
        <v>7.111681466930853</v>
      </c>
    </row>
    <row r="417" spans="2:20" x14ac:dyDescent="0.25">
      <c r="B417" s="3" t="s">
        <v>33</v>
      </c>
      <c r="C417" s="3">
        <v>414</v>
      </c>
      <c r="D417" s="3">
        <v>414</v>
      </c>
      <c r="E417" s="10">
        <v>14.9</v>
      </c>
      <c r="F417" s="10">
        <f t="shared" si="90"/>
        <v>4.1388888888888893</v>
      </c>
      <c r="G417" s="58">
        <f t="shared" si="91"/>
        <v>5.4012345679012398E-2</v>
      </c>
      <c r="H417" s="59">
        <f t="shared" si="92"/>
        <v>0.70000000000000018</v>
      </c>
      <c r="I417" s="59">
        <f t="shared" si="93"/>
        <v>82.368827160493908</v>
      </c>
      <c r="J417" s="58">
        <f t="shared" si="94"/>
        <v>16.160763888888905</v>
      </c>
      <c r="K417" s="58">
        <f t="shared" si="95"/>
        <v>7.3750874045138906</v>
      </c>
      <c r="L417" s="59">
        <f t="shared" si="96"/>
        <v>105.90467845389671</v>
      </c>
      <c r="M417" s="60">
        <f t="shared" si="97"/>
        <v>5.7201601016765249</v>
      </c>
      <c r="N417" s="61">
        <f t="shared" si="98"/>
        <v>5.720160101676525E-3</v>
      </c>
      <c r="O417" s="58">
        <f t="shared" si="99"/>
        <v>0</v>
      </c>
      <c r="P417" s="62">
        <f t="shared" si="100"/>
        <v>4.0468181420334508</v>
      </c>
      <c r="Q417" s="62">
        <f t="shared" si="101"/>
        <v>5.720160101676525E-3</v>
      </c>
      <c r="R417" s="59">
        <f t="shared" si="102"/>
        <v>8.3195867335536899</v>
      </c>
      <c r="S417" s="59">
        <f t="shared" si="103"/>
        <v>3.4616482386954139</v>
      </c>
      <c r="T417" s="63">
        <f t="shared" si="104"/>
        <v>7.1165744918818268</v>
      </c>
    </row>
    <row r="418" spans="2:20" x14ac:dyDescent="0.25">
      <c r="B418" s="3" t="s">
        <v>33</v>
      </c>
      <c r="C418" s="3">
        <v>415</v>
      </c>
      <c r="D418" s="3">
        <v>415</v>
      </c>
      <c r="E418" s="10">
        <v>15.9</v>
      </c>
      <c r="F418" s="10">
        <f t="shared" si="90"/>
        <v>4.416666666666667</v>
      </c>
      <c r="G418" s="58">
        <f t="shared" si="91"/>
        <v>9.6450617283950518E-2</v>
      </c>
      <c r="H418" s="59">
        <f t="shared" si="92"/>
        <v>1.2499999999999991</v>
      </c>
      <c r="I418" s="59">
        <f t="shared" si="93"/>
        <v>147.08719135802454</v>
      </c>
      <c r="J418" s="58">
        <f t="shared" si="94"/>
        <v>28.858506944444414</v>
      </c>
      <c r="K418" s="58">
        <f t="shared" si="95"/>
        <v>8.3982516406250003</v>
      </c>
      <c r="L418" s="59">
        <f t="shared" si="96"/>
        <v>184.34394994309395</v>
      </c>
      <c r="M418" s="60">
        <f t="shared" si="97"/>
        <v>17.780087764573086</v>
      </c>
      <c r="N418" s="61">
        <f t="shared" si="98"/>
        <v>1.7780087764573085E-2</v>
      </c>
      <c r="O418" s="58">
        <f t="shared" si="99"/>
        <v>0</v>
      </c>
      <c r="P418" s="62">
        <f t="shared" si="100"/>
        <v>4.0468181420334508</v>
      </c>
      <c r="Q418" s="62">
        <f t="shared" si="101"/>
        <v>1.7780087764573085E-2</v>
      </c>
      <c r="R418" s="59">
        <f t="shared" si="102"/>
        <v>8.3373668213182626</v>
      </c>
      <c r="S418" s="59">
        <f t="shared" si="103"/>
        <v>3.4616482386954139</v>
      </c>
      <c r="T418" s="63">
        <f t="shared" si="104"/>
        <v>7.1317835789556421</v>
      </c>
    </row>
    <row r="419" spans="2:20" x14ac:dyDescent="0.25">
      <c r="B419" s="3" t="s">
        <v>33</v>
      </c>
      <c r="C419" s="3">
        <v>416</v>
      </c>
      <c r="D419" s="3">
        <v>416</v>
      </c>
      <c r="E419" s="10">
        <v>17.399999999999999</v>
      </c>
      <c r="F419" s="10">
        <f t="shared" si="90"/>
        <v>4.833333333333333</v>
      </c>
      <c r="G419" s="58">
        <f t="shared" si="91"/>
        <v>0.10802469135802455</v>
      </c>
      <c r="H419" s="59">
        <f t="shared" si="92"/>
        <v>1.3999999999999995</v>
      </c>
      <c r="I419" s="59">
        <f t="shared" si="93"/>
        <v>164.73765432098745</v>
      </c>
      <c r="J419" s="58">
        <f t="shared" si="94"/>
        <v>32.321527777777732</v>
      </c>
      <c r="K419" s="58">
        <f t="shared" si="95"/>
        <v>10.057571562499998</v>
      </c>
      <c r="L419" s="59">
        <f t="shared" si="96"/>
        <v>207.11675366126516</v>
      </c>
      <c r="M419" s="60">
        <f t="shared" si="97"/>
        <v>22.37372338933417</v>
      </c>
      <c r="N419" s="61">
        <f t="shared" si="98"/>
        <v>2.2373723389334171E-2</v>
      </c>
      <c r="O419" s="58">
        <f t="shared" si="99"/>
        <v>0</v>
      </c>
      <c r="P419" s="62">
        <f t="shared" si="100"/>
        <v>4.0468181420334508</v>
      </c>
      <c r="Q419" s="62">
        <f t="shared" si="101"/>
        <v>2.2373723389334171E-2</v>
      </c>
      <c r="R419" s="59">
        <f t="shared" si="102"/>
        <v>8.3597405447075968</v>
      </c>
      <c r="S419" s="59">
        <f t="shared" si="103"/>
        <v>3.4616482386954139</v>
      </c>
      <c r="T419" s="63">
        <f t="shared" si="104"/>
        <v>7.1509220619428788</v>
      </c>
    </row>
    <row r="420" spans="2:20" x14ac:dyDescent="0.25">
      <c r="B420" s="3" t="s">
        <v>33</v>
      </c>
      <c r="C420" s="3">
        <v>417</v>
      </c>
      <c r="D420" s="3">
        <v>417</v>
      </c>
      <c r="E420" s="10">
        <v>18.7</v>
      </c>
      <c r="F420" s="10">
        <f t="shared" si="90"/>
        <v>5.1944444444444438</v>
      </c>
      <c r="G420" s="58">
        <f t="shared" si="91"/>
        <v>6.5586419753086558E-2</v>
      </c>
      <c r="H420" s="59">
        <f t="shared" si="92"/>
        <v>0.85000000000000142</v>
      </c>
      <c r="I420" s="59">
        <f t="shared" si="93"/>
        <v>100.019290123457</v>
      </c>
      <c r="J420" s="58">
        <f t="shared" si="94"/>
        <v>19.623784722222261</v>
      </c>
      <c r="K420" s="58">
        <f t="shared" si="95"/>
        <v>11.616568237847218</v>
      </c>
      <c r="L420" s="59">
        <f t="shared" si="96"/>
        <v>131.25964308352647</v>
      </c>
      <c r="M420" s="60">
        <f t="shared" si="97"/>
        <v>8.6088500479164924</v>
      </c>
      <c r="N420" s="61">
        <f t="shared" si="98"/>
        <v>8.6088500479164932E-3</v>
      </c>
      <c r="O420" s="58">
        <f t="shared" si="99"/>
        <v>0</v>
      </c>
      <c r="P420" s="62">
        <f t="shared" si="100"/>
        <v>4.0468181420334508</v>
      </c>
      <c r="Q420" s="62">
        <f t="shared" si="101"/>
        <v>8.6088500479164932E-3</v>
      </c>
      <c r="R420" s="59">
        <f t="shared" si="102"/>
        <v>8.3683493947555139</v>
      </c>
      <c r="S420" s="59">
        <f t="shared" si="103"/>
        <v>3.4616482386954139</v>
      </c>
      <c r="T420" s="63">
        <f t="shared" si="104"/>
        <v>7.1582860722738673</v>
      </c>
    </row>
    <row r="421" spans="2:20" x14ac:dyDescent="0.25">
      <c r="B421" s="3" t="s">
        <v>33</v>
      </c>
      <c r="C421" s="3">
        <v>418</v>
      </c>
      <c r="D421" s="3">
        <v>418</v>
      </c>
      <c r="E421" s="10">
        <v>19.100000000000001</v>
      </c>
      <c r="F421" s="10">
        <f t="shared" si="90"/>
        <v>5.3055555555555562</v>
      </c>
      <c r="G421" s="58">
        <f t="shared" si="91"/>
        <v>3.8580246913581342E-3</v>
      </c>
      <c r="H421" s="59">
        <f t="shared" si="92"/>
        <v>5.0000000000000711E-2</v>
      </c>
      <c r="I421" s="59">
        <f t="shared" si="93"/>
        <v>5.8834876543211543</v>
      </c>
      <c r="J421" s="58">
        <f t="shared" si="94"/>
        <v>1.1543402777778105</v>
      </c>
      <c r="K421" s="58">
        <f t="shared" si="95"/>
        <v>12.118848862847226</v>
      </c>
      <c r="L421" s="59">
        <f t="shared" si="96"/>
        <v>19.156676794946193</v>
      </c>
      <c r="M421" s="60">
        <f t="shared" si="97"/>
        <v>7.3906932079269821E-2</v>
      </c>
      <c r="N421" s="61">
        <f t="shared" si="98"/>
        <v>7.3906932079269825E-5</v>
      </c>
      <c r="O421" s="58">
        <f t="shared" si="99"/>
        <v>0</v>
      </c>
      <c r="P421" s="62">
        <f t="shared" si="100"/>
        <v>4.0468181420334508</v>
      </c>
      <c r="Q421" s="62">
        <f t="shared" si="101"/>
        <v>7.3906932079269825E-5</v>
      </c>
      <c r="R421" s="59">
        <f t="shared" si="102"/>
        <v>8.368423301687594</v>
      </c>
      <c r="S421" s="59">
        <f t="shared" si="103"/>
        <v>3.4616482386954139</v>
      </c>
      <c r="T421" s="63">
        <f t="shared" si="104"/>
        <v>7.1583492922635683</v>
      </c>
    </row>
    <row r="422" spans="2:20" x14ac:dyDescent="0.25">
      <c r="B422" s="3" t="s">
        <v>33</v>
      </c>
      <c r="C422" s="3">
        <v>419</v>
      </c>
      <c r="D422" s="3">
        <v>419</v>
      </c>
      <c r="E422" s="10">
        <v>18.8</v>
      </c>
      <c r="F422" s="10">
        <f t="shared" si="90"/>
        <v>5.2222222222222223</v>
      </c>
      <c r="G422" s="58">
        <f t="shared" si="91"/>
        <v>-5.7870370370370412E-2</v>
      </c>
      <c r="H422" s="59">
        <f t="shared" si="92"/>
        <v>-0.75</v>
      </c>
      <c r="I422" s="59">
        <f t="shared" si="93"/>
        <v>-88.252314814814881</v>
      </c>
      <c r="J422" s="58">
        <f t="shared" si="94"/>
        <v>17.315104166666679</v>
      </c>
      <c r="K422" s="58">
        <f t="shared" si="95"/>
        <v>11.741141805555555</v>
      </c>
      <c r="L422" s="59">
        <f t="shared" si="96"/>
        <v>-59.196068842592652</v>
      </c>
      <c r="M422" s="60">
        <f t="shared" si="97"/>
        <v>3.4256984283907808</v>
      </c>
      <c r="N422" s="61">
        <f t="shared" si="98"/>
        <v>3.4256984283907808E-3</v>
      </c>
      <c r="O422" s="58">
        <f t="shared" si="99"/>
        <v>3.4256984283907808E-3</v>
      </c>
      <c r="P422" s="62">
        <f t="shared" si="100"/>
        <v>4.0502438404618415</v>
      </c>
      <c r="Q422" s="62">
        <f t="shared" si="101"/>
        <v>0</v>
      </c>
      <c r="R422" s="59">
        <f t="shared" si="102"/>
        <v>8.368423301687594</v>
      </c>
      <c r="S422" s="59">
        <f t="shared" si="103"/>
        <v>3.4645785811310592</v>
      </c>
      <c r="T422" s="63">
        <f t="shared" si="104"/>
        <v>7.1583492922635683</v>
      </c>
    </row>
    <row r="423" spans="2:20" x14ac:dyDescent="0.25">
      <c r="B423" s="3" t="s">
        <v>33</v>
      </c>
      <c r="C423" s="3">
        <v>420</v>
      </c>
      <c r="D423" s="3">
        <v>420</v>
      </c>
      <c r="E423" s="10">
        <v>17.600000000000001</v>
      </c>
      <c r="F423" s="10">
        <f t="shared" si="90"/>
        <v>4.8888888888888893</v>
      </c>
      <c r="G423" s="58">
        <f t="shared" si="91"/>
        <v>-8.487654320987649E-2</v>
      </c>
      <c r="H423" s="59">
        <f t="shared" si="92"/>
        <v>-1.0999999999999996</v>
      </c>
      <c r="I423" s="59">
        <f t="shared" si="93"/>
        <v>-129.43672839506164</v>
      </c>
      <c r="J423" s="58">
        <f t="shared" si="94"/>
        <v>25.395486111111094</v>
      </c>
      <c r="K423" s="58">
        <f t="shared" si="95"/>
        <v>10.29010888888889</v>
      </c>
      <c r="L423" s="59">
        <f t="shared" si="96"/>
        <v>-93.751133395061643</v>
      </c>
      <c r="M423" s="60">
        <f t="shared" si="97"/>
        <v>7.957272124580844</v>
      </c>
      <c r="N423" s="61">
        <f t="shared" si="98"/>
        <v>7.9572721245808435E-3</v>
      </c>
      <c r="O423" s="58">
        <f t="shared" si="99"/>
        <v>7.9572721245808435E-3</v>
      </c>
      <c r="P423" s="62">
        <f t="shared" si="100"/>
        <v>4.0582011125864224</v>
      </c>
      <c r="Q423" s="62">
        <f t="shared" si="101"/>
        <v>0</v>
      </c>
      <c r="R423" s="59">
        <f t="shared" si="102"/>
        <v>8.368423301687594</v>
      </c>
      <c r="S423" s="59">
        <f t="shared" si="103"/>
        <v>3.4713852317064258</v>
      </c>
      <c r="T423" s="63">
        <f t="shared" si="104"/>
        <v>7.1583492922635683</v>
      </c>
    </row>
    <row r="424" spans="2:20" x14ac:dyDescent="0.25">
      <c r="B424" s="3" t="s">
        <v>33</v>
      </c>
      <c r="C424" s="3">
        <v>421</v>
      </c>
      <c r="D424" s="3">
        <v>421</v>
      </c>
      <c r="E424" s="10">
        <v>16.600000000000001</v>
      </c>
      <c r="F424" s="10">
        <f t="shared" si="90"/>
        <v>4.6111111111111116</v>
      </c>
      <c r="G424" s="58">
        <f t="shared" si="91"/>
        <v>-5.4012345679012398E-2</v>
      </c>
      <c r="H424" s="59">
        <f t="shared" si="92"/>
        <v>-0.70000000000000107</v>
      </c>
      <c r="I424" s="59">
        <f t="shared" si="93"/>
        <v>-82.368827160493908</v>
      </c>
      <c r="J424" s="58">
        <f t="shared" si="94"/>
        <v>16.160763888888905</v>
      </c>
      <c r="K424" s="58">
        <f t="shared" si="95"/>
        <v>9.1539979513888916</v>
      </c>
      <c r="L424" s="59">
        <f t="shared" si="96"/>
        <v>-57.054065320216111</v>
      </c>
      <c r="M424" s="60">
        <f t="shared" si="97"/>
        <v>3.0816238984684658</v>
      </c>
      <c r="N424" s="61">
        <f t="shared" si="98"/>
        <v>3.0816238984684658E-3</v>
      </c>
      <c r="O424" s="58">
        <f t="shared" si="99"/>
        <v>3.0816238984684658E-3</v>
      </c>
      <c r="P424" s="62">
        <f t="shared" si="100"/>
        <v>4.0612827364848911</v>
      </c>
      <c r="Q424" s="62">
        <f t="shared" si="101"/>
        <v>0</v>
      </c>
      <c r="R424" s="59">
        <f t="shared" si="102"/>
        <v>8.368423301687594</v>
      </c>
      <c r="S424" s="59">
        <f t="shared" si="103"/>
        <v>3.4740212527891763</v>
      </c>
      <c r="T424" s="63">
        <f t="shared" si="104"/>
        <v>7.1583492922635683</v>
      </c>
    </row>
    <row r="425" spans="2:20" x14ac:dyDescent="0.25">
      <c r="B425" s="3" t="s">
        <v>33</v>
      </c>
      <c r="C425" s="3">
        <v>422</v>
      </c>
      <c r="D425" s="3">
        <v>422</v>
      </c>
      <c r="E425" s="10">
        <v>16.2</v>
      </c>
      <c r="F425" s="10">
        <f t="shared" si="90"/>
        <v>4.5</v>
      </c>
      <c r="G425" s="58">
        <f t="shared" si="91"/>
        <v>-7.7160493827161452E-3</v>
      </c>
      <c r="H425" s="59">
        <f t="shared" si="92"/>
        <v>-0.10000000000000142</v>
      </c>
      <c r="I425" s="59">
        <f t="shared" si="93"/>
        <v>-11.766975308642122</v>
      </c>
      <c r="J425" s="58">
        <f t="shared" si="94"/>
        <v>2.308680555555584</v>
      </c>
      <c r="K425" s="58">
        <f t="shared" si="95"/>
        <v>8.7181565625000008</v>
      </c>
      <c r="L425" s="59">
        <f t="shared" si="96"/>
        <v>-0.74013819058653674</v>
      </c>
      <c r="M425" s="60">
        <f t="shared" si="97"/>
        <v>5.7109428285998911E-3</v>
      </c>
      <c r="N425" s="61">
        <f t="shared" si="98"/>
        <v>5.7109428285998914E-6</v>
      </c>
      <c r="O425" s="58">
        <f t="shared" si="99"/>
        <v>5.7109428285998914E-6</v>
      </c>
      <c r="P425" s="62">
        <f t="shared" si="100"/>
        <v>4.06128844742772</v>
      </c>
      <c r="Q425" s="62">
        <f t="shared" si="101"/>
        <v>0</v>
      </c>
      <c r="R425" s="59">
        <f t="shared" si="102"/>
        <v>8.368423301687594</v>
      </c>
      <c r="S425" s="59">
        <f t="shared" si="103"/>
        <v>3.474026137929672</v>
      </c>
      <c r="T425" s="63">
        <f t="shared" si="104"/>
        <v>7.1583492922635683</v>
      </c>
    </row>
    <row r="426" spans="2:20" x14ac:dyDescent="0.25">
      <c r="B426" s="3" t="s">
        <v>33</v>
      </c>
      <c r="C426" s="3">
        <v>423</v>
      </c>
      <c r="D426" s="3">
        <v>423</v>
      </c>
      <c r="E426" s="10">
        <v>16.399999999999999</v>
      </c>
      <c r="F426" s="10">
        <f t="shared" si="90"/>
        <v>4.5555555555555554</v>
      </c>
      <c r="G426" s="58">
        <f t="shared" si="91"/>
        <v>3.8580246913580231E-2</v>
      </c>
      <c r="H426" s="59">
        <f t="shared" si="92"/>
        <v>0.5</v>
      </c>
      <c r="I426" s="59">
        <f t="shared" si="93"/>
        <v>58.834876543209852</v>
      </c>
      <c r="J426" s="58">
        <f t="shared" si="94"/>
        <v>11.543402777777773</v>
      </c>
      <c r="K426" s="58">
        <f t="shared" si="95"/>
        <v>8.9347484722222212</v>
      </c>
      <c r="L426" s="59">
        <f t="shared" si="96"/>
        <v>79.313027793209855</v>
      </c>
      <c r="M426" s="60">
        <f t="shared" si="97"/>
        <v>3.0599161957256875</v>
      </c>
      <c r="N426" s="61">
        <f t="shared" si="98"/>
        <v>3.0599161957256876E-3</v>
      </c>
      <c r="O426" s="58">
        <f t="shared" si="99"/>
        <v>0</v>
      </c>
      <c r="P426" s="62">
        <f t="shared" si="100"/>
        <v>4.06128844742772</v>
      </c>
      <c r="Q426" s="62">
        <f t="shared" si="101"/>
        <v>3.0599161957256876E-3</v>
      </c>
      <c r="R426" s="59">
        <f t="shared" si="102"/>
        <v>8.3714832178833198</v>
      </c>
      <c r="S426" s="59">
        <f t="shared" si="103"/>
        <v>3.474026137929672</v>
      </c>
      <c r="T426" s="63">
        <f t="shared" si="104"/>
        <v>7.1609667445773919</v>
      </c>
    </row>
    <row r="427" spans="2:20" x14ac:dyDescent="0.25">
      <c r="B427" s="3" t="s">
        <v>33</v>
      </c>
      <c r="C427" s="3">
        <v>424</v>
      </c>
      <c r="D427" s="3">
        <v>424</v>
      </c>
      <c r="E427" s="10">
        <v>17.2</v>
      </c>
      <c r="F427" s="10">
        <f t="shared" si="90"/>
        <v>4.7777777777777777</v>
      </c>
      <c r="G427" s="58">
        <f t="shared" si="91"/>
        <v>0.10416666666666678</v>
      </c>
      <c r="H427" s="59">
        <f t="shared" si="92"/>
        <v>1.3500000000000014</v>
      </c>
      <c r="I427" s="59">
        <f t="shared" si="93"/>
        <v>158.85416666666686</v>
      </c>
      <c r="J427" s="58">
        <f t="shared" si="94"/>
        <v>31.167187500000033</v>
      </c>
      <c r="K427" s="58">
        <f t="shared" si="95"/>
        <v>9.8276918055555544</v>
      </c>
      <c r="L427" s="59">
        <f t="shared" si="96"/>
        <v>199.84904597222246</v>
      </c>
      <c r="M427" s="60">
        <f t="shared" si="97"/>
        <v>20.817608955439862</v>
      </c>
      <c r="N427" s="61">
        <f t="shared" si="98"/>
        <v>2.0817608955439861E-2</v>
      </c>
      <c r="O427" s="58">
        <f t="shared" si="99"/>
        <v>0</v>
      </c>
      <c r="P427" s="62">
        <f t="shared" si="100"/>
        <v>4.06128844742772</v>
      </c>
      <c r="Q427" s="62">
        <f t="shared" si="101"/>
        <v>2.0817608955439861E-2</v>
      </c>
      <c r="R427" s="59">
        <f t="shared" si="102"/>
        <v>8.3923008268387598</v>
      </c>
      <c r="S427" s="59">
        <f t="shared" si="103"/>
        <v>3.474026137929672</v>
      </c>
      <c r="T427" s="63">
        <f t="shared" si="104"/>
        <v>7.1787741272778751</v>
      </c>
    </row>
    <row r="428" spans="2:20" x14ac:dyDescent="0.25">
      <c r="B428" s="3" t="s">
        <v>33</v>
      </c>
      <c r="C428" s="3">
        <v>425</v>
      </c>
      <c r="D428" s="3">
        <v>425</v>
      </c>
      <c r="E428" s="10">
        <v>19.100000000000001</v>
      </c>
      <c r="F428" s="10">
        <f t="shared" si="90"/>
        <v>5.3055555555555562</v>
      </c>
      <c r="G428" s="58">
        <f t="shared" si="91"/>
        <v>0.20833333333333331</v>
      </c>
      <c r="H428" s="59">
        <f t="shared" si="92"/>
        <v>2.7000000000000011</v>
      </c>
      <c r="I428" s="59">
        <f t="shared" si="93"/>
        <v>317.70833333333331</v>
      </c>
      <c r="J428" s="58">
        <f t="shared" si="94"/>
        <v>62.334374999999994</v>
      </c>
      <c r="K428" s="58">
        <f t="shared" si="95"/>
        <v>12.118848862847226</v>
      </c>
      <c r="L428" s="59">
        <f t="shared" si="96"/>
        <v>392.16155719618052</v>
      </c>
      <c r="M428" s="60">
        <f t="shared" si="97"/>
        <v>81.700324415870938</v>
      </c>
      <c r="N428" s="61">
        <f t="shared" si="98"/>
        <v>8.170032441587094E-2</v>
      </c>
      <c r="O428" s="58">
        <f t="shared" si="99"/>
        <v>0</v>
      </c>
      <c r="P428" s="62">
        <f t="shared" si="100"/>
        <v>4.06128844742772</v>
      </c>
      <c r="Q428" s="62">
        <f t="shared" si="101"/>
        <v>8.170032441587094E-2</v>
      </c>
      <c r="R428" s="59">
        <f t="shared" si="102"/>
        <v>8.4740011512546314</v>
      </c>
      <c r="S428" s="59">
        <f t="shared" si="103"/>
        <v>3.474026137929672</v>
      </c>
      <c r="T428" s="63">
        <f t="shared" si="104"/>
        <v>7.2486605847832122</v>
      </c>
    </row>
    <row r="429" spans="2:20" x14ac:dyDescent="0.25">
      <c r="B429" s="3" t="s">
        <v>33</v>
      </c>
      <c r="C429" s="3">
        <v>426</v>
      </c>
      <c r="D429" s="3">
        <v>426</v>
      </c>
      <c r="E429" s="10">
        <v>22.6</v>
      </c>
      <c r="F429" s="10">
        <f t="shared" si="90"/>
        <v>6.2777777777777777</v>
      </c>
      <c r="G429" s="58">
        <f t="shared" si="91"/>
        <v>0.32021604938271592</v>
      </c>
      <c r="H429" s="59">
        <f t="shared" si="92"/>
        <v>4.1499999999999986</v>
      </c>
      <c r="I429" s="59">
        <f t="shared" si="93"/>
        <v>488.32947530864175</v>
      </c>
      <c r="J429" s="58">
        <f t="shared" si="94"/>
        <v>95.810243055555517</v>
      </c>
      <c r="K429" s="58">
        <f t="shared" si="95"/>
        <v>16.967252118055555</v>
      </c>
      <c r="L429" s="59">
        <f t="shared" si="96"/>
        <v>601.10697048225279</v>
      </c>
      <c r="M429" s="60">
        <f t="shared" si="97"/>
        <v>192.48409934423981</v>
      </c>
      <c r="N429" s="61">
        <f t="shared" si="98"/>
        <v>0.1924840993442398</v>
      </c>
      <c r="O429" s="58">
        <f t="shared" si="99"/>
        <v>0</v>
      </c>
      <c r="P429" s="62">
        <f t="shared" si="100"/>
        <v>4.06128844742772</v>
      </c>
      <c r="Q429" s="62">
        <f t="shared" si="101"/>
        <v>0.1924840993442398</v>
      </c>
      <c r="R429" s="59">
        <f t="shared" si="102"/>
        <v>8.6664852505988712</v>
      </c>
      <c r="S429" s="59">
        <f t="shared" si="103"/>
        <v>3.474026137929672</v>
      </c>
      <c r="T429" s="63">
        <f t="shared" si="104"/>
        <v>7.4133114833622749</v>
      </c>
    </row>
    <row r="430" spans="2:20" x14ac:dyDescent="0.25">
      <c r="B430" s="3" t="s">
        <v>33</v>
      </c>
      <c r="C430" s="3">
        <v>427</v>
      </c>
      <c r="D430" s="3">
        <v>427</v>
      </c>
      <c r="E430" s="10">
        <v>27.4</v>
      </c>
      <c r="F430" s="10">
        <f t="shared" si="90"/>
        <v>7.6111111111111107</v>
      </c>
      <c r="G430" s="58">
        <f t="shared" si="91"/>
        <v>0.34722222222222232</v>
      </c>
      <c r="H430" s="59">
        <f t="shared" si="92"/>
        <v>4.5</v>
      </c>
      <c r="I430" s="59">
        <f t="shared" si="93"/>
        <v>529.51388888888903</v>
      </c>
      <c r="J430" s="58">
        <f t="shared" si="94"/>
        <v>103.89062500000003</v>
      </c>
      <c r="K430" s="58">
        <f t="shared" si="95"/>
        <v>24.939960451388885</v>
      </c>
      <c r="L430" s="59">
        <f t="shared" si="96"/>
        <v>658.34447434027788</v>
      </c>
      <c r="M430" s="60">
        <f t="shared" si="97"/>
        <v>228.5918313681521</v>
      </c>
      <c r="N430" s="61">
        <f t="shared" si="98"/>
        <v>0.22859183136815209</v>
      </c>
      <c r="O430" s="58">
        <f t="shared" si="99"/>
        <v>0</v>
      </c>
      <c r="P430" s="62">
        <f t="shared" si="100"/>
        <v>4.06128844742772</v>
      </c>
      <c r="Q430" s="62">
        <f t="shared" si="101"/>
        <v>0.22859183136815209</v>
      </c>
      <c r="R430" s="59">
        <f t="shared" si="102"/>
        <v>8.895077081967024</v>
      </c>
      <c r="S430" s="59">
        <f t="shared" si="103"/>
        <v>3.474026137929672</v>
      </c>
      <c r="T430" s="63">
        <f t="shared" si="104"/>
        <v>7.608848935914593</v>
      </c>
    </row>
    <row r="431" spans="2:20" x14ac:dyDescent="0.25">
      <c r="B431" s="3" t="s">
        <v>33</v>
      </c>
      <c r="C431" s="3">
        <v>428</v>
      </c>
      <c r="D431" s="3">
        <v>428</v>
      </c>
      <c r="E431" s="10">
        <v>31.6</v>
      </c>
      <c r="F431" s="10">
        <f t="shared" si="90"/>
        <v>8.7777777777777786</v>
      </c>
      <c r="G431" s="58">
        <f t="shared" si="91"/>
        <v>0.2314814814814814</v>
      </c>
      <c r="H431" s="59">
        <f t="shared" si="92"/>
        <v>3</v>
      </c>
      <c r="I431" s="59">
        <f t="shared" si="93"/>
        <v>353.00925925925912</v>
      </c>
      <c r="J431" s="58">
        <f t="shared" si="94"/>
        <v>69.260416666666643</v>
      </c>
      <c r="K431" s="58">
        <f t="shared" si="95"/>
        <v>33.171781805555561</v>
      </c>
      <c r="L431" s="59">
        <f t="shared" si="96"/>
        <v>455.44145773148131</v>
      </c>
      <c r="M431" s="60">
        <f t="shared" si="97"/>
        <v>105.42626336376878</v>
      </c>
      <c r="N431" s="61">
        <f t="shared" si="98"/>
        <v>0.10542626336376879</v>
      </c>
      <c r="O431" s="58">
        <f t="shared" si="99"/>
        <v>0</v>
      </c>
      <c r="P431" s="62">
        <f t="shared" si="100"/>
        <v>4.06128844742772</v>
      </c>
      <c r="Q431" s="62">
        <f t="shared" si="101"/>
        <v>0.10542626336376879</v>
      </c>
      <c r="R431" s="59">
        <f t="shared" si="102"/>
        <v>9.0005033453307934</v>
      </c>
      <c r="S431" s="59">
        <f t="shared" si="103"/>
        <v>3.474026137929672</v>
      </c>
      <c r="T431" s="63">
        <f t="shared" si="104"/>
        <v>7.6990305615959613</v>
      </c>
    </row>
    <row r="432" spans="2:20" x14ac:dyDescent="0.25">
      <c r="B432" s="3" t="s">
        <v>33</v>
      </c>
      <c r="C432" s="3">
        <v>429</v>
      </c>
      <c r="D432" s="3">
        <v>429</v>
      </c>
      <c r="E432" s="10">
        <v>33.4</v>
      </c>
      <c r="F432" s="10">
        <f t="shared" si="90"/>
        <v>9.2777777777777768</v>
      </c>
      <c r="G432" s="58">
        <f t="shared" si="91"/>
        <v>7.3302469135802337E-2</v>
      </c>
      <c r="H432" s="59">
        <f t="shared" si="92"/>
        <v>0.94999999999999929</v>
      </c>
      <c r="I432" s="59">
        <f t="shared" si="93"/>
        <v>111.78626543209856</v>
      </c>
      <c r="J432" s="58">
        <f t="shared" si="94"/>
        <v>21.932465277777737</v>
      </c>
      <c r="K432" s="58">
        <f t="shared" si="95"/>
        <v>37.058477118055542</v>
      </c>
      <c r="L432" s="59">
        <f t="shared" si="96"/>
        <v>170.77720782793185</v>
      </c>
      <c r="M432" s="60">
        <f t="shared" si="97"/>
        <v>12.518391005905475</v>
      </c>
      <c r="N432" s="61">
        <f t="shared" si="98"/>
        <v>1.2518391005905474E-2</v>
      </c>
      <c r="O432" s="58">
        <f t="shared" si="99"/>
        <v>0</v>
      </c>
      <c r="P432" s="62">
        <f t="shared" si="100"/>
        <v>4.06128844742772</v>
      </c>
      <c r="Q432" s="62">
        <f t="shared" si="101"/>
        <v>1.2518391005905474E-2</v>
      </c>
      <c r="R432" s="59">
        <f t="shared" si="102"/>
        <v>9.0130217363366985</v>
      </c>
      <c r="S432" s="59">
        <f t="shared" si="103"/>
        <v>3.474026137929672</v>
      </c>
      <c r="T432" s="63">
        <f t="shared" si="104"/>
        <v>7.709738793262412</v>
      </c>
    </row>
    <row r="433" spans="2:20" x14ac:dyDescent="0.25">
      <c r="B433" s="3" t="s">
        <v>33</v>
      </c>
      <c r="C433" s="3">
        <v>430</v>
      </c>
      <c r="D433" s="3">
        <v>430</v>
      </c>
      <c r="E433" s="10">
        <v>33.5</v>
      </c>
      <c r="F433" s="10">
        <f t="shared" si="90"/>
        <v>9.3055555555555554</v>
      </c>
      <c r="G433" s="58">
        <f t="shared" si="91"/>
        <v>-2.3148148148148067E-2</v>
      </c>
      <c r="H433" s="59">
        <f t="shared" si="92"/>
        <v>-0.30000000000000071</v>
      </c>
      <c r="I433" s="59">
        <f t="shared" si="93"/>
        <v>-35.300925925925803</v>
      </c>
      <c r="J433" s="58">
        <f t="shared" si="94"/>
        <v>6.9260416666666424</v>
      </c>
      <c r="K433" s="58">
        <f t="shared" si="95"/>
        <v>37.280716362847222</v>
      </c>
      <c r="L433" s="59">
        <f t="shared" si="96"/>
        <v>8.905832103588061</v>
      </c>
      <c r="M433" s="60">
        <f t="shared" si="97"/>
        <v>-0.20615352091638958</v>
      </c>
      <c r="N433" s="61">
        <f t="shared" si="98"/>
        <v>-2.0615352091638958E-4</v>
      </c>
      <c r="O433" s="58">
        <f t="shared" si="99"/>
        <v>2.0615352091638958E-4</v>
      </c>
      <c r="P433" s="62">
        <f t="shared" si="100"/>
        <v>4.0614946009486363</v>
      </c>
      <c r="Q433" s="62">
        <f t="shared" si="101"/>
        <v>0</v>
      </c>
      <c r="R433" s="59">
        <f t="shared" si="102"/>
        <v>9.0130217363366985</v>
      </c>
      <c r="S433" s="59">
        <f t="shared" si="103"/>
        <v>3.4742024816514636</v>
      </c>
      <c r="T433" s="63">
        <f t="shared" si="104"/>
        <v>7.709738793262412</v>
      </c>
    </row>
    <row r="434" spans="2:20" x14ac:dyDescent="0.25">
      <c r="B434" s="3" t="s">
        <v>33</v>
      </c>
      <c r="C434" s="3">
        <v>431</v>
      </c>
      <c r="D434" s="3">
        <v>431</v>
      </c>
      <c r="E434" s="10">
        <v>32.799999999999997</v>
      </c>
      <c r="F434" s="10">
        <f t="shared" si="90"/>
        <v>9.1111111111111107</v>
      </c>
      <c r="G434" s="58">
        <f t="shared" si="91"/>
        <v>-6.1728395061728419E-2</v>
      </c>
      <c r="H434" s="59">
        <f t="shared" si="92"/>
        <v>-0.80000000000000071</v>
      </c>
      <c r="I434" s="59">
        <f t="shared" si="93"/>
        <v>-94.135802469135839</v>
      </c>
      <c r="J434" s="58">
        <f t="shared" si="94"/>
        <v>18.469444444444452</v>
      </c>
      <c r="K434" s="58">
        <f t="shared" si="95"/>
        <v>35.738993888888885</v>
      </c>
      <c r="L434" s="59">
        <f t="shared" si="96"/>
        <v>-39.927364135802506</v>
      </c>
      <c r="M434" s="60">
        <f t="shared" si="97"/>
        <v>2.4646521071483036</v>
      </c>
      <c r="N434" s="61">
        <f t="shared" si="98"/>
        <v>2.4646521071483036E-3</v>
      </c>
      <c r="O434" s="58">
        <f t="shared" si="99"/>
        <v>2.4646521071483036E-3</v>
      </c>
      <c r="P434" s="62">
        <f t="shared" si="100"/>
        <v>4.0639592530557849</v>
      </c>
      <c r="Q434" s="62">
        <f t="shared" si="101"/>
        <v>0</v>
      </c>
      <c r="R434" s="59">
        <f t="shared" si="102"/>
        <v>9.0130217363366985</v>
      </c>
      <c r="S434" s="59">
        <f t="shared" si="103"/>
        <v>3.4763107450639188</v>
      </c>
      <c r="T434" s="63">
        <f t="shared" si="104"/>
        <v>7.709738793262412</v>
      </c>
    </row>
    <row r="435" spans="2:20" x14ac:dyDescent="0.25">
      <c r="B435" s="3" t="s">
        <v>33</v>
      </c>
      <c r="C435" s="3">
        <v>432</v>
      </c>
      <c r="D435" s="3">
        <v>432</v>
      </c>
      <c r="E435" s="10">
        <v>31.9</v>
      </c>
      <c r="F435" s="10">
        <f t="shared" si="90"/>
        <v>8.8611111111111107</v>
      </c>
      <c r="G435" s="58">
        <f t="shared" si="91"/>
        <v>-5.7870370370370287E-2</v>
      </c>
      <c r="H435" s="59">
        <f t="shared" si="92"/>
        <v>-0.74999999999999822</v>
      </c>
      <c r="I435" s="59">
        <f t="shared" si="93"/>
        <v>-88.252314814814682</v>
      </c>
      <c r="J435" s="58">
        <f t="shared" si="94"/>
        <v>17.315104166666639</v>
      </c>
      <c r="K435" s="58">
        <f t="shared" si="95"/>
        <v>33.804615529513889</v>
      </c>
      <c r="L435" s="59">
        <f t="shared" si="96"/>
        <v>-37.13259511863415</v>
      </c>
      <c r="M435" s="60">
        <f t="shared" si="97"/>
        <v>2.1488770323283619</v>
      </c>
      <c r="N435" s="61">
        <f t="shared" si="98"/>
        <v>2.1488770323283618E-3</v>
      </c>
      <c r="O435" s="58">
        <f t="shared" si="99"/>
        <v>2.1488770323283618E-3</v>
      </c>
      <c r="P435" s="62">
        <f t="shared" si="100"/>
        <v>4.0661081300881134</v>
      </c>
      <c r="Q435" s="62">
        <f t="shared" si="101"/>
        <v>0</v>
      </c>
      <c r="R435" s="59">
        <f t="shared" si="102"/>
        <v>9.0130217363366985</v>
      </c>
      <c r="S435" s="59">
        <f t="shared" si="103"/>
        <v>3.4781488944773726</v>
      </c>
      <c r="T435" s="63">
        <f t="shared" si="104"/>
        <v>7.709738793262412</v>
      </c>
    </row>
    <row r="436" spans="2:20" x14ac:dyDescent="0.25">
      <c r="B436" s="3" t="s">
        <v>33</v>
      </c>
      <c r="C436" s="3">
        <v>433</v>
      </c>
      <c r="D436" s="3">
        <v>433</v>
      </c>
      <c r="E436" s="10">
        <v>31.3</v>
      </c>
      <c r="F436" s="10">
        <f t="shared" si="90"/>
        <v>8.6944444444444446</v>
      </c>
      <c r="G436" s="58">
        <f t="shared" si="91"/>
        <v>-3.0864197530864088E-2</v>
      </c>
      <c r="H436" s="59">
        <f t="shared" si="92"/>
        <v>-0.39999999999999858</v>
      </c>
      <c r="I436" s="59">
        <f t="shared" si="93"/>
        <v>-47.067901234567735</v>
      </c>
      <c r="J436" s="58">
        <f t="shared" si="94"/>
        <v>9.2347222222221887</v>
      </c>
      <c r="K436" s="58">
        <f t="shared" si="95"/>
        <v>32.544927612847225</v>
      </c>
      <c r="L436" s="59">
        <f t="shared" si="96"/>
        <v>-5.2882513994983213</v>
      </c>
      <c r="M436" s="60">
        <f t="shared" si="97"/>
        <v>0.16321763578698464</v>
      </c>
      <c r="N436" s="61">
        <f t="shared" si="98"/>
        <v>1.6321763578698464E-4</v>
      </c>
      <c r="O436" s="58">
        <f t="shared" si="99"/>
        <v>1.6321763578698464E-4</v>
      </c>
      <c r="P436" s="62">
        <f t="shared" si="100"/>
        <v>4.0662713477239008</v>
      </c>
      <c r="Q436" s="62">
        <f t="shared" si="101"/>
        <v>0</v>
      </c>
      <c r="R436" s="59">
        <f t="shared" si="102"/>
        <v>9.0130217363366985</v>
      </c>
      <c r="S436" s="59">
        <f t="shared" si="103"/>
        <v>3.4782885108430248</v>
      </c>
      <c r="T436" s="63">
        <f t="shared" si="104"/>
        <v>7.709738793262412</v>
      </c>
    </row>
    <row r="437" spans="2:20" x14ac:dyDescent="0.25">
      <c r="B437" s="3" t="s">
        <v>33</v>
      </c>
      <c r="C437" s="3">
        <v>434</v>
      </c>
      <c r="D437" s="3">
        <v>434</v>
      </c>
      <c r="E437" s="10">
        <v>31.1</v>
      </c>
      <c r="F437" s="10">
        <f t="shared" si="90"/>
        <v>8.6388888888888893</v>
      </c>
      <c r="G437" s="58">
        <f t="shared" si="91"/>
        <v>-2.7006172839506199E-2</v>
      </c>
      <c r="H437" s="59">
        <f t="shared" si="92"/>
        <v>-0.34999999999999964</v>
      </c>
      <c r="I437" s="59">
        <f t="shared" si="93"/>
        <v>-41.184413580246954</v>
      </c>
      <c r="J437" s="58">
        <f t="shared" si="94"/>
        <v>8.0803819444444525</v>
      </c>
      <c r="K437" s="58">
        <f t="shared" si="95"/>
        <v>32.130346779513893</v>
      </c>
      <c r="L437" s="59">
        <f t="shared" si="96"/>
        <v>-0.97368485628860668</v>
      </c>
      <c r="M437" s="60">
        <f t="shared" si="97"/>
        <v>2.6295501520139868E-2</v>
      </c>
      <c r="N437" s="61">
        <f t="shared" si="98"/>
        <v>2.6295501520139869E-5</v>
      </c>
      <c r="O437" s="58">
        <f t="shared" si="99"/>
        <v>2.6295501520139869E-5</v>
      </c>
      <c r="P437" s="62">
        <f t="shared" si="100"/>
        <v>4.066297643225421</v>
      </c>
      <c r="Q437" s="62">
        <f t="shared" si="101"/>
        <v>0</v>
      </c>
      <c r="R437" s="59">
        <f t="shared" si="102"/>
        <v>9.0130217363366985</v>
      </c>
      <c r="S437" s="59">
        <f t="shared" si="103"/>
        <v>3.4783110040150254</v>
      </c>
      <c r="T437" s="63">
        <f t="shared" si="104"/>
        <v>7.709738793262412</v>
      </c>
    </row>
    <row r="438" spans="2:20" x14ac:dyDescent="0.25">
      <c r="B438" s="3" t="s">
        <v>33</v>
      </c>
      <c r="C438" s="3">
        <v>435</v>
      </c>
      <c r="D438" s="3">
        <v>435</v>
      </c>
      <c r="E438" s="10">
        <v>30.6</v>
      </c>
      <c r="F438" s="10">
        <f t="shared" si="90"/>
        <v>8.5</v>
      </c>
      <c r="G438" s="58">
        <f t="shared" si="91"/>
        <v>-7.3302469135802573E-2</v>
      </c>
      <c r="H438" s="59">
        <f t="shared" si="92"/>
        <v>-0.95000000000000107</v>
      </c>
      <c r="I438" s="59">
        <f t="shared" si="93"/>
        <v>-111.78626543209893</v>
      </c>
      <c r="J438" s="58">
        <f t="shared" si="94"/>
        <v>21.932465277777808</v>
      </c>
      <c r="K438" s="58">
        <f t="shared" si="95"/>
        <v>31.105521562500002</v>
      </c>
      <c r="L438" s="59">
        <f t="shared" si="96"/>
        <v>-58.748278591821119</v>
      </c>
      <c r="M438" s="60">
        <f t="shared" si="97"/>
        <v>4.3063938782584987</v>
      </c>
      <c r="N438" s="61">
        <f t="shared" si="98"/>
        <v>4.3063938782584984E-3</v>
      </c>
      <c r="O438" s="58">
        <f t="shared" si="99"/>
        <v>4.3063938782584984E-3</v>
      </c>
      <c r="P438" s="62">
        <f t="shared" si="100"/>
        <v>4.0706040371036796</v>
      </c>
      <c r="Q438" s="62">
        <f t="shared" si="101"/>
        <v>0</v>
      </c>
      <c r="R438" s="59">
        <f t="shared" si="102"/>
        <v>9.0130217363366985</v>
      </c>
      <c r="S438" s="59">
        <f t="shared" si="103"/>
        <v>3.4819946933384878</v>
      </c>
      <c r="T438" s="63">
        <f t="shared" si="104"/>
        <v>7.709738793262412</v>
      </c>
    </row>
    <row r="439" spans="2:20" x14ac:dyDescent="0.25">
      <c r="B439" s="3" t="s">
        <v>33</v>
      </c>
      <c r="C439" s="3">
        <v>436</v>
      </c>
      <c r="D439" s="3">
        <v>436</v>
      </c>
      <c r="E439" s="10">
        <v>29.2</v>
      </c>
      <c r="F439" s="10">
        <f t="shared" si="90"/>
        <v>8.1111111111111107</v>
      </c>
      <c r="G439" s="58">
        <f t="shared" si="91"/>
        <v>-0.15046296296296305</v>
      </c>
      <c r="H439" s="59">
        <f t="shared" si="92"/>
        <v>-1.9500000000000011</v>
      </c>
      <c r="I439" s="59">
        <f t="shared" si="93"/>
        <v>-229.45601851851865</v>
      </c>
      <c r="J439" s="58">
        <f t="shared" si="94"/>
        <v>45.019270833333358</v>
      </c>
      <c r="K439" s="58">
        <f t="shared" si="95"/>
        <v>28.324375138888882</v>
      </c>
      <c r="L439" s="59">
        <f t="shared" si="96"/>
        <v>-156.1123725462964</v>
      </c>
      <c r="M439" s="60">
        <f t="shared" si="97"/>
        <v>23.489130128493684</v>
      </c>
      <c r="N439" s="61">
        <f t="shared" si="98"/>
        <v>2.3489130128493685E-2</v>
      </c>
      <c r="O439" s="58">
        <f t="shared" si="99"/>
        <v>2.3489130128493685E-2</v>
      </c>
      <c r="P439" s="62">
        <f t="shared" si="100"/>
        <v>4.094093167232173</v>
      </c>
      <c r="Q439" s="62">
        <f t="shared" si="101"/>
        <v>0</v>
      </c>
      <c r="R439" s="59">
        <f t="shared" si="102"/>
        <v>9.0130217363366985</v>
      </c>
      <c r="S439" s="59">
        <f t="shared" si="103"/>
        <v>3.502087295250401</v>
      </c>
      <c r="T439" s="63">
        <f t="shared" si="104"/>
        <v>7.709738793262412</v>
      </c>
    </row>
    <row r="440" spans="2:20" x14ac:dyDescent="0.25">
      <c r="B440" s="3" t="s">
        <v>33</v>
      </c>
      <c r="C440" s="3">
        <v>437</v>
      </c>
      <c r="D440" s="3">
        <v>437</v>
      </c>
      <c r="E440" s="10">
        <v>26.7</v>
      </c>
      <c r="F440" s="10">
        <f t="shared" si="90"/>
        <v>7.4166666666666661</v>
      </c>
      <c r="G440" s="58">
        <f t="shared" si="91"/>
        <v>-0.23919753086419754</v>
      </c>
      <c r="H440" s="59">
        <f t="shared" si="92"/>
        <v>-3.0999999999999996</v>
      </c>
      <c r="I440" s="59">
        <f t="shared" si="93"/>
        <v>-364.77623456790127</v>
      </c>
      <c r="J440" s="58">
        <f t="shared" si="94"/>
        <v>71.569097222222226</v>
      </c>
      <c r="K440" s="58">
        <f t="shared" si="95"/>
        <v>23.681933515624998</v>
      </c>
      <c r="L440" s="59">
        <f t="shared" si="96"/>
        <v>-269.52520383005401</v>
      </c>
      <c r="M440" s="60">
        <f t="shared" si="97"/>
        <v>64.469763261818471</v>
      </c>
      <c r="N440" s="61">
        <f t="shared" si="98"/>
        <v>6.4469763261818469E-2</v>
      </c>
      <c r="O440" s="58">
        <f t="shared" si="99"/>
        <v>6.4469763261818469E-2</v>
      </c>
      <c r="P440" s="62">
        <f t="shared" si="100"/>
        <v>4.1585629304939911</v>
      </c>
      <c r="Q440" s="62">
        <f t="shared" si="101"/>
        <v>0</v>
      </c>
      <c r="R440" s="59">
        <f t="shared" si="102"/>
        <v>9.0130217363366985</v>
      </c>
      <c r="S440" s="59">
        <f t="shared" si="103"/>
        <v>3.5572347307445602</v>
      </c>
      <c r="T440" s="63">
        <f t="shared" si="104"/>
        <v>7.709738793262412</v>
      </c>
    </row>
    <row r="441" spans="2:20" x14ac:dyDescent="0.25">
      <c r="B441" s="3" t="s">
        <v>33</v>
      </c>
      <c r="C441" s="3">
        <v>438</v>
      </c>
      <c r="D441" s="3">
        <v>438</v>
      </c>
      <c r="E441" s="10">
        <v>23</v>
      </c>
      <c r="F441" s="10">
        <f t="shared" si="90"/>
        <v>6.3888888888888884</v>
      </c>
      <c r="G441" s="58">
        <f t="shared" si="91"/>
        <v>-0.32793209876543206</v>
      </c>
      <c r="H441" s="59">
        <f t="shared" si="92"/>
        <v>-4.25</v>
      </c>
      <c r="I441" s="59">
        <f t="shared" si="93"/>
        <v>-500.09645061728389</v>
      </c>
      <c r="J441" s="58">
        <f t="shared" si="94"/>
        <v>98.1189236111111</v>
      </c>
      <c r="K441" s="58">
        <f t="shared" si="95"/>
        <v>17.573177951388889</v>
      </c>
      <c r="L441" s="59">
        <f t="shared" si="96"/>
        <v>-384.40434905478389</v>
      </c>
      <c r="M441" s="60">
        <f t="shared" si="97"/>
        <v>126.05852496009501</v>
      </c>
      <c r="N441" s="61">
        <f t="shared" si="98"/>
        <v>0.12605852496009501</v>
      </c>
      <c r="O441" s="58">
        <f t="shared" si="99"/>
        <v>0.12605852496009501</v>
      </c>
      <c r="P441" s="62">
        <f t="shared" si="100"/>
        <v>4.2846214554540865</v>
      </c>
      <c r="Q441" s="62">
        <f t="shared" si="101"/>
        <v>0</v>
      </c>
      <c r="R441" s="59">
        <f t="shared" si="102"/>
        <v>9.0130217363366985</v>
      </c>
      <c r="S441" s="59">
        <f t="shared" si="103"/>
        <v>3.6650651929954257</v>
      </c>
      <c r="T441" s="63">
        <f t="shared" si="104"/>
        <v>7.709738793262412</v>
      </c>
    </row>
    <row r="442" spans="2:20" x14ac:dyDescent="0.25">
      <c r="B442" s="3" t="s">
        <v>33</v>
      </c>
      <c r="C442" s="3">
        <v>439</v>
      </c>
      <c r="D442" s="3">
        <v>439</v>
      </c>
      <c r="E442" s="10">
        <v>18.2</v>
      </c>
      <c r="F442" s="10">
        <f t="shared" si="90"/>
        <v>5.0555555555555554</v>
      </c>
      <c r="G442" s="58">
        <f t="shared" si="91"/>
        <v>-0.38966049382716039</v>
      </c>
      <c r="H442" s="59">
        <f t="shared" si="92"/>
        <v>-5.05</v>
      </c>
      <c r="I442" s="59">
        <f t="shared" si="93"/>
        <v>-594.23225308641963</v>
      </c>
      <c r="J442" s="58">
        <f t="shared" si="94"/>
        <v>116.58836805555552</v>
      </c>
      <c r="K442" s="58">
        <f t="shared" si="95"/>
        <v>11.003666284722222</v>
      </c>
      <c r="L442" s="59">
        <f t="shared" si="96"/>
        <v>-466.6402187461419</v>
      </c>
      <c r="M442" s="60">
        <f t="shared" si="97"/>
        <v>181.8312580762358</v>
      </c>
      <c r="N442" s="61">
        <f t="shared" si="98"/>
        <v>0.18183125807623579</v>
      </c>
      <c r="O442" s="58">
        <f t="shared" si="99"/>
        <v>0.18183125807623579</v>
      </c>
      <c r="P442" s="62">
        <f t="shared" si="100"/>
        <v>4.4664527135303222</v>
      </c>
      <c r="Q442" s="62">
        <f t="shared" si="101"/>
        <v>0</v>
      </c>
      <c r="R442" s="59">
        <f t="shared" si="102"/>
        <v>9.0130217363366985</v>
      </c>
      <c r="S442" s="59">
        <f t="shared" si="103"/>
        <v>3.8206036511538377</v>
      </c>
      <c r="T442" s="63">
        <f t="shared" si="104"/>
        <v>7.709738793262412</v>
      </c>
    </row>
    <row r="443" spans="2:20" x14ac:dyDescent="0.25">
      <c r="B443" s="3" t="s">
        <v>33</v>
      </c>
      <c r="C443" s="3">
        <v>440</v>
      </c>
      <c r="D443" s="3">
        <v>440</v>
      </c>
      <c r="E443" s="10">
        <v>12.9</v>
      </c>
      <c r="F443" s="10">
        <f t="shared" si="90"/>
        <v>3.5833333333333335</v>
      </c>
      <c r="G443" s="58">
        <f t="shared" si="91"/>
        <v>-0.40509259259259256</v>
      </c>
      <c r="H443" s="59">
        <f t="shared" si="92"/>
        <v>-5.25</v>
      </c>
      <c r="I443" s="59">
        <f t="shared" si="93"/>
        <v>-617.7662037037037</v>
      </c>
      <c r="J443" s="58">
        <f t="shared" si="94"/>
        <v>121.20572916666666</v>
      </c>
      <c r="K443" s="58">
        <f t="shared" si="95"/>
        <v>5.5280766406250006</v>
      </c>
      <c r="L443" s="59">
        <f t="shared" si="96"/>
        <v>-491.03239789641208</v>
      </c>
      <c r="M443" s="60">
        <f t="shared" si="97"/>
        <v>198.91358711081506</v>
      </c>
      <c r="N443" s="61">
        <f t="shared" si="98"/>
        <v>0.19891358711081505</v>
      </c>
      <c r="O443" s="58">
        <f t="shared" si="99"/>
        <v>0.19891358711081505</v>
      </c>
      <c r="P443" s="62">
        <f t="shared" si="100"/>
        <v>4.6653663006411374</v>
      </c>
      <c r="Q443" s="62">
        <f t="shared" si="101"/>
        <v>0</v>
      </c>
      <c r="R443" s="59">
        <f t="shared" si="102"/>
        <v>9.0130217363366985</v>
      </c>
      <c r="S443" s="59">
        <f t="shared" si="103"/>
        <v>3.9907543335684292</v>
      </c>
      <c r="T443" s="63">
        <f t="shared" si="104"/>
        <v>7.709738793262412</v>
      </c>
    </row>
    <row r="444" spans="2:20" x14ac:dyDescent="0.25">
      <c r="B444" s="3" t="s">
        <v>33</v>
      </c>
      <c r="C444" s="3">
        <v>441</v>
      </c>
      <c r="D444" s="3">
        <v>441</v>
      </c>
      <c r="E444" s="10">
        <v>7.7</v>
      </c>
      <c r="F444" s="10">
        <f t="shared" si="90"/>
        <v>2.1388888888888888</v>
      </c>
      <c r="G444" s="58">
        <f t="shared" si="91"/>
        <v>-0.35108024691358025</v>
      </c>
      <c r="H444" s="59">
        <f t="shared" si="92"/>
        <v>-4.5500000000000007</v>
      </c>
      <c r="I444" s="59">
        <f t="shared" si="93"/>
        <v>-535.39737654320993</v>
      </c>
      <c r="J444" s="58">
        <f t="shared" si="94"/>
        <v>105.04496527777778</v>
      </c>
      <c r="K444" s="58">
        <f t="shared" si="95"/>
        <v>1.9695911545138889</v>
      </c>
      <c r="L444" s="59">
        <f t="shared" si="96"/>
        <v>-428.38282011091826</v>
      </c>
      <c r="M444" s="60">
        <f t="shared" si="97"/>
        <v>150.396746258077</v>
      </c>
      <c r="N444" s="61">
        <f t="shared" si="98"/>
        <v>0.150396746258077</v>
      </c>
      <c r="O444" s="58">
        <f t="shared" si="99"/>
        <v>0.150396746258077</v>
      </c>
      <c r="P444" s="62">
        <f t="shared" si="100"/>
        <v>4.8157630468992147</v>
      </c>
      <c r="Q444" s="62">
        <f t="shared" si="101"/>
        <v>0</v>
      </c>
      <c r="R444" s="59">
        <f t="shared" si="102"/>
        <v>9.0130217363366985</v>
      </c>
      <c r="S444" s="59">
        <f t="shared" si="103"/>
        <v>4.1194037103175889</v>
      </c>
      <c r="T444" s="63">
        <f t="shared" si="104"/>
        <v>7.709738793262412</v>
      </c>
    </row>
    <row r="445" spans="2:20" x14ac:dyDescent="0.25">
      <c r="B445" s="3" t="s">
        <v>33</v>
      </c>
      <c r="C445" s="3">
        <v>442</v>
      </c>
      <c r="D445" s="3">
        <v>442</v>
      </c>
      <c r="E445" s="10">
        <v>3.8</v>
      </c>
      <c r="F445" s="10">
        <f t="shared" si="90"/>
        <v>1.0555555555555556</v>
      </c>
      <c r="G445" s="58">
        <f t="shared" si="91"/>
        <v>-0.24691358024691357</v>
      </c>
      <c r="H445" s="59">
        <f t="shared" si="92"/>
        <v>-3.2</v>
      </c>
      <c r="I445" s="59">
        <f t="shared" si="93"/>
        <v>-376.54320987654319</v>
      </c>
      <c r="J445" s="58">
        <f t="shared" si="94"/>
        <v>73.877777777777766</v>
      </c>
      <c r="K445" s="58">
        <f t="shared" si="95"/>
        <v>0.47969128472222222</v>
      </c>
      <c r="L445" s="59">
        <f t="shared" si="96"/>
        <v>-302.18574081404324</v>
      </c>
      <c r="M445" s="60">
        <f t="shared" si="97"/>
        <v>74.613763163961295</v>
      </c>
      <c r="N445" s="61">
        <f t="shared" si="98"/>
        <v>7.4613763163961289E-2</v>
      </c>
      <c r="O445" s="58">
        <f t="shared" si="99"/>
        <v>7.4613763163961289E-2</v>
      </c>
      <c r="P445" s="62">
        <f t="shared" si="100"/>
        <v>4.8903768100631764</v>
      </c>
      <c r="Q445" s="62">
        <f t="shared" si="101"/>
        <v>0</v>
      </c>
      <c r="R445" s="59">
        <f t="shared" si="102"/>
        <v>9.0130217363366985</v>
      </c>
      <c r="S445" s="59">
        <f t="shared" si="103"/>
        <v>4.1832283233280414</v>
      </c>
      <c r="T445" s="63">
        <f t="shared" si="104"/>
        <v>7.709738793262412</v>
      </c>
    </row>
    <row r="446" spans="2:20" x14ac:dyDescent="0.25">
      <c r="B446" s="3" t="s">
        <v>33</v>
      </c>
      <c r="C446" s="3">
        <v>443</v>
      </c>
      <c r="D446" s="3">
        <v>443</v>
      </c>
      <c r="E446" s="10">
        <v>1.3</v>
      </c>
      <c r="F446" s="10">
        <f t="shared" si="90"/>
        <v>0.3611111111111111</v>
      </c>
      <c r="G446" s="58">
        <f t="shared" si="91"/>
        <v>-0.1388888888888889</v>
      </c>
      <c r="H446" s="59">
        <f t="shared" si="92"/>
        <v>-1.7999999999999998</v>
      </c>
      <c r="I446" s="59">
        <f t="shared" si="93"/>
        <v>-211.80555555555557</v>
      </c>
      <c r="J446" s="58">
        <f t="shared" si="94"/>
        <v>41.556249999999999</v>
      </c>
      <c r="K446" s="58">
        <f t="shared" si="95"/>
        <v>5.6141154513888888E-2</v>
      </c>
      <c r="L446" s="59">
        <f t="shared" si="96"/>
        <v>-170.19316440104168</v>
      </c>
      <c r="M446" s="60">
        <f t="shared" si="97"/>
        <v>23.637939500144679</v>
      </c>
      <c r="N446" s="61">
        <f t="shared" si="98"/>
        <v>2.3637939500144679E-2</v>
      </c>
      <c r="O446" s="58">
        <f t="shared" si="99"/>
        <v>2.3637939500144679E-2</v>
      </c>
      <c r="P446" s="62">
        <f t="shared" si="100"/>
        <v>4.9140147495633206</v>
      </c>
      <c r="Q446" s="62">
        <f t="shared" si="101"/>
        <v>0</v>
      </c>
      <c r="R446" s="59">
        <f t="shared" si="102"/>
        <v>9.0130217363366985</v>
      </c>
      <c r="S446" s="59">
        <f t="shared" si="103"/>
        <v>4.2034482167764651</v>
      </c>
      <c r="T446" s="63">
        <f t="shared" si="104"/>
        <v>7.709738793262412</v>
      </c>
    </row>
    <row r="447" spans="2:20" x14ac:dyDescent="0.25">
      <c r="B447" s="3" t="s">
        <v>33</v>
      </c>
      <c r="C447" s="3">
        <v>444</v>
      </c>
      <c r="D447" s="3">
        <v>444</v>
      </c>
      <c r="E447" s="10">
        <v>0.2</v>
      </c>
      <c r="F447" s="10">
        <f t="shared" si="90"/>
        <v>5.5555555555555559E-2</v>
      </c>
      <c r="G447" s="58">
        <f t="shared" si="91"/>
        <v>-5.0154320987654322E-2</v>
      </c>
      <c r="H447" s="59">
        <f t="shared" si="92"/>
        <v>-0.65</v>
      </c>
      <c r="I447" s="59">
        <f t="shared" si="93"/>
        <v>-76.485339506172835</v>
      </c>
      <c r="J447" s="58">
        <f t="shared" si="94"/>
        <v>15.00642361111111</v>
      </c>
      <c r="K447" s="58">
        <f t="shared" si="95"/>
        <v>1.3287847222222223E-3</v>
      </c>
      <c r="L447" s="59">
        <f t="shared" si="96"/>
        <v>-61.477587110339506</v>
      </c>
      <c r="M447" s="60">
        <f t="shared" si="97"/>
        <v>3.0833666374784476</v>
      </c>
      <c r="N447" s="61">
        <f t="shared" si="98"/>
        <v>3.0833666374784478E-3</v>
      </c>
      <c r="O447" s="58">
        <f t="shared" si="99"/>
        <v>3.0833666374784478E-3</v>
      </c>
      <c r="P447" s="62">
        <f t="shared" si="100"/>
        <v>4.9170981162007994</v>
      </c>
      <c r="Q447" s="62">
        <f t="shared" si="101"/>
        <v>0</v>
      </c>
      <c r="R447" s="59">
        <f t="shared" si="102"/>
        <v>9.0130217363366985</v>
      </c>
      <c r="S447" s="59">
        <f t="shared" si="103"/>
        <v>4.2060857285981639</v>
      </c>
      <c r="T447" s="63">
        <f t="shared" si="104"/>
        <v>7.709738793262412</v>
      </c>
    </row>
    <row r="448" spans="2:20" x14ac:dyDescent="0.25">
      <c r="B448" s="3" t="s">
        <v>33</v>
      </c>
      <c r="C448" s="3">
        <v>445</v>
      </c>
      <c r="D448" s="3">
        <v>445</v>
      </c>
      <c r="E448" s="10">
        <v>0</v>
      </c>
      <c r="F448" s="10">
        <f t="shared" si="90"/>
        <v>0</v>
      </c>
      <c r="G448" s="58">
        <f t="shared" si="91"/>
        <v>-7.7160493827160498E-3</v>
      </c>
      <c r="H448" s="59">
        <f t="shared" si="92"/>
        <v>-0.1</v>
      </c>
      <c r="I448" s="59">
        <f t="shared" si="93"/>
        <v>-11.766975308641976</v>
      </c>
      <c r="J448" s="58">
        <f t="shared" si="94"/>
        <v>2.3086805555555556</v>
      </c>
      <c r="K448" s="58">
        <f t="shared" si="95"/>
        <v>0</v>
      </c>
      <c r="L448" s="59">
        <f t="shared" si="96"/>
        <v>-9.4582947530864203</v>
      </c>
      <c r="M448" s="60">
        <f t="shared" si="97"/>
        <v>7.2980669391098929E-2</v>
      </c>
      <c r="N448" s="61">
        <f t="shared" si="98"/>
        <v>7.298066939109893E-5</v>
      </c>
      <c r="O448" s="58">
        <f t="shared" si="99"/>
        <v>7.298066939109893E-5</v>
      </c>
      <c r="P448" s="62">
        <f t="shared" si="100"/>
        <v>4.9171710968701907</v>
      </c>
      <c r="Q448" s="62">
        <f t="shared" si="101"/>
        <v>0</v>
      </c>
      <c r="R448" s="59">
        <f t="shared" si="102"/>
        <v>9.0130217363366985</v>
      </c>
      <c r="S448" s="59">
        <f t="shared" si="103"/>
        <v>4.2061481562627616</v>
      </c>
      <c r="T448" s="63">
        <f t="shared" si="104"/>
        <v>7.709738793262412</v>
      </c>
    </row>
    <row r="449" spans="2:20" x14ac:dyDescent="0.25">
      <c r="B449" s="3" t="s">
        <v>33</v>
      </c>
      <c r="C449" s="3">
        <v>446</v>
      </c>
      <c r="D449" s="3">
        <v>446</v>
      </c>
      <c r="E449" s="10">
        <v>0</v>
      </c>
      <c r="F449" s="10">
        <f t="shared" si="90"/>
        <v>0</v>
      </c>
      <c r="G449" s="58">
        <f t="shared" si="91"/>
        <v>0</v>
      </c>
      <c r="H449" s="59">
        <f t="shared" si="92"/>
        <v>0</v>
      </c>
      <c r="I449" s="59">
        <f t="shared" si="93"/>
        <v>0</v>
      </c>
      <c r="J449" s="58">
        <f t="shared" si="94"/>
        <v>0</v>
      </c>
      <c r="K449" s="58">
        <f t="shared" si="95"/>
        <v>0</v>
      </c>
      <c r="L449" s="59">
        <f t="shared" si="96"/>
        <v>0</v>
      </c>
      <c r="M449" s="60">
        <f t="shared" si="97"/>
        <v>0</v>
      </c>
      <c r="N449" s="61">
        <f t="shared" si="98"/>
        <v>0</v>
      </c>
      <c r="O449" s="58">
        <f t="shared" si="99"/>
        <v>0</v>
      </c>
      <c r="P449" s="62">
        <f t="shared" si="100"/>
        <v>4.9171710968701907</v>
      </c>
      <c r="Q449" s="62">
        <f t="shared" si="101"/>
        <v>0</v>
      </c>
      <c r="R449" s="59">
        <f t="shared" si="102"/>
        <v>9.0130217363366985</v>
      </c>
      <c r="S449" s="59">
        <f t="shared" si="103"/>
        <v>4.2061481562627616</v>
      </c>
      <c r="T449" s="63">
        <f t="shared" si="104"/>
        <v>7.709738793262412</v>
      </c>
    </row>
    <row r="450" spans="2:20" x14ac:dyDescent="0.25">
      <c r="B450" s="3" t="s">
        <v>33</v>
      </c>
      <c r="C450" s="3">
        <v>447</v>
      </c>
      <c r="D450" s="3">
        <v>447</v>
      </c>
      <c r="E450" s="10">
        <v>0</v>
      </c>
      <c r="F450" s="10">
        <f t="shared" si="90"/>
        <v>0</v>
      </c>
      <c r="G450" s="58">
        <f t="shared" si="91"/>
        <v>0</v>
      </c>
      <c r="H450" s="59">
        <f t="shared" si="92"/>
        <v>0</v>
      </c>
      <c r="I450" s="59">
        <f t="shared" si="93"/>
        <v>0</v>
      </c>
      <c r="J450" s="58">
        <f t="shared" si="94"/>
        <v>0</v>
      </c>
      <c r="K450" s="58">
        <f t="shared" si="95"/>
        <v>0</v>
      </c>
      <c r="L450" s="59">
        <f t="shared" si="96"/>
        <v>0</v>
      </c>
      <c r="M450" s="60">
        <f t="shared" si="97"/>
        <v>0</v>
      </c>
      <c r="N450" s="61">
        <f t="shared" si="98"/>
        <v>0</v>
      </c>
      <c r="O450" s="58">
        <f t="shared" si="99"/>
        <v>0</v>
      </c>
      <c r="P450" s="62">
        <f t="shared" si="100"/>
        <v>4.9171710968701907</v>
      </c>
      <c r="Q450" s="62">
        <f t="shared" si="101"/>
        <v>0</v>
      </c>
      <c r="R450" s="59">
        <f t="shared" si="102"/>
        <v>9.0130217363366985</v>
      </c>
      <c r="S450" s="59">
        <f t="shared" si="103"/>
        <v>4.2061481562627616</v>
      </c>
      <c r="T450" s="63">
        <f t="shared" si="104"/>
        <v>7.709738793262412</v>
      </c>
    </row>
    <row r="451" spans="2:20" x14ac:dyDescent="0.25">
      <c r="B451" s="3" t="s">
        <v>33</v>
      </c>
      <c r="C451" s="3">
        <v>448</v>
      </c>
      <c r="D451" s="3">
        <v>448</v>
      </c>
      <c r="E451" s="10">
        <v>0</v>
      </c>
      <c r="F451" s="10">
        <f t="shared" si="90"/>
        <v>0</v>
      </c>
      <c r="G451" s="58">
        <f t="shared" si="91"/>
        <v>0</v>
      </c>
      <c r="H451" s="59">
        <f t="shared" si="92"/>
        <v>0</v>
      </c>
      <c r="I451" s="59">
        <f t="shared" si="93"/>
        <v>0</v>
      </c>
      <c r="J451" s="58">
        <f t="shared" si="94"/>
        <v>0</v>
      </c>
      <c r="K451" s="58">
        <f t="shared" si="95"/>
        <v>0</v>
      </c>
      <c r="L451" s="59">
        <f t="shared" si="96"/>
        <v>0</v>
      </c>
      <c r="M451" s="60">
        <f t="shared" si="97"/>
        <v>0</v>
      </c>
      <c r="N451" s="61">
        <f t="shared" si="98"/>
        <v>0</v>
      </c>
      <c r="O451" s="58">
        <f t="shared" si="99"/>
        <v>0</v>
      </c>
      <c r="P451" s="62">
        <f t="shared" si="100"/>
        <v>4.9171710968701907</v>
      </c>
      <c r="Q451" s="62">
        <f t="shared" si="101"/>
        <v>0</v>
      </c>
      <c r="R451" s="59">
        <f t="shared" si="102"/>
        <v>9.0130217363366985</v>
      </c>
      <c r="S451" s="59">
        <f t="shared" si="103"/>
        <v>4.2061481562627616</v>
      </c>
      <c r="T451" s="63">
        <f t="shared" si="104"/>
        <v>7.709738793262412</v>
      </c>
    </row>
    <row r="452" spans="2:20" x14ac:dyDescent="0.25">
      <c r="B452" s="3" t="s">
        <v>33</v>
      </c>
      <c r="C452" s="3">
        <v>449</v>
      </c>
      <c r="D452" s="3">
        <v>449</v>
      </c>
      <c r="E452" s="10">
        <v>0</v>
      </c>
      <c r="F452" s="10">
        <f t="shared" si="90"/>
        <v>0</v>
      </c>
      <c r="G452" s="58">
        <f t="shared" si="91"/>
        <v>0</v>
      </c>
      <c r="H452" s="59">
        <f t="shared" si="92"/>
        <v>0</v>
      </c>
      <c r="I452" s="59">
        <f t="shared" si="93"/>
        <v>0</v>
      </c>
      <c r="J452" s="58">
        <f t="shared" si="94"/>
        <v>0</v>
      </c>
      <c r="K452" s="58">
        <f t="shared" si="95"/>
        <v>0</v>
      </c>
      <c r="L452" s="59">
        <f t="shared" si="96"/>
        <v>0</v>
      </c>
      <c r="M452" s="60">
        <f t="shared" si="97"/>
        <v>0</v>
      </c>
      <c r="N452" s="61">
        <f t="shared" si="98"/>
        <v>0</v>
      </c>
      <c r="O452" s="58">
        <f t="shared" si="99"/>
        <v>0</v>
      </c>
      <c r="P452" s="62">
        <f t="shared" si="100"/>
        <v>4.9171710968701907</v>
      </c>
      <c r="Q452" s="62">
        <f t="shared" si="101"/>
        <v>0</v>
      </c>
      <c r="R452" s="59">
        <f t="shared" si="102"/>
        <v>9.0130217363366985</v>
      </c>
      <c r="S452" s="59">
        <f t="shared" si="103"/>
        <v>4.2061481562627616</v>
      </c>
      <c r="T452" s="63">
        <f t="shared" si="104"/>
        <v>7.709738793262412</v>
      </c>
    </row>
    <row r="453" spans="2:20" x14ac:dyDescent="0.25">
      <c r="B453" s="3" t="s">
        <v>33</v>
      </c>
      <c r="C453" s="3">
        <v>450</v>
      </c>
      <c r="D453" s="3">
        <v>450</v>
      </c>
      <c r="E453" s="10">
        <v>0</v>
      </c>
      <c r="F453" s="10">
        <f t="shared" ref="F453:F516" si="105">E453/3.6</f>
        <v>0</v>
      </c>
      <c r="G453" s="58">
        <f t="shared" ref="G453:G516" si="106">($F454-$F452)/2/3.6</f>
        <v>0</v>
      </c>
      <c r="H453" s="59">
        <f t="shared" ref="H453:H516" si="107">($E454-$E452)/2</f>
        <v>0</v>
      </c>
      <c r="I453" s="59">
        <f t="shared" ref="I453:I516" si="108">G453*1525</f>
        <v>0</v>
      </c>
      <c r="J453" s="58">
        <f t="shared" ref="J453:J516" si="109">ABS($W$18*G453)</f>
        <v>0</v>
      </c>
      <c r="K453" s="58">
        <f t="shared" ref="K453:K516" si="110">0.5*$W$15*$W$14*$W$17*(F453)^2</f>
        <v>0</v>
      </c>
      <c r="L453" s="59">
        <f t="shared" ref="L453:L516" si="111">I453+J453+K453</f>
        <v>0</v>
      </c>
      <c r="M453" s="60">
        <f t="shared" ref="M453:M516" si="112">L453*G453</f>
        <v>0</v>
      </c>
      <c r="N453" s="61">
        <f t="shared" ref="N453:N516" si="113">M453/1000</f>
        <v>0</v>
      </c>
      <c r="O453" s="58">
        <f t="shared" ref="O453:O516" si="114">IF(G453 &lt;= 0, ABS(N453), 0)</f>
        <v>0</v>
      </c>
      <c r="P453" s="62">
        <f t="shared" ref="P453:P516" si="115">(O453+P452)</f>
        <v>4.9171710968701907</v>
      </c>
      <c r="Q453" s="62">
        <f t="shared" ref="Q453:Q516" si="116">IF(G453 &gt; 0, ABS(N453), 0)</f>
        <v>0</v>
      </c>
      <c r="R453" s="59">
        <f t="shared" ref="R453:R516" si="117">Q453+R452</f>
        <v>9.0130217363366985</v>
      </c>
      <c r="S453" s="59">
        <f t="shared" ref="S453:S516" si="118">P453*0.8554</f>
        <v>4.2061481562627616</v>
      </c>
      <c r="T453" s="63">
        <f t="shared" ref="T453:T516" si="119">R453*0.8554</f>
        <v>7.709738793262412</v>
      </c>
    </row>
    <row r="454" spans="2:20" x14ac:dyDescent="0.25">
      <c r="B454" s="3" t="s">
        <v>33</v>
      </c>
      <c r="C454" s="3">
        <v>451</v>
      </c>
      <c r="D454" s="3">
        <v>451</v>
      </c>
      <c r="E454" s="10">
        <v>0</v>
      </c>
      <c r="F454" s="10">
        <f t="shared" si="105"/>
        <v>0</v>
      </c>
      <c r="G454" s="58">
        <f t="shared" si="106"/>
        <v>0</v>
      </c>
      <c r="H454" s="59">
        <f t="shared" si="107"/>
        <v>0</v>
      </c>
      <c r="I454" s="59">
        <f t="shared" si="108"/>
        <v>0</v>
      </c>
      <c r="J454" s="58">
        <f t="shared" si="109"/>
        <v>0</v>
      </c>
      <c r="K454" s="58">
        <f t="shared" si="110"/>
        <v>0</v>
      </c>
      <c r="L454" s="59">
        <f t="shared" si="111"/>
        <v>0</v>
      </c>
      <c r="M454" s="60">
        <f t="shared" si="112"/>
        <v>0</v>
      </c>
      <c r="N454" s="61">
        <f t="shared" si="113"/>
        <v>0</v>
      </c>
      <c r="O454" s="58">
        <f t="shared" si="114"/>
        <v>0</v>
      </c>
      <c r="P454" s="62">
        <f t="shared" si="115"/>
        <v>4.9171710968701907</v>
      </c>
      <c r="Q454" s="62">
        <f t="shared" si="116"/>
        <v>0</v>
      </c>
      <c r="R454" s="59">
        <f t="shared" si="117"/>
        <v>9.0130217363366985</v>
      </c>
      <c r="S454" s="59">
        <f t="shared" si="118"/>
        <v>4.2061481562627616</v>
      </c>
      <c r="T454" s="63">
        <f t="shared" si="119"/>
        <v>7.709738793262412</v>
      </c>
    </row>
    <row r="455" spans="2:20" x14ac:dyDescent="0.25">
      <c r="B455" s="3" t="s">
        <v>33</v>
      </c>
      <c r="C455" s="3">
        <v>452</v>
      </c>
      <c r="D455" s="3">
        <v>452</v>
      </c>
      <c r="E455" s="10">
        <v>0</v>
      </c>
      <c r="F455" s="10">
        <f t="shared" si="105"/>
        <v>0</v>
      </c>
      <c r="G455" s="58">
        <f t="shared" si="106"/>
        <v>0</v>
      </c>
      <c r="H455" s="59">
        <f t="shared" si="107"/>
        <v>0</v>
      </c>
      <c r="I455" s="59">
        <f t="shared" si="108"/>
        <v>0</v>
      </c>
      <c r="J455" s="58">
        <f t="shared" si="109"/>
        <v>0</v>
      </c>
      <c r="K455" s="58">
        <f t="shared" si="110"/>
        <v>0</v>
      </c>
      <c r="L455" s="59">
        <f t="shared" si="111"/>
        <v>0</v>
      </c>
      <c r="M455" s="60">
        <f t="shared" si="112"/>
        <v>0</v>
      </c>
      <c r="N455" s="61">
        <f t="shared" si="113"/>
        <v>0</v>
      </c>
      <c r="O455" s="58">
        <f t="shared" si="114"/>
        <v>0</v>
      </c>
      <c r="P455" s="62">
        <f t="shared" si="115"/>
        <v>4.9171710968701907</v>
      </c>
      <c r="Q455" s="62">
        <f t="shared" si="116"/>
        <v>0</v>
      </c>
      <c r="R455" s="59">
        <f t="shared" si="117"/>
        <v>9.0130217363366985</v>
      </c>
      <c r="S455" s="59">
        <f t="shared" si="118"/>
        <v>4.2061481562627616</v>
      </c>
      <c r="T455" s="63">
        <f t="shared" si="119"/>
        <v>7.709738793262412</v>
      </c>
    </row>
    <row r="456" spans="2:20" x14ac:dyDescent="0.25">
      <c r="B456" s="3" t="s">
        <v>33</v>
      </c>
      <c r="C456" s="3">
        <v>453</v>
      </c>
      <c r="D456" s="3">
        <v>453</v>
      </c>
      <c r="E456" s="10">
        <v>0</v>
      </c>
      <c r="F456" s="10">
        <f t="shared" si="105"/>
        <v>0</v>
      </c>
      <c r="G456" s="58">
        <f t="shared" si="106"/>
        <v>0</v>
      </c>
      <c r="H456" s="59">
        <f t="shared" si="107"/>
        <v>0</v>
      </c>
      <c r="I456" s="59">
        <f t="shared" si="108"/>
        <v>0</v>
      </c>
      <c r="J456" s="58">
        <f t="shared" si="109"/>
        <v>0</v>
      </c>
      <c r="K456" s="58">
        <f t="shared" si="110"/>
        <v>0</v>
      </c>
      <c r="L456" s="59">
        <f t="shared" si="111"/>
        <v>0</v>
      </c>
      <c r="M456" s="60">
        <f t="shared" si="112"/>
        <v>0</v>
      </c>
      <c r="N456" s="61">
        <f t="shared" si="113"/>
        <v>0</v>
      </c>
      <c r="O456" s="58">
        <f t="shared" si="114"/>
        <v>0</v>
      </c>
      <c r="P456" s="62">
        <f t="shared" si="115"/>
        <v>4.9171710968701907</v>
      </c>
      <c r="Q456" s="62">
        <f t="shared" si="116"/>
        <v>0</v>
      </c>
      <c r="R456" s="59">
        <f t="shared" si="117"/>
        <v>9.0130217363366985</v>
      </c>
      <c r="S456" s="59">
        <f t="shared" si="118"/>
        <v>4.2061481562627616</v>
      </c>
      <c r="T456" s="63">
        <f t="shared" si="119"/>
        <v>7.709738793262412</v>
      </c>
    </row>
    <row r="457" spans="2:20" x14ac:dyDescent="0.25">
      <c r="B457" s="3" t="s">
        <v>33</v>
      </c>
      <c r="C457" s="3">
        <v>454</v>
      </c>
      <c r="D457" s="3">
        <v>454</v>
      </c>
      <c r="E457" s="10">
        <v>0</v>
      </c>
      <c r="F457" s="10">
        <f t="shared" si="105"/>
        <v>0</v>
      </c>
      <c r="G457" s="58">
        <f t="shared" si="106"/>
        <v>0</v>
      </c>
      <c r="H457" s="59">
        <f t="shared" si="107"/>
        <v>0</v>
      </c>
      <c r="I457" s="59">
        <f t="shared" si="108"/>
        <v>0</v>
      </c>
      <c r="J457" s="58">
        <f t="shared" si="109"/>
        <v>0</v>
      </c>
      <c r="K457" s="58">
        <f t="shared" si="110"/>
        <v>0</v>
      </c>
      <c r="L457" s="59">
        <f t="shared" si="111"/>
        <v>0</v>
      </c>
      <c r="M457" s="60">
        <f t="shared" si="112"/>
        <v>0</v>
      </c>
      <c r="N457" s="61">
        <f t="shared" si="113"/>
        <v>0</v>
      </c>
      <c r="O457" s="58">
        <f t="shared" si="114"/>
        <v>0</v>
      </c>
      <c r="P457" s="62">
        <f t="shared" si="115"/>
        <v>4.9171710968701907</v>
      </c>
      <c r="Q457" s="62">
        <f t="shared" si="116"/>
        <v>0</v>
      </c>
      <c r="R457" s="59">
        <f t="shared" si="117"/>
        <v>9.0130217363366985</v>
      </c>
      <c r="S457" s="59">
        <f t="shared" si="118"/>
        <v>4.2061481562627616</v>
      </c>
      <c r="T457" s="63">
        <f t="shared" si="119"/>
        <v>7.709738793262412</v>
      </c>
    </row>
    <row r="458" spans="2:20" x14ac:dyDescent="0.25">
      <c r="B458" s="3" t="s">
        <v>33</v>
      </c>
      <c r="C458" s="3">
        <v>455</v>
      </c>
      <c r="D458" s="3">
        <v>455</v>
      </c>
      <c r="E458" s="10">
        <v>0</v>
      </c>
      <c r="F458" s="10">
        <f t="shared" si="105"/>
        <v>0</v>
      </c>
      <c r="G458" s="58">
        <f t="shared" si="106"/>
        <v>0</v>
      </c>
      <c r="H458" s="59">
        <f t="shared" si="107"/>
        <v>0</v>
      </c>
      <c r="I458" s="59">
        <f t="shared" si="108"/>
        <v>0</v>
      </c>
      <c r="J458" s="58">
        <f t="shared" si="109"/>
        <v>0</v>
      </c>
      <c r="K458" s="58">
        <f t="shared" si="110"/>
        <v>0</v>
      </c>
      <c r="L458" s="59">
        <f t="shared" si="111"/>
        <v>0</v>
      </c>
      <c r="M458" s="60">
        <f t="shared" si="112"/>
        <v>0</v>
      </c>
      <c r="N458" s="61">
        <f t="shared" si="113"/>
        <v>0</v>
      </c>
      <c r="O458" s="58">
        <f t="shared" si="114"/>
        <v>0</v>
      </c>
      <c r="P458" s="62">
        <f t="shared" si="115"/>
        <v>4.9171710968701907</v>
      </c>
      <c r="Q458" s="62">
        <f t="shared" si="116"/>
        <v>0</v>
      </c>
      <c r="R458" s="59">
        <f t="shared" si="117"/>
        <v>9.0130217363366985</v>
      </c>
      <c r="S458" s="59">
        <f t="shared" si="118"/>
        <v>4.2061481562627616</v>
      </c>
      <c r="T458" s="63">
        <f t="shared" si="119"/>
        <v>7.709738793262412</v>
      </c>
    </row>
    <row r="459" spans="2:20" x14ac:dyDescent="0.25">
      <c r="B459" s="3" t="s">
        <v>33</v>
      </c>
      <c r="C459" s="3">
        <v>456</v>
      </c>
      <c r="D459" s="3">
        <v>456</v>
      </c>
      <c r="E459" s="10">
        <v>0</v>
      </c>
      <c r="F459" s="10">
        <f t="shared" si="105"/>
        <v>0</v>
      </c>
      <c r="G459" s="58">
        <f t="shared" si="106"/>
        <v>0</v>
      </c>
      <c r="H459" s="59">
        <f t="shared" si="107"/>
        <v>0</v>
      </c>
      <c r="I459" s="59">
        <f t="shared" si="108"/>
        <v>0</v>
      </c>
      <c r="J459" s="58">
        <f t="shared" si="109"/>
        <v>0</v>
      </c>
      <c r="K459" s="58">
        <f t="shared" si="110"/>
        <v>0</v>
      </c>
      <c r="L459" s="59">
        <f t="shared" si="111"/>
        <v>0</v>
      </c>
      <c r="M459" s="60">
        <f t="shared" si="112"/>
        <v>0</v>
      </c>
      <c r="N459" s="61">
        <f t="shared" si="113"/>
        <v>0</v>
      </c>
      <c r="O459" s="58">
        <f t="shared" si="114"/>
        <v>0</v>
      </c>
      <c r="P459" s="62">
        <f t="shared" si="115"/>
        <v>4.9171710968701907</v>
      </c>
      <c r="Q459" s="62">
        <f t="shared" si="116"/>
        <v>0</v>
      </c>
      <c r="R459" s="59">
        <f t="shared" si="117"/>
        <v>9.0130217363366985</v>
      </c>
      <c r="S459" s="59">
        <f t="shared" si="118"/>
        <v>4.2061481562627616</v>
      </c>
      <c r="T459" s="63">
        <f t="shared" si="119"/>
        <v>7.709738793262412</v>
      </c>
    </row>
    <row r="460" spans="2:20" x14ac:dyDescent="0.25">
      <c r="B460" s="3" t="s">
        <v>33</v>
      </c>
      <c r="C460" s="3">
        <v>457</v>
      </c>
      <c r="D460" s="3">
        <v>457</v>
      </c>
      <c r="E460" s="10">
        <v>0</v>
      </c>
      <c r="F460" s="10">
        <f t="shared" si="105"/>
        <v>0</v>
      </c>
      <c r="G460" s="58">
        <f t="shared" si="106"/>
        <v>0</v>
      </c>
      <c r="H460" s="59">
        <f t="shared" si="107"/>
        <v>0</v>
      </c>
      <c r="I460" s="59">
        <f t="shared" si="108"/>
        <v>0</v>
      </c>
      <c r="J460" s="58">
        <f t="shared" si="109"/>
        <v>0</v>
      </c>
      <c r="K460" s="58">
        <f t="shared" si="110"/>
        <v>0</v>
      </c>
      <c r="L460" s="59">
        <f t="shared" si="111"/>
        <v>0</v>
      </c>
      <c r="M460" s="60">
        <f t="shared" si="112"/>
        <v>0</v>
      </c>
      <c r="N460" s="61">
        <f t="shared" si="113"/>
        <v>0</v>
      </c>
      <c r="O460" s="58">
        <f t="shared" si="114"/>
        <v>0</v>
      </c>
      <c r="P460" s="62">
        <f t="shared" si="115"/>
        <v>4.9171710968701907</v>
      </c>
      <c r="Q460" s="62">
        <f t="shared" si="116"/>
        <v>0</v>
      </c>
      <c r="R460" s="59">
        <f t="shared" si="117"/>
        <v>9.0130217363366985</v>
      </c>
      <c r="S460" s="59">
        <f t="shared" si="118"/>
        <v>4.2061481562627616</v>
      </c>
      <c r="T460" s="63">
        <f t="shared" si="119"/>
        <v>7.709738793262412</v>
      </c>
    </row>
    <row r="461" spans="2:20" x14ac:dyDescent="0.25">
      <c r="B461" s="3" t="s">
        <v>33</v>
      </c>
      <c r="C461" s="3">
        <v>458</v>
      </c>
      <c r="D461" s="3">
        <v>458</v>
      </c>
      <c r="E461" s="10">
        <v>0</v>
      </c>
      <c r="F461" s="10">
        <f t="shared" si="105"/>
        <v>0</v>
      </c>
      <c r="G461" s="58">
        <f t="shared" si="106"/>
        <v>0</v>
      </c>
      <c r="H461" s="59">
        <f t="shared" si="107"/>
        <v>0</v>
      </c>
      <c r="I461" s="59">
        <f t="shared" si="108"/>
        <v>0</v>
      </c>
      <c r="J461" s="58">
        <f t="shared" si="109"/>
        <v>0</v>
      </c>
      <c r="K461" s="58">
        <f t="shared" si="110"/>
        <v>0</v>
      </c>
      <c r="L461" s="59">
        <f t="shared" si="111"/>
        <v>0</v>
      </c>
      <c r="M461" s="60">
        <f t="shared" si="112"/>
        <v>0</v>
      </c>
      <c r="N461" s="61">
        <f t="shared" si="113"/>
        <v>0</v>
      </c>
      <c r="O461" s="58">
        <f t="shared" si="114"/>
        <v>0</v>
      </c>
      <c r="P461" s="62">
        <f t="shared" si="115"/>
        <v>4.9171710968701907</v>
      </c>
      <c r="Q461" s="62">
        <f t="shared" si="116"/>
        <v>0</v>
      </c>
      <c r="R461" s="59">
        <f t="shared" si="117"/>
        <v>9.0130217363366985</v>
      </c>
      <c r="S461" s="59">
        <f t="shared" si="118"/>
        <v>4.2061481562627616</v>
      </c>
      <c r="T461" s="63">
        <f t="shared" si="119"/>
        <v>7.709738793262412</v>
      </c>
    </row>
    <row r="462" spans="2:20" x14ac:dyDescent="0.25">
      <c r="B462" s="3" t="s">
        <v>33</v>
      </c>
      <c r="C462" s="3">
        <v>459</v>
      </c>
      <c r="D462" s="3">
        <v>459</v>
      </c>
      <c r="E462" s="10">
        <v>0</v>
      </c>
      <c r="F462" s="10">
        <f t="shared" si="105"/>
        <v>0</v>
      </c>
      <c r="G462" s="58">
        <f t="shared" si="106"/>
        <v>0</v>
      </c>
      <c r="H462" s="59">
        <f t="shared" si="107"/>
        <v>0</v>
      </c>
      <c r="I462" s="59">
        <f t="shared" si="108"/>
        <v>0</v>
      </c>
      <c r="J462" s="58">
        <f t="shared" si="109"/>
        <v>0</v>
      </c>
      <c r="K462" s="58">
        <f t="shared" si="110"/>
        <v>0</v>
      </c>
      <c r="L462" s="59">
        <f t="shared" si="111"/>
        <v>0</v>
      </c>
      <c r="M462" s="60">
        <f t="shared" si="112"/>
        <v>0</v>
      </c>
      <c r="N462" s="61">
        <f t="shared" si="113"/>
        <v>0</v>
      </c>
      <c r="O462" s="58">
        <f t="shared" si="114"/>
        <v>0</v>
      </c>
      <c r="P462" s="62">
        <f t="shared" si="115"/>
        <v>4.9171710968701907</v>
      </c>
      <c r="Q462" s="62">
        <f t="shared" si="116"/>
        <v>0</v>
      </c>
      <c r="R462" s="59">
        <f t="shared" si="117"/>
        <v>9.0130217363366985</v>
      </c>
      <c r="S462" s="59">
        <f t="shared" si="118"/>
        <v>4.2061481562627616</v>
      </c>
      <c r="T462" s="63">
        <f t="shared" si="119"/>
        <v>7.709738793262412</v>
      </c>
    </row>
    <row r="463" spans="2:20" x14ac:dyDescent="0.25">
      <c r="B463" s="3" t="s">
        <v>33</v>
      </c>
      <c r="C463" s="3">
        <v>460</v>
      </c>
      <c r="D463" s="3">
        <v>460</v>
      </c>
      <c r="E463" s="10">
        <v>0</v>
      </c>
      <c r="F463" s="10">
        <f t="shared" si="105"/>
        <v>0</v>
      </c>
      <c r="G463" s="58">
        <f t="shared" si="106"/>
        <v>0</v>
      </c>
      <c r="H463" s="59">
        <f t="shared" si="107"/>
        <v>0</v>
      </c>
      <c r="I463" s="59">
        <f t="shared" si="108"/>
        <v>0</v>
      </c>
      <c r="J463" s="58">
        <f t="shared" si="109"/>
        <v>0</v>
      </c>
      <c r="K463" s="58">
        <f t="shared" si="110"/>
        <v>0</v>
      </c>
      <c r="L463" s="59">
        <f t="shared" si="111"/>
        <v>0</v>
      </c>
      <c r="M463" s="60">
        <f t="shared" si="112"/>
        <v>0</v>
      </c>
      <c r="N463" s="61">
        <f t="shared" si="113"/>
        <v>0</v>
      </c>
      <c r="O463" s="58">
        <f t="shared" si="114"/>
        <v>0</v>
      </c>
      <c r="P463" s="62">
        <f t="shared" si="115"/>
        <v>4.9171710968701907</v>
      </c>
      <c r="Q463" s="62">
        <f t="shared" si="116"/>
        <v>0</v>
      </c>
      <c r="R463" s="59">
        <f t="shared" si="117"/>
        <v>9.0130217363366985</v>
      </c>
      <c r="S463" s="59">
        <f t="shared" si="118"/>
        <v>4.2061481562627616</v>
      </c>
      <c r="T463" s="63">
        <f t="shared" si="119"/>
        <v>7.709738793262412</v>
      </c>
    </row>
    <row r="464" spans="2:20" x14ac:dyDescent="0.25">
      <c r="B464" s="3" t="s">
        <v>33</v>
      </c>
      <c r="C464" s="3">
        <v>461</v>
      </c>
      <c r="D464" s="3">
        <v>461</v>
      </c>
      <c r="E464" s="10">
        <v>0</v>
      </c>
      <c r="F464" s="10">
        <f t="shared" si="105"/>
        <v>0</v>
      </c>
      <c r="G464" s="58">
        <f t="shared" si="106"/>
        <v>0</v>
      </c>
      <c r="H464" s="59">
        <f t="shared" si="107"/>
        <v>0</v>
      </c>
      <c r="I464" s="59">
        <f t="shared" si="108"/>
        <v>0</v>
      </c>
      <c r="J464" s="58">
        <f t="shared" si="109"/>
        <v>0</v>
      </c>
      <c r="K464" s="58">
        <f t="shared" si="110"/>
        <v>0</v>
      </c>
      <c r="L464" s="59">
        <f t="shared" si="111"/>
        <v>0</v>
      </c>
      <c r="M464" s="60">
        <f t="shared" si="112"/>
        <v>0</v>
      </c>
      <c r="N464" s="61">
        <f t="shared" si="113"/>
        <v>0</v>
      </c>
      <c r="O464" s="58">
        <f t="shared" si="114"/>
        <v>0</v>
      </c>
      <c r="P464" s="62">
        <f t="shared" si="115"/>
        <v>4.9171710968701907</v>
      </c>
      <c r="Q464" s="62">
        <f t="shared" si="116"/>
        <v>0</v>
      </c>
      <c r="R464" s="59">
        <f t="shared" si="117"/>
        <v>9.0130217363366985</v>
      </c>
      <c r="S464" s="59">
        <f t="shared" si="118"/>
        <v>4.2061481562627616</v>
      </c>
      <c r="T464" s="63">
        <f t="shared" si="119"/>
        <v>7.709738793262412</v>
      </c>
    </row>
    <row r="465" spans="2:20" x14ac:dyDescent="0.25">
      <c r="B465" s="3" t="s">
        <v>33</v>
      </c>
      <c r="C465" s="3">
        <v>462</v>
      </c>
      <c r="D465" s="3">
        <v>462</v>
      </c>
      <c r="E465" s="10">
        <v>0</v>
      </c>
      <c r="F465" s="10">
        <f t="shared" si="105"/>
        <v>0</v>
      </c>
      <c r="G465" s="58">
        <f t="shared" si="106"/>
        <v>0</v>
      </c>
      <c r="H465" s="59">
        <f t="shared" si="107"/>
        <v>0</v>
      </c>
      <c r="I465" s="59">
        <f t="shared" si="108"/>
        <v>0</v>
      </c>
      <c r="J465" s="58">
        <f t="shared" si="109"/>
        <v>0</v>
      </c>
      <c r="K465" s="58">
        <f t="shared" si="110"/>
        <v>0</v>
      </c>
      <c r="L465" s="59">
        <f t="shared" si="111"/>
        <v>0</v>
      </c>
      <c r="M465" s="60">
        <f t="shared" si="112"/>
        <v>0</v>
      </c>
      <c r="N465" s="61">
        <f t="shared" si="113"/>
        <v>0</v>
      </c>
      <c r="O465" s="58">
        <f t="shared" si="114"/>
        <v>0</v>
      </c>
      <c r="P465" s="62">
        <f t="shared" si="115"/>
        <v>4.9171710968701907</v>
      </c>
      <c r="Q465" s="62">
        <f t="shared" si="116"/>
        <v>0</v>
      </c>
      <c r="R465" s="59">
        <f t="shared" si="117"/>
        <v>9.0130217363366985</v>
      </c>
      <c r="S465" s="59">
        <f t="shared" si="118"/>
        <v>4.2061481562627616</v>
      </c>
      <c r="T465" s="63">
        <f t="shared" si="119"/>
        <v>7.709738793262412</v>
      </c>
    </row>
    <row r="466" spans="2:20" x14ac:dyDescent="0.25">
      <c r="B466" s="3" t="s">
        <v>33</v>
      </c>
      <c r="C466" s="3">
        <v>463</v>
      </c>
      <c r="D466" s="3">
        <v>463</v>
      </c>
      <c r="E466" s="10">
        <v>0</v>
      </c>
      <c r="F466" s="10">
        <f t="shared" si="105"/>
        <v>0</v>
      </c>
      <c r="G466" s="58">
        <f t="shared" si="106"/>
        <v>0</v>
      </c>
      <c r="H466" s="59">
        <f t="shared" si="107"/>
        <v>0</v>
      </c>
      <c r="I466" s="59">
        <f t="shared" si="108"/>
        <v>0</v>
      </c>
      <c r="J466" s="58">
        <f t="shared" si="109"/>
        <v>0</v>
      </c>
      <c r="K466" s="58">
        <f t="shared" si="110"/>
        <v>0</v>
      </c>
      <c r="L466" s="59">
        <f t="shared" si="111"/>
        <v>0</v>
      </c>
      <c r="M466" s="60">
        <f t="shared" si="112"/>
        <v>0</v>
      </c>
      <c r="N466" s="61">
        <f t="shared" si="113"/>
        <v>0</v>
      </c>
      <c r="O466" s="58">
        <f t="shared" si="114"/>
        <v>0</v>
      </c>
      <c r="P466" s="62">
        <f t="shared" si="115"/>
        <v>4.9171710968701907</v>
      </c>
      <c r="Q466" s="62">
        <f t="shared" si="116"/>
        <v>0</v>
      </c>
      <c r="R466" s="59">
        <f t="shared" si="117"/>
        <v>9.0130217363366985</v>
      </c>
      <c r="S466" s="59">
        <f t="shared" si="118"/>
        <v>4.2061481562627616</v>
      </c>
      <c r="T466" s="63">
        <f t="shared" si="119"/>
        <v>7.709738793262412</v>
      </c>
    </row>
    <row r="467" spans="2:20" x14ac:dyDescent="0.25">
      <c r="B467" s="3" t="s">
        <v>33</v>
      </c>
      <c r="C467" s="3">
        <v>464</v>
      </c>
      <c r="D467" s="3">
        <v>464</v>
      </c>
      <c r="E467" s="10">
        <v>0</v>
      </c>
      <c r="F467" s="10">
        <f t="shared" si="105"/>
        <v>0</v>
      </c>
      <c r="G467" s="58">
        <f t="shared" si="106"/>
        <v>0</v>
      </c>
      <c r="H467" s="59">
        <f t="shared" si="107"/>
        <v>0</v>
      </c>
      <c r="I467" s="59">
        <f t="shared" si="108"/>
        <v>0</v>
      </c>
      <c r="J467" s="58">
        <f t="shared" si="109"/>
        <v>0</v>
      </c>
      <c r="K467" s="58">
        <f t="shared" si="110"/>
        <v>0</v>
      </c>
      <c r="L467" s="59">
        <f t="shared" si="111"/>
        <v>0</v>
      </c>
      <c r="M467" s="60">
        <f t="shared" si="112"/>
        <v>0</v>
      </c>
      <c r="N467" s="61">
        <f t="shared" si="113"/>
        <v>0</v>
      </c>
      <c r="O467" s="58">
        <f t="shared" si="114"/>
        <v>0</v>
      </c>
      <c r="P467" s="62">
        <f t="shared" si="115"/>
        <v>4.9171710968701907</v>
      </c>
      <c r="Q467" s="62">
        <f t="shared" si="116"/>
        <v>0</v>
      </c>
      <c r="R467" s="59">
        <f t="shared" si="117"/>
        <v>9.0130217363366985</v>
      </c>
      <c r="S467" s="59">
        <f t="shared" si="118"/>
        <v>4.2061481562627616</v>
      </c>
      <c r="T467" s="63">
        <f t="shared" si="119"/>
        <v>7.709738793262412</v>
      </c>
    </row>
    <row r="468" spans="2:20" x14ac:dyDescent="0.25">
      <c r="B468" s="3" t="s">
        <v>33</v>
      </c>
      <c r="C468" s="3">
        <v>465</v>
      </c>
      <c r="D468" s="3">
        <v>465</v>
      </c>
      <c r="E468" s="10">
        <v>0</v>
      </c>
      <c r="F468" s="10">
        <f t="shared" si="105"/>
        <v>0</v>
      </c>
      <c r="G468" s="58">
        <f t="shared" si="106"/>
        <v>0</v>
      </c>
      <c r="H468" s="59">
        <f t="shared" si="107"/>
        <v>0</v>
      </c>
      <c r="I468" s="59">
        <f t="shared" si="108"/>
        <v>0</v>
      </c>
      <c r="J468" s="58">
        <f t="shared" si="109"/>
        <v>0</v>
      </c>
      <c r="K468" s="58">
        <f t="shared" si="110"/>
        <v>0</v>
      </c>
      <c r="L468" s="59">
        <f t="shared" si="111"/>
        <v>0</v>
      </c>
      <c r="M468" s="60">
        <f t="shared" si="112"/>
        <v>0</v>
      </c>
      <c r="N468" s="61">
        <f t="shared" si="113"/>
        <v>0</v>
      </c>
      <c r="O468" s="58">
        <f t="shared" si="114"/>
        <v>0</v>
      </c>
      <c r="P468" s="62">
        <f t="shared" si="115"/>
        <v>4.9171710968701907</v>
      </c>
      <c r="Q468" s="62">
        <f t="shared" si="116"/>
        <v>0</v>
      </c>
      <c r="R468" s="59">
        <f t="shared" si="117"/>
        <v>9.0130217363366985</v>
      </c>
      <c r="S468" s="59">
        <f t="shared" si="118"/>
        <v>4.2061481562627616</v>
      </c>
      <c r="T468" s="63">
        <f t="shared" si="119"/>
        <v>7.709738793262412</v>
      </c>
    </row>
    <row r="469" spans="2:20" x14ac:dyDescent="0.25">
      <c r="B469" s="3" t="s">
        <v>33</v>
      </c>
      <c r="C469" s="3">
        <v>466</v>
      </c>
      <c r="D469" s="3">
        <v>466</v>
      </c>
      <c r="E469" s="10">
        <v>0</v>
      </c>
      <c r="F469" s="10">
        <f t="shared" si="105"/>
        <v>0</v>
      </c>
      <c r="G469" s="58">
        <f t="shared" si="106"/>
        <v>0</v>
      </c>
      <c r="H469" s="59">
        <f t="shared" si="107"/>
        <v>0</v>
      </c>
      <c r="I469" s="59">
        <f t="shared" si="108"/>
        <v>0</v>
      </c>
      <c r="J469" s="58">
        <f t="shared" si="109"/>
        <v>0</v>
      </c>
      <c r="K469" s="58">
        <f t="shared" si="110"/>
        <v>0</v>
      </c>
      <c r="L469" s="59">
        <f t="shared" si="111"/>
        <v>0</v>
      </c>
      <c r="M469" s="60">
        <f t="shared" si="112"/>
        <v>0</v>
      </c>
      <c r="N469" s="61">
        <f t="shared" si="113"/>
        <v>0</v>
      </c>
      <c r="O469" s="58">
        <f t="shared" si="114"/>
        <v>0</v>
      </c>
      <c r="P469" s="62">
        <f t="shared" si="115"/>
        <v>4.9171710968701907</v>
      </c>
      <c r="Q469" s="62">
        <f t="shared" si="116"/>
        <v>0</v>
      </c>
      <c r="R469" s="59">
        <f t="shared" si="117"/>
        <v>9.0130217363366985</v>
      </c>
      <c r="S469" s="59">
        <f t="shared" si="118"/>
        <v>4.2061481562627616</v>
      </c>
      <c r="T469" s="63">
        <f t="shared" si="119"/>
        <v>7.709738793262412</v>
      </c>
    </row>
    <row r="470" spans="2:20" x14ac:dyDescent="0.25">
      <c r="B470" s="3" t="s">
        <v>33</v>
      </c>
      <c r="C470" s="3">
        <v>467</v>
      </c>
      <c r="D470" s="3">
        <v>467</v>
      </c>
      <c r="E470" s="10">
        <v>0</v>
      </c>
      <c r="F470" s="10">
        <f t="shared" si="105"/>
        <v>0</v>
      </c>
      <c r="G470" s="58">
        <f t="shared" si="106"/>
        <v>0</v>
      </c>
      <c r="H470" s="59">
        <f t="shared" si="107"/>
        <v>0</v>
      </c>
      <c r="I470" s="59">
        <f t="shared" si="108"/>
        <v>0</v>
      </c>
      <c r="J470" s="58">
        <f t="shared" si="109"/>
        <v>0</v>
      </c>
      <c r="K470" s="58">
        <f t="shared" si="110"/>
        <v>0</v>
      </c>
      <c r="L470" s="59">
        <f t="shared" si="111"/>
        <v>0</v>
      </c>
      <c r="M470" s="60">
        <f t="shared" si="112"/>
        <v>0</v>
      </c>
      <c r="N470" s="61">
        <f t="shared" si="113"/>
        <v>0</v>
      </c>
      <c r="O470" s="58">
        <f t="shared" si="114"/>
        <v>0</v>
      </c>
      <c r="P470" s="62">
        <f t="shared" si="115"/>
        <v>4.9171710968701907</v>
      </c>
      <c r="Q470" s="62">
        <f t="shared" si="116"/>
        <v>0</v>
      </c>
      <c r="R470" s="59">
        <f t="shared" si="117"/>
        <v>9.0130217363366985</v>
      </c>
      <c r="S470" s="59">
        <f t="shared" si="118"/>
        <v>4.2061481562627616</v>
      </c>
      <c r="T470" s="63">
        <f t="shared" si="119"/>
        <v>7.709738793262412</v>
      </c>
    </row>
    <row r="471" spans="2:20" x14ac:dyDescent="0.25">
      <c r="B471" s="3" t="s">
        <v>33</v>
      </c>
      <c r="C471" s="3">
        <v>468</v>
      </c>
      <c r="D471" s="3">
        <v>468</v>
      </c>
      <c r="E471" s="10">
        <v>0</v>
      </c>
      <c r="F471" s="10">
        <f t="shared" si="105"/>
        <v>0</v>
      </c>
      <c r="G471" s="58">
        <f t="shared" si="106"/>
        <v>0</v>
      </c>
      <c r="H471" s="59">
        <f t="shared" si="107"/>
        <v>0</v>
      </c>
      <c r="I471" s="59">
        <f t="shared" si="108"/>
        <v>0</v>
      </c>
      <c r="J471" s="58">
        <f t="shared" si="109"/>
        <v>0</v>
      </c>
      <c r="K471" s="58">
        <f t="shared" si="110"/>
        <v>0</v>
      </c>
      <c r="L471" s="59">
        <f t="shared" si="111"/>
        <v>0</v>
      </c>
      <c r="M471" s="60">
        <f t="shared" si="112"/>
        <v>0</v>
      </c>
      <c r="N471" s="61">
        <f t="shared" si="113"/>
        <v>0</v>
      </c>
      <c r="O471" s="58">
        <f t="shared" si="114"/>
        <v>0</v>
      </c>
      <c r="P471" s="62">
        <f t="shared" si="115"/>
        <v>4.9171710968701907</v>
      </c>
      <c r="Q471" s="62">
        <f t="shared" si="116"/>
        <v>0</v>
      </c>
      <c r="R471" s="59">
        <f t="shared" si="117"/>
        <v>9.0130217363366985</v>
      </c>
      <c r="S471" s="59">
        <f t="shared" si="118"/>
        <v>4.2061481562627616</v>
      </c>
      <c r="T471" s="63">
        <f t="shared" si="119"/>
        <v>7.709738793262412</v>
      </c>
    </row>
    <row r="472" spans="2:20" x14ac:dyDescent="0.25">
      <c r="B472" s="3" t="s">
        <v>33</v>
      </c>
      <c r="C472" s="3">
        <v>469</v>
      </c>
      <c r="D472" s="3">
        <v>469</v>
      </c>
      <c r="E472" s="10">
        <v>0</v>
      </c>
      <c r="F472" s="10">
        <f t="shared" si="105"/>
        <v>0</v>
      </c>
      <c r="G472" s="58">
        <f t="shared" si="106"/>
        <v>0</v>
      </c>
      <c r="H472" s="59">
        <f t="shared" si="107"/>
        <v>0</v>
      </c>
      <c r="I472" s="59">
        <f t="shared" si="108"/>
        <v>0</v>
      </c>
      <c r="J472" s="58">
        <f t="shared" si="109"/>
        <v>0</v>
      </c>
      <c r="K472" s="58">
        <f t="shared" si="110"/>
        <v>0</v>
      </c>
      <c r="L472" s="59">
        <f t="shared" si="111"/>
        <v>0</v>
      </c>
      <c r="M472" s="60">
        <f t="shared" si="112"/>
        <v>0</v>
      </c>
      <c r="N472" s="61">
        <f t="shared" si="113"/>
        <v>0</v>
      </c>
      <c r="O472" s="58">
        <f t="shared" si="114"/>
        <v>0</v>
      </c>
      <c r="P472" s="62">
        <f t="shared" si="115"/>
        <v>4.9171710968701907</v>
      </c>
      <c r="Q472" s="62">
        <f t="shared" si="116"/>
        <v>0</v>
      </c>
      <c r="R472" s="59">
        <f t="shared" si="117"/>
        <v>9.0130217363366985</v>
      </c>
      <c r="S472" s="59">
        <f t="shared" si="118"/>
        <v>4.2061481562627616</v>
      </c>
      <c r="T472" s="63">
        <f t="shared" si="119"/>
        <v>7.709738793262412</v>
      </c>
    </row>
    <row r="473" spans="2:20" x14ac:dyDescent="0.25">
      <c r="B473" s="3" t="s">
        <v>33</v>
      </c>
      <c r="C473" s="3">
        <v>470</v>
      </c>
      <c r="D473" s="3">
        <v>470</v>
      </c>
      <c r="E473" s="10">
        <v>0</v>
      </c>
      <c r="F473" s="10">
        <f t="shared" si="105"/>
        <v>0</v>
      </c>
      <c r="G473" s="58">
        <f t="shared" si="106"/>
        <v>0</v>
      </c>
      <c r="H473" s="59">
        <f t="shared" si="107"/>
        <v>0</v>
      </c>
      <c r="I473" s="59">
        <f t="shared" si="108"/>
        <v>0</v>
      </c>
      <c r="J473" s="58">
        <f t="shared" si="109"/>
        <v>0</v>
      </c>
      <c r="K473" s="58">
        <f t="shared" si="110"/>
        <v>0</v>
      </c>
      <c r="L473" s="59">
        <f t="shared" si="111"/>
        <v>0</v>
      </c>
      <c r="M473" s="60">
        <f t="shared" si="112"/>
        <v>0</v>
      </c>
      <c r="N473" s="61">
        <f t="shared" si="113"/>
        <v>0</v>
      </c>
      <c r="O473" s="58">
        <f t="shared" si="114"/>
        <v>0</v>
      </c>
      <c r="P473" s="62">
        <f t="shared" si="115"/>
        <v>4.9171710968701907</v>
      </c>
      <c r="Q473" s="62">
        <f t="shared" si="116"/>
        <v>0</v>
      </c>
      <c r="R473" s="59">
        <f t="shared" si="117"/>
        <v>9.0130217363366985</v>
      </c>
      <c r="S473" s="59">
        <f t="shared" si="118"/>
        <v>4.2061481562627616</v>
      </c>
      <c r="T473" s="63">
        <f t="shared" si="119"/>
        <v>7.709738793262412</v>
      </c>
    </row>
    <row r="474" spans="2:20" x14ac:dyDescent="0.25">
      <c r="B474" s="3" t="s">
        <v>33</v>
      </c>
      <c r="C474" s="3">
        <v>471</v>
      </c>
      <c r="D474" s="3">
        <v>471</v>
      </c>
      <c r="E474" s="10">
        <v>0</v>
      </c>
      <c r="F474" s="10">
        <f t="shared" si="105"/>
        <v>0</v>
      </c>
      <c r="G474" s="58">
        <f t="shared" si="106"/>
        <v>0</v>
      </c>
      <c r="H474" s="59">
        <f t="shared" si="107"/>
        <v>0</v>
      </c>
      <c r="I474" s="59">
        <f t="shared" si="108"/>
        <v>0</v>
      </c>
      <c r="J474" s="58">
        <f t="shared" si="109"/>
        <v>0</v>
      </c>
      <c r="K474" s="58">
        <f t="shared" si="110"/>
        <v>0</v>
      </c>
      <c r="L474" s="59">
        <f t="shared" si="111"/>
        <v>0</v>
      </c>
      <c r="M474" s="60">
        <f t="shared" si="112"/>
        <v>0</v>
      </c>
      <c r="N474" s="61">
        <f t="shared" si="113"/>
        <v>0</v>
      </c>
      <c r="O474" s="58">
        <f t="shared" si="114"/>
        <v>0</v>
      </c>
      <c r="P474" s="62">
        <f t="shared" si="115"/>
        <v>4.9171710968701907</v>
      </c>
      <c r="Q474" s="62">
        <f t="shared" si="116"/>
        <v>0</v>
      </c>
      <c r="R474" s="59">
        <f t="shared" si="117"/>
        <v>9.0130217363366985</v>
      </c>
      <c r="S474" s="59">
        <f t="shared" si="118"/>
        <v>4.2061481562627616</v>
      </c>
      <c r="T474" s="63">
        <f t="shared" si="119"/>
        <v>7.709738793262412</v>
      </c>
    </row>
    <row r="475" spans="2:20" x14ac:dyDescent="0.25">
      <c r="B475" s="3" t="s">
        <v>33</v>
      </c>
      <c r="C475" s="3">
        <v>472</v>
      </c>
      <c r="D475" s="3">
        <v>472</v>
      </c>
      <c r="E475" s="10">
        <v>0</v>
      </c>
      <c r="F475" s="10">
        <f t="shared" si="105"/>
        <v>0</v>
      </c>
      <c r="G475" s="58">
        <f t="shared" si="106"/>
        <v>0</v>
      </c>
      <c r="H475" s="59">
        <f t="shared" si="107"/>
        <v>0</v>
      </c>
      <c r="I475" s="59">
        <f t="shared" si="108"/>
        <v>0</v>
      </c>
      <c r="J475" s="58">
        <f t="shared" si="109"/>
        <v>0</v>
      </c>
      <c r="K475" s="58">
        <f t="shared" si="110"/>
        <v>0</v>
      </c>
      <c r="L475" s="59">
        <f t="shared" si="111"/>
        <v>0</v>
      </c>
      <c r="M475" s="60">
        <f t="shared" si="112"/>
        <v>0</v>
      </c>
      <c r="N475" s="61">
        <f t="shared" si="113"/>
        <v>0</v>
      </c>
      <c r="O475" s="58">
        <f t="shared" si="114"/>
        <v>0</v>
      </c>
      <c r="P475" s="62">
        <f t="shared" si="115"/>
        <v>4.9171710968701907</v>
      </c>
      <c r="Q475" s="62">
        <f t="shared" si="116"/>
        <v>0</v>
      </c>
      <c r="R475" s="59">
        <f t="shared" si="117"/>
        <v>9.0130217363366985</v>
      </c>
      <c r="S475" s="59">
        <f t="shared" si="118"/>
        <v>4.2061481562627616</v>
      </c>
      <c r="T475" s="63">
        <f t="shared" si="119"/>
        <v>7.709738793262412</v>
      </c>
    </row>
    <row r="476" spans="2:20" x14ac:dyDescent="0.25">
      <c r="B476" s="3" t="s">
        <v>33</v>
      </c>
      <c r="C476" s="3">
        <v>473</v>
      </c>
      <c r="D476" s="3">
        <v>473</v>
      </c>
      <c r="E476" s="10">
        <v>0</v>
      </c>
      <c r="F476" s="10">
        <f t="shared" si="105"/>
        <v>0</v>
      </c>
      <c r="G476" s="58">
        <f t="shared" si="106"/>
        <v>0</v>
      </c>
      <c r="H476" s="59">
        <f t="shared" si="107"/>
        <v>0</v>
      </c>
      <c r="I476" s="59">
        <f t="shared" si="108"/>
        <v>0</v>
      </c>
      <c r="J476" s="58">
        <f t="shared" si="109"/>
        <v>0</v>
      </c>
      <c r="K476" s="58">
        <f t="shared" si="110"/>
        <v>0</v>
      </c>
      <c r="L476" s="59">
        <f t="shared" si="111"/>
        <v>0</v>
      </c>
      <c r="M476" s="60">
        <f t="shared" si="112"/>
        <v>0</v>
      </c>
      <c r="N476" s="61">
        <f t="shared" si="113"/>
        <v>0</v>
      </c>
      <c r="O476" s="58">
        <f t="shared" si="114"/>
        <v>0</v>
      </c>
      <c r="P476" s="62">
        <f t="shared" si="115"/>
        <v>4.9171710968701907</v>
      </c>
      <c r="Q476" s="62">
        <f t="shared" si="116"/>
        <v>0</v>
      </c>
      <c r="R476" s="59">
        <f t="shared" si="117"/>
        <v>9.0130217363366985</v>
      </c>
      <c r="S476" s="59">
        <f t="shared" si="118"/>
        <v>4.2061481562627616</v>
      </c>
      <c r="T476" s="63">
        <f t="shared" si="119"/>
        <v>7.709738793262412</v>
      </c>
    </row>
    <row r="477" spans="2:20" x14ac:dyDescent="0.25">
      <c r="B477" s="3" t="s">
        <v>33</v>
      </c>
      <c r="C477" s="3">
        <v>474</v>
      </c>
      <c r="D477" s="3">
        <v>474</v>
      </c>
      <c r="E477" s="10">
        <v>0</v>
      </c>
      <c r="F477" s="10">
        <f t="shared" si="105"/>
        <v>0</v>
      </c>
      <c r="G477" s="58">
        <f t="shared" si="106"/>
        <v>0</v>
      </c>
      <c r="H477" s="59">
        <f t="shared" si="107"/>
        <v>0</v>
      </c>
      <c r="I477" s="59">
        <f t="shared" si="108"/>
        <v>0</v>
      </c>
      <c r="J477" s="58">
        <f t="shared" si="109"/>
        <v>0</v>
      </c>
      <c r="K477" s="58">
        <f t="shared" si="110"/>
        <v>0</v>
      </c>
      <c r="L477" s="59">
        <f t="shared" si="111"/>
        <v>0</v>
      </c>
      <c r="M477" s="60">
        <f t="shared" si="112"/>
        <v>0</v>
      </c>
      <c r="N477" s="61">
        <f t="shared" si="113"/>
        <v>0</v>
      </c>
      <c r="O477" s="58">
        <f t="shared" si="114"/>
        <v>0</v>
      </c>
      <c r="P477" s="62">
        <f t="shared" si="115"/>
        <v>4.9171710968701907</v>
      </c>
      <c r="Q477" s="62">
        <f t="shared" si="116"/>
        <v>0</v>
      </c>
      <c r="R477" s="59">
        <f t="shared" si="117"/>
        <v>9.0130217363366985</v>
      </c>
      <c r="S477" s="59">
        <f t="shared" si="118"/>
        <v>4.2061481562627616</v>
      </c>
      <c r="T477" s="63">
        <f t="shared" si="119"/>
        <v>7.709738793262412</v>
      </c>
    </row>
    <row r="478" spans="2:20" x14ac:dyDescent="0.25">
      <c r="B478" s="3" t="s">
        <v>33</v>
      </c>
      <c r="C478" s="3">
        <v>475</v>
      </c>
      <c r="D478" s="3">
        <v>475</v>
      </c>
      <c r="E478" s="10">
        <v>0</v>
      </c>
      <c r="F478" s="10">
        <f t="shared" si="105"/>
        <v>0</v>
      </c>
      <c r="G478" s="58">
        <f t="shared" si="106"/>
        <v>0</v>
      </c>
      <c r="H478" s="59">
        <f t="shared" si="107"/>
        <v>0</v>
      </c>
      <c r="I478" s="59">
        <f t="shared" si="108"/>
        <v>0</v>
      </c>
      <c r="J478" s="58">
        <f t="shared" si="109"/>
        <v>0</v>
      </c>
      <c r="K478" s="58">
        <f t="shared" si="110"/>
        <v>0</v>
      </c>
      <c r="L478" s="59">
        <f t="shared" si="111"/>
        <v>0</v>
      </c>
      <c r="M478" s="60">
        <f t="shared" si="112"/>
        <v>0</v>
      </c>
      <c r="N478" s="61">
        <f t="shared" si="113"/>
        <v>0</v>
      </c>
      <c r="O478" s="58">
        <f t="shared" si="114"/>
        <v>0</v>
      </c>
      <c r="P478" s="62">
        <f t="shared" si="115"/>
        <v>4.9171710968701907</v>
      </c>
      <c r="Q478" s="62">
        <f t="shared" si="116"/>
        <v>0</v>
      </c>
      <c r="R478" s="59">
        <f t="shared" si="117"/>
        <v>9.0130217363366985</v>
      </c>
      <c r="S478" s="59">
        <f t="shared" si="118"/>
        <v>4.2061481562627616</v>
      </c>
      <c r="T478" s="63">
        <f t="shared" si="119"/>
        <v>7.709738793262412</v>
      </c>
    </row>
    <row r="479" spans="2:20" x14ac:dyDescent="0.25">
      <c r="B479" s="3" t="s">
        <v>33</v>
      </c>
      <c r="C479" s="3">
        <v>476</v>
      </c>
      <c r="D479" s="3">
        <v>476</v>
      </c>
      <c r="E479" s="10">
        <v>0</v>
      </c>
      <c r="F479" s="10">
        <f t="shared" si="105"/>
        <v>0</v>
      </c>
      <c r="G479" s="58">
        <f t="shared" si="106"/>
        <v>0</v>
      </c>
      <c r="H479" s="59">
        <f t="shared" si="107"/>
        <v>0</v>
      </c>
      <c r="I479" s="59">
        <f t="shared" si="108"/>
        <v>0</v>
      </c>
      <c r="J479" s="58">
        <f t="shared" si="109"/>
        <v>0</v>
      </c>
      <c r="K479" s="58">
        <f t="shared" si="110"/>
        <v>0</v>
      </c>
      <c r="L479" s="59">
        <f t="shared" si="111"/>
        <v>0</v>
      </c>
      <c r="M479" s="60">
        <f t="shared" si="112"/>
        <v>0</v>
      </c>
      <c r="N479" s="61">
        <f t="shared" si="113"/>
        <v>0</v>
      </c>
      <c r="O479" s="58">
        <f t="shared" si="114"/>
        <v>0</v>
      </c>
      <c r="P479" s="62">
        <f t="shared" si="115"/>
        <v>4.9171710968701907</v>
      </c>
      <c r="Q479" s="62">
        <f t="shared" si="116"/>
        <v>0</v>
      </c>
      <c r="R479" s="59">
        <f t="shared" si="117"/>
        <v>9.0130217363366985</v>
      </c>
      <c r="S479" s="59">
        <f t="shared" si="118"/>
        <v>4.2061481562627616</v>
      </c>
      <c r="T479" s="63">
        <f t="shared" si="119"/>
        <v>7.709738793262412</v>
      </c>
    </row>
    <row r="480" spans="2:20" x14ac:dyDescent="0.25">
      <c r="B480" s="3" t="s">
        <v>33</v>
      </c>
      <c r="C480" s="3">
        <v>477</v>
      </c>
      <c r="D480" s="3">
        <v>477</v>
      </c>
      <c r="E480" s="10">
        <v>0</v>
      </c>
      <c r="F480" s="10">
        <f t="shared" si="105"/>
        <v>0</v>
      </c>
      <c r="G480" s="58">
        <f t="shared" si="106"/>
        <v>0</v>
      </c>
      <c r="H480" s="59">
        <f t="shared" si="107"/>
        <v>0</v>
      </c>
      <c r="I480" s="59">
        <f t="shared" si="108"/>
        <v>0</v>
      </c>
      <c r="J480" s="58">
        <f t="shared" si="109"/>
        <v>0</v>
      </c>
      <c r="K480" s="58">
        <f t="shared" si="110"/>
        <v>0</v>
      </c>
      <c r="L480" s="59">
        <f t="shared" si="111"/>
        <v>0</v>
      </c>
      <c r="M480" s="60">
        <f t="shared" si="112"/>
        <v>0</v>
      </c>
      <c r="N480" s="61">
        <f t="shared" si="113"/>
        <v>0</v>
      </c>
      <c r="O480" s="58">
        <f t="shared" si="114"/>
        <v>0</v>
      </c>
      <c r="P480" s="62">
        <f t="shared" si="115"/>
        <v>4.9171710968701907</v>
      </c>
      <c r="Q480" s="62">
        <f t="shared" si="116"/>
        <v>0</v>
      </c>
      <c r="R480" s="59">
        <f t="shared" si="117"/>
        <v>9.0130217363366985</v>
      </c>
      <c r="S480" s="59">
        <f t="shared" si="118"/>
        <v>4.2061481562627616</v>
      </c>
      <c r="T480" s="63">
        <f t="shared" si="119"/>
        <v>7.709738793262412</v>
      </c>
    </row>
    <row r="481" spans="2:20" x14ac:dyDescent="0.25">
      <c r="B481" s="3" t="s">
        <v>33</v>
      </c>
      <c r="C481" s="3">
        <v>478</v>
      </c>
      <c r="D481" s="3">
        <v>478</v>
      </c>
      <c r="E481" s="10">
        <v>0</v>
      </c>
      <c r="F481" s="10">
        <f t="shared" si="105"/>
        <v>0</v>
      </c>
      <c r="G481" s="58">
        <f t="shared" si="106"/>
        <v>0</v>
      </c>
      <c r="H481" s="59">
        <f t="shared" si="107"/>
        <v>0</v>
      </c>
      <c r="I481" s="59">
        <f t="shared" si="108"/>
        <v>0</v>
      </c>
      <c r="J481" s="58">
        <f t="shared" si="109"/>
        <v>0</v>
      </c>
      <c r="K481" s="58">
        <f t="shared" si="110"/>
        <v>0</v>
      </c>
      <c r="L481" s="59">
        <f t="shared" si="111"/>
        <v>0</v>
      </c>
      <c r="M481" s="60">
        <f t="shared" si="112"/>
        <v>0</v>
      </c>
      <c r="N481" s="61">
        <f t="shared" si="113"/>
        <v>0</v>
      </c>
      <c r="O481" s="58">
        <f t="shared" si="114"/>
        <v>0</v>
      </c>
      <c r="P481" s="62">
        <f t="shared" si="115"/>
        <v>4.9171710968701907</v>
      </c>
      <c r="Q481" s="62">
        <f t="shared" si="116"/>
        <v>0</v>
      </c>
      <c r="R481" s="59">
        <f t="shared" si="117"/>
        <v>9.0130217363366985</v>
      </c>
      <c r="S481" s="59">
        <f t="shared" si="118"/>
        <v>4.2061481562627616</v>
      </c>
      <c r="T481" s="63">
        <f t="shared" si="119"/>
        <v>7.709738793262412</v>
      </c>
    </row>
    <row r="482" spans="2:20" x14ac:dyDescent="0.25">
      <c r="B482" s="3" t="s">
        <v>33</v>
      </c>
      <c r="C482" s="3">
        <v>479</v>
      </c>
      <c r="D482" s="3">
        <v>479</v>
      </c>
      <c r="E482" s="10">
        <v>0</v>
      </c>
      <c r="F482" s="10">
        <f t="shared" si="105"/>
        <v>0</v>
      </c>
      <c r="G482" s="58">
        <f t="shared" si="106"/>
        <v>0</v>
      </c>
      <c r="H482" s="59">
        <f t="shared" si="107"/>
        <v>0</v>
      </c>
      <c r="I482" s="59">
        <f t="shared" si="108"/>
        <v>0</v>
      </c>
      <c r="J482" s="58">
        <f t="shared" si="109"/>
        <v>0</v>
      </c>
      <c r="K482" s="58">
        <f t="shared" si="110"/>
        <v>0</v>
      </c>
      <c r="L482" s="59">
        <f t="shared" si="111"/>
        <v>0</v>
      </c>
      <c r="M482" s="60">
        <f t="shared" si="112"/>
        <v>0</v>
      </c>
      <c r="N482" s="61">
        <f t="shared" si="113"/>
        <v>0</v>
      </c>
      <c r="O482" s="58">
        <f t="shared" si="114"/>
        <v>0</v>
      </c>
      <c r="P482" s="62">
        <f t="shared" si="115"/>
        <v>4.9171710968701907</v>
      </c>
      <c r="Q482" s="62">
        <f t="shared" si="116"/>
        <v>0</v>
      </c>
      <c r="R482" s="59">
        <f t="shared" si="117"/>
        <v>9.0130217363366985</v>
      </c>
      <c r="S482" s="59">
        <f t="shared" si="118"/>
        <v>4.2061481562627616</v>
      </c>
      <c r="T482" s="63">
        <f t="shared" si="119"/>
        <v>7.709738793262412</v>
      </c>
    </row>
    <row r="483" spans="2:20" x14ac:dyDescent="0.25">
      <c r="B483" s="3" t="s">
        <v>33</v>
      </c>
      <c r="C483" s="3">
        <v>480</v>
      </c>
      <c r="D483" s="3">
        <v>480</v>
      </c>
      <c r="E483" s="10">
        <v>0</v>
      </c>
      <c r="F483" s="10">
        <f t="shared" si="105"/>
        <v>0</v>
      </c>
      <c r="G483" s="58">
        <f t="shared" si="106"/>
        <v>0</v>
      </c>
      <c r="H483" s="59">
        <f t="shared" si="107"/>
        <v>0</v>
      </c>
      <c r="I483" s="59">
        <f t="shared" si="108"/>
        <v>0</v>
      </c>
      <c r="J483" s="58">
        <f t="shared" si="109"/>
        <v>0</v>
      </c>
      <c r="K483" s="58">
        <f t="shared" si="110"/>
        <v>0</v>
      </c>
      <c r="L483" s="59">
        <f t="shared" si="111"/>
        <v>0</v>
      </c>
      <c r="M483" s="60">
        <f t="shared" si="112"/>
        <v>0</v>
      </c>
      <c r="N483" s="61">
        <f t="shared" si="113"/>
        <v>0</v>
      </c>
      <c r="O483" s="58">
        <f t="shared" si="114"/>
        <v>0</v>
      </c>
      <c r="P483" s="62">
        <f t="shared" si="115"/>
        <v>4.9171710968701907</v>
      </c>
      <c r="Q483" s="62">
        <f t="shared" si="116"/>
        <v>0</v>
      </c>
      <c r="R483" s="59">
        <f t="shared" si="117"/>
        <v>9.0130217363366985</v>
      </c>
      <c r="S483" s="59">
        <f t="shared" si="118"/>
        <v>4.2061481562627616</v>
      </c>
      <c r="T483" s="63">
        <f t="shared" si="119"/>
        <v>7.709738793262412</v>
      </c>
    </row>
    <row r="484" spans="2:20" x14ac:dyDescent="0.25">
      <c r="B484" s="3" t="s">
        <v>33</v>
      </c>
      <c r="C484" s="3">
        <v>481</v>
      </c>
      <c r="D484" s="3">
        <v>481</v>
      </c>
      <c r="E484" s="10">
        <v>0</v>
      </c>
      <c r="F484" s="10">
        <f t="shared" si="105"/>
        <v>0</v>
      </c>
      <c r="G484" s="58">
        <f t="shared" si="106"/>
        <v>0</v>
      </c>
      <c r="H484" s="59">
        <f t="shared" si="107"/>
        <v>0</v>
      </c>
      <c r="I484" s="59">
        <f t="shared" si="108"/>
        <v>0</v>
      </c>
      <c r="J484" s="58">
        <f t="shared" si="109"/>
        <v>0</v>
      </c>
      <c r="K484" s="58">
        <f t="shared" si="110"/>
        <v>0</v>
      </c>
      <c r="L484" s="59">
        <f t="shared" si="111"/>
        <v>0</v>
      </c>
      <c r="M484" s="60">
        <f t="shared" si="112"/>
        <v>0</v>
      </c>
      <c r="N484" s="61">
        <f t="shared" si="113"/>
        <v>0</v>
      </c>
      <c r="O484" s="58">
        <f t="shared" si="114"/>
        <v>0</v>
      </c>
      <c r="P484" s="62">
        <f t="shared" si="115"/>
        <v>4.9171710968701907</v>
      </c>
      <c r="Q484" s="62">
        <f t="shared" si="116"/>
        <v>0</v>
      </c>
      <c r="R484" s="59">
        <f t="shared" si="117"/>
        <v>9.0130217363366985</v>
      </c>
      <c r="S484" s="59">
        <f t="shared" si="118"/>
        <v>4.2061481562627616</v>
      </c>
      <c r="T484" s="63">
        <f t="shared" si="119"/>
        <v>7.709738793262412</v>
      </c>
    </row>
    <row r="485" spans="2:20" x14ac:dyDescent="0.25">
      <c r="B485" s="3" t="s">
        <v>33</v>
      </c>
      <c r="C485" s="3">
        <v>482</v>
      </c>
      <c r="D485" s="3">
        <v>482</v>
      </c>
      <c r="E485" s="10">
        <v>0</v>
      </c>
      <c r="F485" s="10">
        <f t="shared" si="105"/>
        <v>0</v>
      </c>
      <c r="G485" s="58">
        <f t="shared" si="106"/>
        <v>0</v>
      </c>
      <c r="H485" s="59">
        <f t="shared" si="107"/>
        <v>0</v>
      </c>
      <c r="I485" s="59">
        <f t="shared" si="108"/>
        <v>0</v>
      </c>
      <c r="J485" s="58">
        <f t="shared" si="109"/>
        <v>0</v>
      </c>
      <c r="K485" s="58">
        <f t="shared" si="110"/>
        <v>0</v>
      </c>
      <c r="L485" s="59">
        <f t="shared" si="111"/>
        <v>0</v>
      </c>
      <c r="M485" s="60">
        <f t="shared" si="112"/>
        <v>0</v>
      </c>
      <c r="N485" s="61">
        <f t="shared" si="113"/>
        <v>0</v>
      </c>
      <c r="O485" s="58">
        <f t="shared" si="114"/>
        <v>0</v>
      </c>
      <c r="P485" s="62">
        <f t="shared" si="115"/>
        <v>4.9171710968701907</v>
      </c>
      <c r="Q485" s="62">
        <f t="shared" si="116"/>
        <v>0</v>
      </c>
      <c r="R485" s="59">
        <f t="shared" si="117"/>
        <v>9.0130217363366985</v>
      </c>
      <c r="S485" s="59">
        <f t="shared" si="118"/>
        <v>4.2061481562627616</v>
      </c>
      <c r="T485" s="63">
        <f t="shared" si="119"/>
        <v>7.709738793262412</v>
      </c>
    </row>
    <row r="486" spans="2:20" x14ac:dyDescent="0.25">
      <c r="B486" s="3" t="s">
        <v>33</v>
      </c>
      <c r="C486" s="3">
        <v>483</v>
      </c>
      <c r="D486" s="3">
        <v>483</v>
      </c>
      <c r="E486" s="10">
        <v>0</v>
      </c>
      <c r="F486" s="10">
        <f t="shared" si="105"/>
        <v>0</v>
      </c>
      <c r="G486" s="58">
        <f t="shared" si="106"/>
        <v>0</v>
      </c>
      <c r="H486" s="59">
        <f t="shared" si="107"/>
        <v>0</v>
      </c>
      <c r="I486" s="59">
        <f t="shared" si="108"/>
        <v>0</v>
      </c>
      <c r="J486" s="58">
        <f t="shared" si="109"/>
        <v>0</v>
      </c>
      <c r="K486" s="58">
        <f t="shared" si="110"/>
        <v>0</v>
      </c>
      <c r="L486" s="59">
        <f t="shared" si="111"/>
        <v>0</v>
      </c>
      <c r="M486" s="60">
        <f t="shared" si="112"/>
        <v>0</v>
      </c>
      <c r="N486" s="61">
        <f t="shared" si="113"/>
        <v>0</v>
      </c>
      <c r="O486" s="58">
        <f t="shared" si="114"/>
        <v>0</v>
      </c>
      <c r="P486" s="62">
        <f t="shared" si="115"/>
        <v>4.9171710968701907</v>
      </c>
      <c r="Q486" s="62">
        <f t="shared" si="116"/>
        <v>0</v>
      </c>
      <c r="R486" s="59">
        <f t="shared" si="117"/>
        <v>9.0130217363366985</v>
      </c>
      <c r="S486" s="59">
        <f t="shared" si="118"/>
        <v>4.2061481562627616</v>
      </c>
      <c r="T486" s="63">
        <f t="shared" si="119"/>
        <v>7.709738793262412</v>
      </c>
    </row>
    <row r="487" spans="2:20" x14ac:dyDescent="0.25">
      <c r="B487" s="3" t="s">
        <v>33</v>
      </c>
      <c r="C487" s="3">
        <v>484</v>
      </c>
      <c r="D487" s="3">
        <v>484</v>
      </c>
      <c r="E487" s="10">
        <v>0</v>
      </c>
      <c r="F487" s="10">
        <f t="shared" si="105"/>
        <v>0</v>
      </c>
      <c r="G487" s="58">
        <f t="shared" si="106"/>
        <v>0</v>
      </c>
      <c r="H487" s="59">
        <f t="shared" si="107"/>
        <v>0</v>
      </c>
      <c r="I487" s="59">
        <f t="shared" si="108"/>
        <v>0</v>
      </c>
      <c r="J487" s="58">
        <f t="shared" si="109"/>
        <v>0</v>
      </c>
      <c r="K487" s="58">
        <f t="shared" si="110"/>
        <v>0</v>
      </c>
      <c r="L487" s="59">
        <f t="shared" si="111"/>
        <v>0</v>
      </c>
      <c r="M487" s="60">
        <f t="shared" si="112"/>
        <v>0</v>
      </c>
      <c r="N487" s="61">
        <f t="shared" si="113"/>
        <v>0</v>
      </c>
      <c r="O487" s="58">
        <f t="shared" si="114"/>
        <v>0</v>
      </c>
      <c r="P487" s="62">
        <f t="shared" si="115"/>
        <v>4.9171710968701907</v>
      </c>
      <c r="Q487" s="62">
        <f t="shared" si="116"/>
        <v>0</v>
      </c>
      <c r="R487" s="59">
        <f t="shared" si="117"/>
        <v>9.0130217363366985</v>
      </c>
      <c r="S487" s="59">
        <f t="shared" si="118"/>
        <v>4.2061481562627616</v>
      </c>
      <c r="T487" s="63">
        <f t="shared" si="119"/>
        <v>7.709738793262412</v>
      </c>
    </row>
    <row r="488" spans="2:20" x14ac:dyDescent="0.25">
      <c r="B488" s="3" t="s">
        <v>33</v>
      </c>
      <c r="C488" s="3">
        <v>485</v>
      </c>
      <c r="D488" s="3">
        <v>485</v>
      </c>
      <c r="E488" s="10">
        <v>0</v>
      </c>
      <c r="F488" s="10">
        <f t="shared" si="105"/>
        <v>0</v>
      </c>
      <c r="G488" s="58">
        <f t="shared" si="106"/>
        <v>0</v>
      </c>
      <c r="H488" s="59">
        <f t="shared" si="107"/>
        <v>0</v>
      </c>
      <c r="I488" s="59">
        <f t="shared" si="108"/>
        <v>0</v>
      </c>
      <c r="J488" s="58">
        <f t="shared" si="109"/>
        <v>0</v>
      </c>
      <c r="K488" s="58">
        <f t="shared" si="110"/>
        <v>0</v>
      </c>
      <c r="L488" s="59">
        <f t="shared" si="111"/>
        <v>0</v>
      </c>
      <c r="M488" s="60">
        <f t="shared" si="112"/>
        <v>0</v>
      </c>
      <c r="N488" s="61">
        <f t="shared" si="113"/>
        <v>0</v>
      </c>
      <c r="O488" s="58">
        <f t="shared" si="114"/>
        <v>0</v>
      </c>
      <c r="P488" s="62">
        <f t="shared" si="115"/>
        <v>4.9171710968701907</v>
      </c>
      <c r="Q488" s="62">
        <f t="shared" si="116"/>
        <v>0</v>
      </c>
      <c r="R488" s="59">
        <f t="shared" si="117"/>
        <v>9.0130217363366985</v>
      </c>
      <c r="S488" s="59">
        <f t="shared" si="118"/>
        <v>4.2061481562627616</v>
      </c>
      <c r="T488" s="63">
        <f t="shared" si="119"/>
        <v>7.709738793262412</v>
      </c>
    </row>
    <row r="489" spans="2:20" x14ac:dyDescent="0.25">
      <c r="B489" s="3" t="s">
        <v>33</v>
      </c>
      <c r="C489" s="3">
        <v>486</v>
      </c>
      <c r="D489" s="3">
        <v>486</v>
      </c>
      <c r="E489" s="10">
        <v>0</v>
      </c>
      <c r="F489" s="10">
        <f t="shared" si="105"/>
        <v>0</v>
      </c>
      <c r="G489" s="58">
        <f t="shared" si="106"/>
        <v>0</v>
      </c>
      <c r="H489" s="59">
        <f t="shared" si="107"/>
        <v>0</v>
      </c>
      <c r="I489" s="59">
        <f t="shared" si="108"/>
        <v>0</v>
      </c>
      <c r="J489" s="58">
        <f t="shared" si="109"/>
        <v>0</v>
      </c>
      <c r="K489" s="58">
        <f t="shared" si="110"/>
        <v>0</v>
      </c>
      <c r="L489" s="59">
        <f t="shared" si="111"/>
        <v>0</v>
      </c>
      <c r="M489" s="60">
        <f t="shared" si="112"/>
        <v>0</v>
      </c>
      <c r="N489" s="61">
        <f t="shared" si="113"/>
        <v>0</v>
      </c>
      <c r="O489" s="58">
        <f t="shared" si="114"/>
        <v>0</v>
      </c>
      <c r="P489" s="62">
        <f t="shared" si="115"/>
        <v>4.9171710968701907</v>
      </c>
      <c r="Q489" s="62">
        <f t="shared" si="116"/>
        <v>0</v>
      </c>
      <c r="R489" s="59">
        <f t="shared" si="117"/>
        <v>9.0130217363366985</v>
      </c>
      <c r="S489" s="59">
        <f t="shared" si="118"/>
        <v>4.2061481562627616</v>
      </c>
      <c r="T489" s="63">
        <f t="shared" si="119"/>
        <v>7.709738793262412</v>
      </c>
    </row>
    <row r="490" spans="2:20" x14ac:dyDescent="0.25">
      <c r="B490" s="3" t="s">
        <v>33</v>
      </c>
      <c r="C490" s="3">
        <v>487</v>
      </c>
      <c r="D490" s="3">
        <v>487</v>
      </c>
      <c r="E490" s="10">
        <v>0</v>
      </c>
      <c r="F490" s="10">
        <f t="shared" si="105"/>
        <v>0</v>
      </c>
      <c r="G490" s="58">
        <f t="shared" si="106"/>
        <v>0</v>
      </c>
      <c r="H490" s="59">
        <f t="shared" si="107"/>
        <v>0</v>
      </c>
      <c r="I490" s="59">
        <f t="shared" si="108"/>
        <v>0</v>
      </c>
      <c r="J490" s="58">
        <f t="shared" si="109"/>
        <v>0</v>
      </c>
      <c r="K490" s="58">
        <f t="shared" si="110"/>
        <v>0</v>
      </c>
      <c r="L490" s="59">
        <f t="shared" si="111"/>
        <v>0</v>
      </c>
      <c r="M490" s="60">
        <f t="shared" si="112"/>
        <v>0</v>
      </c>
      <c r="N490" s="61">
        <f t="shared" si="113"/>
        <v>0</v>
      </c>
      <c r="O490" s="58">
        <f t="shared" si="114"/>
        <v>0</v>
      </c>
      <c r="P490" s="62">
        <f t="shared" si="115"/>
        <v>4.9171710968701907</v>
      </c>
      <c r="Q490" s="62">
        <f t="shared" si="116"/>
        <v>0</v>
      </c>
      <c r="R490" s="59">
        <f t="shared" si="117"/>
        <v>9.0130217363366985</v>
      </c>
      <c r="S490" s="59">
        <f t="shared" si="118"/>
        <v>4.2061481562627616</v>
      </c>
      <c r="T490" s="63">
        <f t="shared" si="119"/>
        <v>7.709738793262412</v>
      </c>
    </row>
    <row r="491" spans="2:20" x14ac:dyDescent="0.25">
      <c r="B491" s="3" t="s">
        <v>33</v>
      </c>
      <c r="C491" s="3">
        <v>488</v>
      </c>
      <c r="D491" s="3">
        <v>488</v>
      </c>
      <c r="E491" s="10">
        <v>0</v>
      </c>
      <c r="F491" s="10">
        <f t="shared" si="105"/>
        <v>0</v>
      </c>
      <c r="G491" s="58">
        <f t="shared" si="106"/>
        <v>0</v>
      </c>
      <c r="H491" s="59">
        <f t="shared" si="107"/>
        <v>0</v>
      </c>
      <c r="I491" s="59">
        <f t="shared" si="108"/>
        <v>0</v>
      </c>
      <c r="J491" s="58">
        <f t="shared" si="109"/>
        <v>0</v>
      </c>
      <c r="K491" s="58">
        <f t="shared" si="110"/>
        <v>0</v>
      </c>
      <c r="L491" s="59">
        <f t="shared" si="111"/>
        <v>0</v>
      </c>
      <c r="M491" s="60">
        <f t="shared" si="112"/>
        <v>0</v>
      </c>
      <c r="N491" s="61">
        <f t="shared" si="113"/>
        <v>0</v>
      </c>
      <c r="O491" s="58">
        <f t="shared" si="114"/>
        <v>0</v>
      </c>
      <c r="P491" s="62">
        <f t="shared" si="115"/>
        <v>4.9171710968701907</v>
      </c>
      <c r="Q491" s="62">
        <f t="shared" si="116"/>
        <v>0</v>
      </c>
      <c r="R491" s="59">
        <f t="shared" si="117"/>
        <v>9.0130217363366985</v>
      </c>
      <c r="S491" s="59">
        <f t="shared" si="118"/>
        <v>4.2061481562627616</v>
      </c>
      <c r="T491" s="63">
        <f t="shared" si="119"/>
        <v>7.709738793262412</v>
      </c>
    </row>
    <row r="492" spans="2:20" x14ac:dyDescent="0.25">
      <c r="B492" s="3" t="s">
        <v>33</v>
      </c>
      <c r="C492" s="3">
        <v>489</v>
      </c>
      <c r="D492" s="3">
        <v>489</v>
      </c>
      <c r="E492" s="10">
        <v>0</v>
      </c>
      <c r="F492" s="10">
        <f t="shared" si="105"/>
        <v>0</v>
      </c>
      <c r="G492" s="58">
        <f t="shared" si="106"/>
        <v>0</v>
      </c>
      <c r="H492" s="59">
        <f t="shared" si="107"/>
        <v>0</v>
      </c>
      <c r="I492" s="59">
        <f t="shared" si="108"/>
        <v>0</v>
      </c>
      <c r="J492" s="58">
        <f t="shared" si="109"/>
        <v>0</v>
      </c>
      <c r="K492" s="58">
        <f t="shared" si="110"/>
        <v>0</v>
      </c>
      <c r="L492" s="59">
        <f t="shared" si="111"/>
        <v>0</v>
      </c>
      <c r="M492" s="60">
        <f t="shared" si="112"/>
        <v>0</v>
      </c>
      <c r="N492" s="61">
        <f t="shared" si="113"/>
        <v>0</v>
      </c>
      <c r="O492" s="58">
        <f t="shared" si="114"/>
        <v>0</v>
      </c>
      <c r="P492" s="62">
        <f t="shared" si="115"/>
        <v>4.9171710968701907</v>
      </c>
      <c r="Q492" s="62">
        <f t="shared" si="116"/>
        <v>0</v>
      </c>
      <c r="R492" s="59">
        <f t="shared" si="117"/>
        <v>9.0130217363366985</v>
      </c>
      <c r="S492" s="59">
        <f t="shared" si="118"/>
        <v>4.2061481562627616</v>
      </c>
      <c r="T492" s="63">
        <f t="shared" si="119"/>
        <v>7.709738793262412</v>
      </c>
    </row>
    <row r="493" spans="2:20" x14ac:dyDescent="0.25">
      <c r="B493" s="3" t="s">
        <v>33</v>
      </c>
      <c r="C493" s="3">
        <v>490</v>
      </c>
      <c r="D493" s="3">
        <v>490</v>
      </c>
      <c r="E493" s="10">
        <v>0</v>
      </c>
      <c r="F493" s="10">
        <f t="shared" si="105"/>
        <v>0</v>
      </c>
      <c r="G493" s="58">
        <f t="shared" si="106"/>
        <v>0</v>
      </c>
      <c r="H493" s="59">
        <f t="shared" si="107"/>
        <v>0</v>
      </c>
      <c r="I493" s="59">
        <f t="shared" si="108"/>
        <v>0</v>
      </c>
      <c r="J493" s="58">
        <f t="shared" si="109"/>
        <v>0</v>
      </c>
      <c r="K493" s="58">
        <f t="shared" si="110"/>
        <v>0</v>
      </c>
      <c r="L493" s="59">
        <f t="shared" si="111"/>
        <v>0</v>
      </c>
      <c r="M493" s="60">
        <f t="shared" si="112"/>
        <v>0</v>
      </c>
      <c r="N493" s="61">
        <f t="shared" si="113"/>
        <v>0</v>
      </c>
      <c r="O493" s="58">
        <f t="shared" si="114"/>
        <v>0</v>
      </c>
      <c r="P493" s="62">
        <f t="shared" si="115"/>
        <v>4.9171710968701907</v>
      </c>
      <c r="Q493" s="62">
        <f t="shared" si="116"/>
        <v>0</v>
      </c>
      <c r="R493" s="59">
        <f t="shared" si="117"/>
        <v>9.0130217363366985</v>
      </c>
      <c r="S493" s="59">
        <f t="shared" si="118"/>
        <v>4.2061481562627616</v>
      </c>
      <c r="T493" s="63">
        <f t="shared" si="119"/>
        <v>7.709738793262412</v>
      </c>
    </row>
    <row r="494" spans="2:20" x14ac:dyDescent="0.25">
      <c r="B494" s="3" t="s">
        <v>33</v>
      </c>
      <c r="C494" s="3">
        <v>491</v>
      </c>
      <c r="D494" s="3">
        <v>491</v>
      </c>
      <c r="E494" s="10">
        <v>0</v>
      </c>
      <c r="F494" s="10">
        <f t="shared" si="105"/>
        <v>0</v>
      </c>
      <c r="G494" s="58">
        <f t="shared" si="106"/>
        <v>0</v>
      </c>
      <c r="H494" s="59">
        <f t="shared" si="107"/>
        <v>0</v>
      </c>
      <c r="I494" s="59">
        <f t="shared" si="108"/>
        <v>0</v>
      </c>
      <c r="J494" s="58">
        <f t="shared" si="109"/>
        <v>0</v>
      </c>
      <c r="K494" s="58">
        <f t="shared" si="110"/>
        <v>0</v>
      </c>
      <c r="L494" s="59">
        <f t="shared" si="111"/>
        <v>0</v>
      </c>
      <c r="M494" s="60">
        <f t="shared" si="112"/>
        <v>0</v>
      </c>
      <c r="N494" s="61">
        <f t="shared" si="113"/>
        <v>0</v>
      </c>
      <c r="O494" s="58">
        <f t="shared" si="114"/>
        <v>0</v>
      </c>
      <c r="P494" s="62">
        <f t="shared" si="115"/>
        <v>4.9171710968701907</v>
      </c>
      <c r="Q494" s="62">
        <f t="shared" si="116"/>
        <v>0</v>
      </c>
      <c r="R494" s="59">
        <f t="shared" si="117"/>
        <v>9.0130217363366985</v>
      </c>
      <c r="S494" s="59">
        <f t="shared" si="118"/>
        <v>4.2061481562627616</v>
      </c>
      <c r="T494" s="63">
        <f t="shared" si="119"/>
        <v>7.709738793262412</v>
      </c>
    </row>
    <row r="495" spans="2:20" x14ac:dyDescent="0.25">
      <c r="B495" s="3" t="s">
        <v>33</v>
      </c>
      <c r="C495" s="3">
        <v>492</v>
      </c>
      <c r="D495" s="3">
        <v>492</v>
      </c>
      <c r="E495" s="10">
        <v>0</v>
      </c>
      <c r="F495" s="10">
        <f t="shared" si="105"/>
        <v>0</v>
      </c>
      <c r="G495" s="58">
        <f t="shared" si="106"/>
        <v>0</v>
      </c>
      <c r="H495" s="59">
        <f t="shared" si="107"/>
        <v>0</v>
      </c>
      <c r="I495" s="59">
        <f t="shared" si="108"/>
        <v>0</v>
      </c>
      <c r="J495" s="58">
        <f t="shared" si="109"/>
        <v>0</v>
      </c>
      <c r="K495" s="58">
        <f t="shared" si="110"/>
        <v>0</v>
      </c>
      <c r="L495" s="59">
        <f t="shared" si="111"/>
        <v>0</v>
      </c>
      <c r="M495" s="60">
        <f t="shared" si="112"/>
        <v>0</v>
      </c>
      <c r="N495" s="61">
        <f t="shared" si="113"/>
        <v>0</v>
      </c>
      <c r="O495" s="58">
        <f t="shared" si="114"/>
        <v>0</v>
      </c>
      <c r="P495" s="62">
        <f t="shared" si="115"/>
        <v>4.9171710968701907</v>
      </c>
      <c r="Q495" s="62">
        <f t="shared" si="116"/>
        <v>0</v>
      </c>
      <c r="R495" s="59">
        <f t="shared" si="117"/>
        <v>9.0130217363366985</v>
      </c>
      <c r="S495" s="59">
        <f t="shared" si="118"/>
        <v>4.2061481562627616</v>
      </c>
      <c r="T495" s="63">
        <f t="shared" si="119"/>
        <v>7.709738793262412</v>
      </c>
    </row>
    <row r="496" spans="2:20" x14ac:dyDescent="0.25">
      <c r="B496" s="3" t="s">
        <v>33</v>
      </c>
      <c r="C496" s="3">
        <v>493</v>
      </c>
      <c r="D496" s="3">
        <v>493</v>
      </c>
      <c r="E496" s="10">
        <v>0</v>
      </c>
      <c r="F496" s="10">
        <f t="shared" si="105"/>
        <v>0</v>
      </c>
      <c r="G496" s="58">
        <f t="shared" si="106"/>
        <v>0</v>
      </c>
      <c r="H496" s="59">
        <f t="shared" si="107"/>
        <v>0</v>
      </c>
      <c r="I496" s="59">
        <f t="shared" si="108"/>
        <v>0</v>
      </c>
      <c r="J496" s="58">
        <f t="shared" si="109"/>
        <v>0</v>
      </c>
      <c r="K496" s="58">
        <f t="shared" si="110"/>
        <v>0</v>
      </c>
      <c r="L496" s="59">
        <f t="shared" si="111"/>
        <v>0</v>
      </c>
      <c r="M496" s="60">
        <f t="shared" si="112"/>
        <v>0</v>
      </c>
      <c r="N496" s="61">
        <f t="shared" si="113"/>
        <v>0</v>
      </c>
      <c r="O496" s="58">
        <f t="shared" si="114"/>
        <v>0</v>
      </c>
      <c r="P496" s="62">
        <f t="shared" si="115"/>
        <v>4.9171710968701907</v>
      </c>
      <c r="Q496" s="62">
        <f t="shared" si="116"/>
        <v>0</v>
      </c>
      <c r="R496" s="59">
        <f t="shared" si="117"/>
        <v>9.0130217363366985</v>
      </c>
      <c r="S496" s="59">
        <f t="shared" si="118"/>
        <v>4.2061481562627616</v>
      </c>
      <c r="T496" s="63">
        <f t="shared" si="119"/>
        <v>7.709738793262412</v>
      </c>
    </row>
    <row r="497" spans="2:20" x14ac:dyDescent="0.25">
      <c r="B497" s="3" t="s">
        <v>33</v>
      </c>
      <c r="C497" s="3">
        <v>494</v>
      </c>
      <c r="D497" s="3">
        <v>494</v>
      </c>
      <c r="E497" s="10">
        <v>0</v>
      </c>
      <c r="F497" s="10">
        <f t="shared" si="105"/>
        <v>0</v>
      </c>
      <c r="G497" s="58">
        <f t="shared" si="106"/>
        <v>0</v>
      </c>
      <c r="H497" s="59">
        <f t="shared" si="107"/>
        <v>0</v>
      </c>
      <c r="I497" s="59">
        <f t="shared" si="108"/>
        <v>0</v>
      </c>
      <c r="J497" s="58">
        <f t="shared" si="109"/>
        <v>0</v>
      </c>
      <c r="K497" s="58">
        <f t="shared" si="110"/>
        <v>0</v>
      </c>
      <c r="L497" s="59">
        <f t="shared" si="111"/>
        <v>0</v>
      </c>
      <c r="M497" s="60">
        <f t="shared" si="112"/>
        <v>0</v>
      </c>
      <c r="N497" s="61">
        <f t="shared" si="113"/>
        <v>0</v>
      </c>
      <c r="O497" s="58">
        <f t="shared" si="114"/>
        <v>0</v>
      </c>
      <c r="P497" s="62">
        <f t="shared" si="115"/>
        <v>4.9171710968701907</v>
      </c>
      <c r="Q497" s="62">
        <f t="shared" si="116"/>
        <v>0</v>
      </c>
      <c r="R497" s="59">
        <f t="shared" si="117"/>
        <v>9.0130217363366985</v>
      </c>
      <c r="S497" s="59">
        <f t="shared" si="118"/>
        <v>4.2061481562627616</v>
      </c>
      <c r="T497" s="63">
        <f t="shared" si="119"/>
        <v>7.709738793262412</v>
      </c>
    </row>
    <row r="498" spans="2:20" x14ac:dyDescent="0.25">
      <c r="B498" s="3" t="s">
        <v>33</v>
      </c>
      <c r="C498" s="3">
        <v>495</v>
      </c>
      <c r="D498" s="3">
        <v>495</v>
      </c>
      <c r="E498" s="10">
        <v>0</v>
      </c>
      <c r="F498" s="10">
        <f t="shared" si="105"/>
        <v>0</v>
      </c>
      <c r="G498" s="58">
        <f t="shared" si="106"/>
        <v>0</v>
      </c>
      <c r="H498" s="59">
        <f t="shared" si="107"/>
        <v>0</v>
      </c>
      <c r="I498" s="59">
        <f t="shared" si="108"/>
        <v>0</v>
      </c>
      <c r="J498" s="58">
        <f t="shared" si="109"/>
        <v>0</v>
      </c>
      <c r="K498" s="58">
        <f t="shared" si="110"/>
        <v>0</v>
      </c>
      <c r="L498" s="59">
        <f t="shared" si="111"/>
        <v>0</v>
      </c>
      <c r="M498" s="60">
        <f t="shared" si="112"/>
        <v>0</v>
      </c>
      <c r="N498" s="61">
        <f t="shared" si="113"/>
        <v>0</v>
      </c>
      <c r="O498" s="58">
        <f t="shared" si="114"/>
        <v>0</v>
      </c>
      <c r="P498" s="62">
        <f t="shared" si="115"/>
        <v>4.9171710968701907</v>
      </c>
      <c r="Q498" s="62">
        <f t="shared" si="116"/>
        <v>0</v>
      </c>
      <c r="R498" s="59">
        <f t="shared" si="117"/>
        <v>9.0130217363366985</v>
      </c>
      <c r="S498" s="59">
        <f t="shared" si="118"/>
        <v>4.2061481562627616</v>
      </c>
      <c r="T498" s="63">
        <f t="shared" si="119"/>
        <v>7.709738793262412</v>
      </c>
    </row>
    <row r="499" spans="2:20" x14ac:dyDescent="0.25">
      <c r="B499" s="3" t="s">
        <v>33</v>
      </c>
      <c r="C499" s="3">
        <v>496</v>
      </c>
      <c r="D499" s="3">
        <v>496</v>
      </c>
      <c r="E499" s="10">
        <v>0</v>
      </c>
      <c r="F499" s="10">
        <f t="shared" si="105"/>
        <v>0</v>
      </c>
      <c r="G499" s="58">
        <f t="shared" si="106"/>
        <v>0</v>
      </c>
      <c r="H499" s="59">
        <f t="shared" si="107"/>
        <v>0</v>
      </c>
      <c r="I499" s="59">
        <f t="shared" si="108"/>
        <v>0</v>
      </c>
      <c r="J499" s="58">
        <f t="shared" si="109"/>
        <v>0</v>
      </c>
      <c r="K499" s="58">
        <f t="shared" si="110"/>
        <v>0</v>
      </c>
      <c r="L499" s="59">
        <f t="shared" si="111"/>
        <v>0</v>
      </c>
      <c r="M499" s="60">
        <f t="shared" si="112"/>
        <v>0</v>
      </c>
      <c r="N499" s="61">
        <f t="shared" si="113"/>
        <v>0</v>
      </c>
      <c r="O499" s="58">
        <f t="shared" si="114"/>
        <v>0</v>
      </c>
      <c r="P499" s="62">
        <f t="shared" si="115"/>
        <v>4.9171710968701907</v>
      </c>
      <c r="Q499" s="62">
        <f t="shared" si="116"/>
        <v>0</v>
      </c>
      <c r="R499" s="59">
        <f t="shared" si="117"/>
        <v>9.0130217363366985</v>
      </c>
      <c r="S499" s="59">
        <f t="shared" si="118"/>
        <v>4.2061481562627616</v>
      </c>
      <c r="T499" s="63">
        <f t="shared" si="119"/>
        <v>7.709738793262412</v>
      </c>
    </row>
    <row r="500" spans="2:20" x14ac:dyDescent="0.25">
      <c r="B500" s="3" t="s">
        <v>33</v>
      </c>
      <c r="C500" s="3">
        <v>497</v>
      </c>
      <c r="D500" s="3">
        <v>497</v>
      </c>
      <c r="E500" s="10">
        <v>0</v>
      </c>
      <c r="F500" s="10">
        <f t="shared" si="105"/>
        <v>0</v>
      </c>
      <c r="G500" s="58">
        <f t="shared" si="106"/>
        <v>0</v>
      </c>
      <c r="H500" s="59">
        <f t="shared" si="107"/>
        <v>0</v>
      </c>
      <c r="I500" s="59">
        <f t="shared" si="108"/>
        <v>0</v>
      </c>
      <c r="J500" s="58">
        <f t="shared" si="109"/>
        <v>0</v>
      </c>
      <c r="K500" s="58">
        <f t="shared" si="110"/>
        <v>0</v>
      </c>
      <c r="L500" s="59">
        <f t="shared" si="111"/>
        <v>0</v>
      </c>
      <c r="M500" s="60">
        <f t="shared" si="112"/>
        <v>0</v>
      </c>
      <c r="N500" s="61">
        <f t="shared" si="113"/>
        <v>0</v>
      </c>
      <c r="O500" s="58">
        <f t="shared" si="114"/>
        <v>0</v>
      </c>
      <c r="P500" s="62">
        <f t="shared" si="115"/>
        <v>4.9171710968701907</v>
      </c>
      <c r="Q500" s="62">
        <f t="shared" si="116"/>
        <v>0</v>
      </c>
      <c r="R500" s="59">
        <f t="shared" si="117"/>
        <v>9.0130217363366985</v>
      </c>
      <c r="S500" s="59">
        <f t="shared" si="118"/>
        <v>4.2061481562627616</v>
      </c>
      <c r="T500" s="63">
        <f t="shared" si="119"/>
        <v>7.709738793262412</v>
      </c>
    </row>
    <row r="501" spans="2:20" x14ac:dyDescent="0.25">
      <c r="B501" s="3" t="s">
        <v>33</v>
      </c>
      <c r="C501" s="3">
        <v>498</v>
      </c>
      <c r="D501" s="3">
        <v>498</v>
      </c>
      <c r="E501" s="10">
        <v>0</v>
      </c>
      <c r="F501" s="10">
        <f t="shared" si="105"/>
        <v>0</v>
      </c>
      <c r="G501" s="58">
        <f t="shared" si="106"/>
        <v>0</v>
      </c>
      <c r="H501" s="59">
        <f t="shared" si="107"/>
        <v>0</v>
      </c>
      <c r="I501" s="59">
        <f t="shared" si="108"/>
        <v>0</v>
      </c>
      <c r="J501" s="58">
        <f t="shared" si="109"/>
        <v>0</v>
      </c>
      <c r="K501" s="58">
        <f t="shared" si="110"/>
        <v>0</v>
      </c>
      <c r="L501" s="59">
        <f t="shared" si="111"/>
        <v>0</v>
      </c>
      <c r="M501" s="60">
        <f t="shared" si="112"/>
        <v>0</v>
      </c>
      <c r="N501" s="61">
        <f t="shared" si="113"/>
        <v>0</v>
      </c>
      <c r="O501" s="58">
        <f t="shared" si="114"/>
        <v>0</v>
      </c>
      <c r="P501" s="62">
        <f t="shared" si="115"/>
        <v>4.9171710968701907</v>
      </c>
      <c r="Q501" s="62">
        <f t="shared" si="116"/>
        <v>0</v>
      </c>
      <c r="R501" s="59">
        <f t="shared" si="117"/>
        <v>9.0130217363366985</v>
      </c>
      <c r="S501" s="59">
        <f t="shared" si="118"/>
        <v>4.2061481562627616</v>
      </c>
      <c r="T501" s="63">
        <f t="shared" si="119"/>
        <v>7.709738793262412</v>
      </c>
    </row>
    <row r="502" spans="2:20" x14ac:dyDescent="0.25">
      <c r="B502" s="3" t="s">
        <v>33</v>
      </c>
      <c r="C502" s="3">
        <v>499</v>
      </c>
      <c r="D502" s="3">
        <v>499</v>
      </c>
      <c r="E502" s="10">
        <v>0</v>
      </c>
      <c r="F502" s="10">
        <f t="shared" si="105"/>
        <v>0</v>
      </c>
      <c r="G502" s="58">
        <f t="shared" si="106"/>
        <v>0</v>
      </c>
      <c r="H502" s="59">
        <f t="shared" si="107"/>
        <v>0</v>
      </c>
      <c r="I502" s="59">
        <f t="shared" si="108"/>
        <v>0</v>
      </c>
      <c r="J502" s="58">
        <f t="shared" si="109"/>
        <v>0</v>
      </c>
      <c r="K502" s="58">
        <f t="shared" si="110"/>
        <v>0</v>
      </c>
      <c r="L502" s="59">
        <f t="shared" si="111"/>
        <v>0</v>
      </c>
      <c r="M502" s="60">
        <f t="shared" si="112"/>
        <v>0</v>
      </c>
      <c r="N502" s="61">
        <f t="shared" si="113"/>
        <v>0</v>
      </c>
      <c r="O502" s="58">
        <f t="shared" si="114"/>
        <v>0</v>
      </c>
      <c r="P502" s="62">
        <f t="shared" si="115"/>
        <v>4.9171710968701907</v>
      </c>
      <c r="Q502" s="62">
        <f t="shared" si="116"/>
        <v>0</v>
      </c>
      <c r="R502" s="59">
        <f t="shared" si="117"/>
        <v>9.0130217363366985</v>
      </c>
      <c r="S502" s="59">
        <f t="shared" si="118"/>
        <v>4.2061481562627616</v>
      </c>
      <c r="T502" s="63">
        <f t="shared" si="119"/>
        <v>7.709738793262412</v>
      </c>
    </row>
    <row r="503" spans="2:20" x14ac:dyDescent="0.25">
      <c r="B503" s="3" t="s">
        <v>33</v>
      </c>
      <c r="C503" s="3">
        <v>500</v>
      </c>
      <c r="D503" s="3">
        <v>500</v>
      </c>
      <c r="E503" s="10">
        <v>0</v>
      </c>
      <c r="F503" s="10">
        <f t="shared" si="105"/>
        <v>0</v>
      </c>
      <c r="G503" s="58">
        <f t="shared" si="106"/>
        <v>0</v>
      </c>
      <c r="H503" s="59">
        <f t="shared" si="107"/>
        <v>0</v>
      </c>
      <c r="I503" s="59">
        <f t="shared" si="108"/>
        <v>0</v>
      </c>
      <c r="J503" s="58">
        <f t="shared" si="109"/>
        <v>0</v>
      </c>
      <c r="K503" s="58">
        <f t="shared" si="110"/>
        <v>0</v>
      </c>
      <c r="L503" s="59">
        <f t="shared" si="111"/>
        <v>0</v>
      </c>
      <c r="M503" s="60">
        <f t="shared" si="112"/>
        <v>0</v>
      </c>
      <c r="N503" s="61">
        <f t="shared" si="113"/>
        <v>0</v>
      </c>
      <c r="O503" s="58">
        <f t="shared" si="114"/>
        <v>0</v>
      </c>
      <c r="P503" s="62">
        <f t="shared" si="115"/>
        <v>4.9171710968701907</v>
      </c>
      <c r="Q503" s="62">
        <f t="shared" si="116"/>
        <v>0</v>
      </c>
      <c r="R503" s="59">
        <f t="shared" si="117"/>
        <v>9.0130217363366985</v>
      </c>
      <c r="S503" s="59">
        <f t="shared" si="118"/>
        <v>4.2061481562627616</v>
      </c>
      <c r="T503" s="63">
        <f t="shared" si="119"/>
        <v>7.709738793262412</v>
      </c>
    </row>
    <row r="504" spans="2:20" x14ac:dyDescent="0.25">
      <c r="B504" s="3" t="s">
        <v>33</v>
      </c>
      <c r="C504" s="3">
        <v>501</v>
      </c>
      <c r="D504" s="3">
        <v>501</v>
      </c>
      <c r="E504" s="10">
        <v>0</v>
      </c>
      <c r="F504" s="10">
        <f t="shared" si="105"/>
        <v>0</v>
      </c>
      <c r="G504" s="58">
        <f t="shared" si="106"/>
        <v>0</v>
      </c>
      <c r="H504" s="59">
        <f t="shared" si="107"/>
        <v>0</v>
      </c>
      <c r="I504" s="59">
        <f t="shared" si="108"/>
        <v>0</v>
      </c>
      <c r="J504" s="58">
        <f t="shared" si="109"/>
        <v>0</v>
      </c>
      <c r="K504" s="58">
        <f t="shared" si="110"/>
        <v>0</v>
      </c>
      <c r="L504" s="59">
        <f t="shared" si="111"/>
        <v>0</v>
      </c>
      <c r="M504" s="60">
        <f t="shared" si="112"/>
        <v>0</v>
      </c>
      <c r="N504" s="61">
        <f t="shared" si="113"/>
        <v>0</v>
      </c>
      <c r="O504" s="58">
        <f t="shared" si="114"/>
        <v>0</v>
      </c>
      <c r="P504" s="62">
        <f t="shared" si="115"/>
        <v>4.9171710968701907</v>
      </c>
      <c r="Q504" s="62">
        <f t="shared" si="116"/>
        <v>0</v>
      </c>
      <c r="R504" s="59">
        <f t="shared" si="117"/>
        <v>9.0130217363366985</v>
      </c>
      <c r="S504" s="59">
        <f t="shared" si="118"/>
        <v>4.2061481562627616</v>
      </c>
      <c r="T504" s="63">
        <f t="shared" si="119"/>
        <v>7.709738793262412</v>
      </c>
    </row>
    <row r="505" spans="2:20" x14ac:dyDescent="0.25">
      <c r="B505" s="3" t="s">
        <v>33</v>
      </c>
      <c r="C505" s="3">
        <v>502</v>
      </c>
      <c r="D505" s="3">
        <v>502</v>
      </c>
      <c r="E505" s="10">
        <v>0</v>
      </c>
      <c r="F505" s="10">
        <f t="shared" si="105"/>
        <v>0</v>
      </c>
      <c r="G505" s="58">
        <f t="shared" si="106"/>
        <v>0</v>
      </c>
      <c r="H505" s="59">
        <f t="shared" si="107"/>
        <v>0</v>
      </c>
      <c r="I505" s="59">
        <f t="shared" si="108"/>
        <v>0</v>
      </c>
      <c r="J505" s="58">
        <f t="shared" si="109"/>
        <v>0</v>
      </c>
      <c r="K505" s="58">
        <f t="shared" si="110"/>
        <v>0</v>
      </c>
      <c r="L505" s="59">
        <f t="shared" si="111"/>
        <v>0</v>
      </c>
      <c r="M505" s="60">
        <f t="shared" si="112"/>
        <v>0</v>
      </c>
      <c r="N505" s="61">
        <f t="shared" si="113"/>
        <v>0</v>
      </c>
      <c r="O505" s="58">
        <f t="shared" si="114"/>
        <v>0</v>
      </c>
      <c r="P505" s="62">
        <f t="shared" si="115"/>
        <v>4.9171710968701907</v>
      </c>
      <c r="Q505" s="62">
        <f t="shared" si="116"/>
        <v>0</v>
      </c>
      <c r="R505" s="59">
        <f t="shared" si="117"/>
        <v>9.0130217363366985</v>
      </c>
      <c r="S505" s="59">
        <f t="shared" si="118"/>
        <v>4.2061481562627616</v>
      </c>
      <c r="T505" s="63">
        <f t="shared" si="119"/>
        <v>7.709738793262412</v>
      </c>
    </row>
    <row r="506" spans="2:20" x14ac:dyDescent="0.25">
      <c r="B506" s="3" t="s">
        <v>33</v>
      </c>
      <c r="C506" s="3">
        <v>503</v>
      </c>
      <c r="D506" s="3">
        <v>503</v>
      </c>
      <c r="E506" s="10">
        <v>0</v>
      </c>
      <c r="F506" s="10">
        <f t="shared" si="105"/>
        <v>0</v>
      </c>
      <c r="G506" s="58">
        <f t="shared" si="106"/>
        <v>0</v>
      </c>
      <c r="H506" s="59">
        <f t="shared" si="107"/>
        <v>0</v>
      </c>
      <c r="I506" s="59">
        <f t="shared" si="108"/>
        <v>0</v>
      </c>
      <c r="J506" s="58">
        <f t="shared" si="109"/>
        <v>0</v>
      </c>
      <c r="K506" s="58">
        <f t="shared" si="110"/>
        <v>0</v>
      </c>
      <c r="L506" s="59">
        <f t="shared" si="111"/>
        <v>0</v>
      </c>
      <c r="M506" s="60">
        <f t="shared" si="112"/>
        <v>0</v>
      </c>
      <c r="N506" s="61">
        <f t="shared" si="113"/>
        <v>0</v>
      </c>
      <c r="O506" s="58">
        <f t="shared" si="114"/>
        <v>0</v>
      </c>
      <c r="P506" s="62">
        <f t="shared" si="115"/>
        <v>4.9171710968701907</v>
      </c>
      <c r="Q506" s="62">
        <f t="shared" si="116"/>
        <v>0</v>
      </c>
      <c r="R506" s="59">
        <f t="shared" si="117"/>
        <v>9.0130217363366985</v>
      </c>
      <c r="S506" s="59">
        <f t="shared" si="118"/>
        <v>4.2061481562627616</v>
      </c>
      <c r="T506" s="63">
        <f t="shared" si="119"/>
        <v>7.709738793262412</v>
      </c>
    </row>
    <row r="507" spans="2:20" x14ac:dyDescent="0.25">
      <c r="B507" s="3" t="s">
        <v>33</v>
      </c>
      <c r="C507" s="3">
        <v>504</v>
      </c>
      <c r="D507" s="3">
        <v>504</v>
      </c>
      <c r="E507" s="10">
        <v>0</v>
      </c>
      <c r="F507" s="10">
        <f t="shared" si="105"/>
        <v>0</v>
      </c>
      <c r="G507" s="58">
        <f t="shared" si="106"/>
        <v>0</v>
      </c>
      <c r="H507" s="59">
        <f t="shared" si="107"/>
        <v>0</v>
      </c>
      <c r="I507" s="59">
        <f t="shared" si="108"/>
        <v>0</v>
      </c>
      <c r="J507" s="58">
        <f t="shared" si="109"/>
        <v>0</v>
      </c>
      <c r="K507" s="58">
        <f t="shared" si="110"/>
        <v>0</v>
      </c>
      <c r="L507" s="59">
        <f t="shared" si="111"/>
        <v>0</v>
      </c>
      <c r="M507" s="60">
        <f t="shared" si="112"/>
        <v>0</v>
      </c>
      <c r="N507" s="61">
        <f t="shared" si="113"/>
        <v>0</v>
      </c>
      <c r="O507" s="58">
        <f t="shared" si="114"/>
        <v>0</v>
      </c>
      <c r="P507" s="62">
        <f t="shared" si="115"/>
        <v>4.9171710968701907</v>
      </c>
      <c r="Q507" s="62">
        <f t="shared" si="116"/>
        <v>0</v>
      </c>
      <c r="R507" s="59">
        <f t="shared" si="117"/>
        <v>9.0130217363366985</v>
      </c>
      <c r="S507" s="59">
        <f t="shared" si="118"/>
        <v>4.2061481562627616</v>
      </c>
      <c r="T507" s="63">
        <f t="shared" si="119"/>
        <v>7.709738793262412</v>
      </c>
    </row>
    <row r="508" spans="2:20" x14ac:dyDescent="0.25">
      <c r="B508" s="3" t="s">
        <v>33</v>
      </c>
      <c r="C508" s="3">
        <v>505</v>
      </c>
      <c r="D508" s="3">
        <v>505</v>
      </c>
      <c r="E508" s="10">
        <v>0</v>
      </c>
      <c r="F508" s="10">
        <f t="shared" si="105"/>
        <v>0</v>
      </c>
      <c r="G508" s="58">
        <f t="shared" si="106"/>
        <v>0</v>
      </c>
      <c r="H508" s="59">
        <f t="shared" si="107"/>
        <v>0</v>
      </c>
      <c r="I508" s="59">
        <f t="shared" si="108"/>
        <v>0</v>
      </c>
      <c r="J508" s="58">
        <f t="shared" si="109"/>
        <v>0</v>
      </c>
      <c r="K508" s="58">
        <f t="shared" si="110"/>
        <v>0</v>
      </c>
      <c r="L508" s="59">
        <f t="shared" si="111"/>
        <v>0</v>
      </c>
      <c r="M508" s="60">
        <f t="shared" si="112"/>
        <v>0</v>
      </c>
      <c r="N508" s="61">
        <f t="shared" si="113"/>
        <v>0</v>
      </c>
      <c r="O508" s="58">
        <f t="shared" si="114"/>
        <v>0</v>
      </c>
      <c r="P508" s="62">
        <f t="shared" si="115"/>
        <v>4.9171710968701907</v>
      </c>
      <c r="Q508" s="62">
        <f t="shared" si="116"/>
        <v>0</v>
      </c>
      <c r="R508" s="59">
        <f t="shared" si="117"/>
        <v>9.0130217363366985</v>
      </c>
      <c r="S508" s="59">
        <f t="shared" si="118"/>
        <v>4.2061481562627616</v>
      </c>
      <c r="T508" s="63">
        <f t="shared" si="119"/>
        <v>7.709738793262412</v>
      </c>
    </row>
    <row r="509" spans="2:20" x14ac:dyDescent="0.25">
      <c r="B509" s="3" t="s">
        <v>33</v>
      </c>
      <c r="C509" s="3">
        <v>506</v>
      </c>
      <c r="D509" s="3">
        <v>506</v>
      </c>
      <c r="E509" s="10">
        <v>0</v>
      </c>
      <c r="F509" s="10">
        <f t="shared" si="105"/>
        <v>0</v>
      </c>
      <c r="G509" s="58">
        <f t="shared" si="106"/>
        <v>0</v>
      </c>
      <c r="H509" s="59">
        <f t="shared" si="107"/>
        <v>0</v>
      </c>
      <c r="I509" s="59">
        <f t="shared" si="108"/>
        <v>0</v>
      </c>
      <c r="J509" s="58">
        <f t="shared" si="109"/>
        <v>0</v>
      </c>
      <c r="K509" s="58">
        <f t="shared" si="110"/>
        <v>0</v>
      </c>
      <c r="L509" s="59">
        <f t="shared" si="111"/>
        <v>0</v>
      </c>
      <c r="M509" s="60">
        <f t="shared" si="112"/>
        <v>0</v>
      </c>
      <c r="N509" s="61">
        <f t="shared" si="113"/>
        <v>0</v>
      </c>
      <c r="O509" s="58">
        <f t="shared" si="114"/>
        <v>0</v>
      </c>
      <c r="P509" s="62">
        <f t="shared" si="115"/>
        <v>4.9171710968701907</v>
      </c>
      <c r="Q509" s="62">
        <f t="shared" si="116"/>
        <v>0</v>
      </c>
      <c r="R509" s="59">
        <f t="shared" si="117"/>
        <v>9.0130217363366985</v>
      </c>
      <c r="S509" s="59">
        <f t="shared" si="118"/>
        <v>4.2061481562627616</v>
      </c>
      <c r="T509" s="63">
        <f t="shared" si="119"/>
        <v>7.709738793262412</v>
      </c>
    </row>
    <row r="510" spans="2:20" x14ac:dyDescent="0.25">
      <c r="B510" s="3" t="s">
        <v>33</v>
      </c>
      <c r="C510" s="3">
        <v>507</v>
      </c>
      <c r="D510" s="3">
        <v>507</v>
      </c>
      <c r="E510" s="10">
        <v>0</v>
      </c>
      <c r="F510" s="10">
        <f t="shared" si="105"/>
        <v>0</v>
      </c>
      <c r="G510" s="58">
        <f t="shared" si="106"/>
        <v>0</v>
      </c>
      <c r="H510" s="59">
        <f t="shared" si="107"/>
        <v>0</v>
      </c>
      <c r="I510" s="59">
        <f t="shared" si="108"/>
        <v>0</v>
      </c>
      <c r="J510" s="58">
        <f t="shared" si="109"/>
        <v>0</v>
      </c>
      <c r="K510" s="58">
        <f t="shared" si="110"/>
        <v>0</v>
      </c>
      <c r="L510" s="59">
        <f t="shared" si="111"/>
        <v>0</v>
      </c>
      <c r="M510" s="60">
        <f t="shared" si="112"/>
        <v>0</v>
      </c>
      <c r="N510" s="61">
        <f t="shared" si="113"/>
        <v>0</v>
      </c>
      <c r="O510" s="58">
        <f t="shared" si="114"/>
        <v>0</v>
      </c>
      <c r="P510" s="62">
        <f t="shared" si="115"/>
        <v>4.9171710968701907</v>
      </c>
      <c r="Q510" s="62">
        <f t="shared" si="116"/>
        <v>0</v>
      </c>
      <c r="R510" s="59">
        <f t="shared" si="117"/>
        <v>9.0130217363366985</v>
      </c>
      <c r="S510" s="59">
        <f t="shared" si="118"/>
        <v>4.2061481562627616</v>
      </c>
      <c r="T510" s="63">
        <f t="shared" si="119"/>
        <v>7.709738793262412</v>
      </c>
    </row>
    <row r="511" spans="2:20" x14ac:dyDescent="0.25">
      <c r="B511" s="3" t="s">
        <v>33</v>
      </c>
      <c r="C511" s="3">
        <v>508</v>
      </c>
      <c r="D511" s="3">
        <v>508</v>
      </c>
      <c r="E511" s="10">
        <v>0</v>
      </c>
      <c r="F511" s="10">
        <f t="shared" si="105"/>
        <v>0</v>
      </c>
      <c r="G511" s="58">
        <f t="shared" si="106"/>
        <v>0</v>
      </c>
      <c r="H511" s="59">
        <f t="shared" si="107"/>
        <v>0</v>
      </c>
      <c r="I511" s="59">
        <f t="shared" si="108"/>
        <v>0</v>
      </c>
      <c r="J511" s="58">
        <f t="shared" si="109"/>
        <v>0</v>
      </c>
      <c r="K511" s="58">
        <f t="shared" si="110"/>
        <v>0</v>
      </c>
      <c r="L511" s="59">
        <f t="shared" si="111"/>
        <v>0</v>
      </c>
      <c r="M511" s="60">
        <f t="shared" si="112"/>
        <v>0</v>
      </c>
      <c r="N511" s="61">
        <f t="shared" si="113"/>
        <v>0</v>
      </c>
      <c r="O511" s="58">
        <f t="shared" si="114"/>
        <v>0</v>
      </c>
      <c r="P511" s="62">
        <f t="shared" si="115"/>
        <v>4.9171710968701907</v>
      </c>
      <c r="Q511" s="62">
        <f t="shared" si="116"/>
        <v>0</v>
      </c>
      <c r="R511" s="59">
        <f t="shared" si="117"/>
        <v>9.0130217363366985</v>
      </c>
      <c r="S511" s="59">
        <f t="shared" si="118"/>
        <v>4.2061481562627616</v>
      </c>
      <c r="T511" s="63">
        <f t="shared" si="119"/>
        <v>7.709738793262412</v>
      </c>
    </row>
    <row r="512" spans="2:20" x14ac:dyDescent="0.25">
      <c r="B512" s="3" t="s">
        <v>33</v>
      </c>
      <c r="C512" s="3">
        <v>509</v>
      </c>
      <c r="D512" s="3">
        <v>509</v>
      </c>
      <c r="E512" s="10">
        <v>0</v>
      </c>
      <c r="F512" s="10">
        <f t="shared" si="105"/>
        <v>0</v>
      </c>
      <c r="G512" s="58">
        <f t="shared" si="106"/>
        <v>0</v>
      </c>
      <c r="H512" s="59">
        <f t="shared" si="107"/>
        <v>0</v>
      </c>
      <c r="I512" s="59">
        <f t="shared" si="108"/>
        <v>0</v>
      </c>
      <c r="J512" s="58">
        <f t="shared" si="109"/>
        <v>0</v>
      </c>
      <c r="K512" s="58">
        <f t="shared" si="110"/>
        <v>0</v>
      </c>
      <c r="L512" s="59">
        <f t="shared" si="111"/>
        <v>0</v>
      </c>
      <c r="M512" s="60">
        <f t="shared" si="112"/>
        <v>0</v>
      </c>
      <c r="N512" s="61">
        <f t="shared" si="113"/>
        <v>0</v>
      </c>
      <c r="O512" s="58">
        <f t="shared" si="114"/>
        <v>0</v>
      </c>
      <c r="P512" s="62">
        <f t="shared" si="115"/>
        <v>4.9171710968701907</v>
      </c>
      <c r="Q512" s="62">
        <f t="shared" si="116"/>
        <v>0</v>
      </c>
      <c r="R512" s="59">
        <f t="shared" si="117"/>
        <v>9.0130217363366985</v>
      </c>
      <c r="S512" s="59">
        <f t="shared" si="118"/>
        <v>4.2061481562627616</v>
      </c>
      <c r="T512" s="63">
        <f t="shared" si="119"/>
        <v>7.709738793262412</v>
      </c>
    </row>
    <row r="513" spans="2:20" x14ac:dyDescent="0.25">
      <c r="B513" s="3" t="s">
        <v>33</v>
      </c>
      <c r="C513" s="3">
        <v>510</v>
      </c>
      <c r="D513" s="3">
        <v>510</v>
      </c>
      <c r="E513" s="10">
        <v>0</v>
      </c>
      <c r="F513" s="10">
        <f t="shared" si="105"/>
        <v>0</v>
      </c>
      <c r="G513" s="58">
        <f t="shared" si="106"/>
        <v>0</v>
      </c>
      <c r="H513" s="59">
        <f t="shared" si="107"/>
        <v>0</v>
      </c>
      <c r="I513" s="59">
        <f t="shared" si="108"/>
        <v>0</v>
      </c>
      <c r="J513" s="58">
        <f t="shared" si="109"/>
        <v>0</v>
      </c>
      <c r="K513" s="58">
        <f t="shared" si="110"/>
        <v>0</v>
      </c>
      <c r="L513" s="59">
        <f t="shared" si="111"/>
        <v>0</v>
      </c>
      <c r="M513" s="60">
        <f t="shared" si="112"/>
        <v>0</v>
      </c>
      <c r="N513" s="61">
        <f t="shared" si="113"/>
        <v>0</v>
      </c>
      <c r="O513" s="58">
        <f t="shared" si="114"/>
        <v>0</v>
      </c>
      <c r="P513" s="62">
        <f t="shared" si="115"/>
        <v>4.9171710968701907</v>
      </c>
      <c r="Q513" s="62">
        <f t="shared" si="116"/>
        <v>0</v>
      </c>
      <c r="R513" s="59">
        <f t="shared" si="117"/>
        <v>9.0130217363366985</v>
      </c>
      <c r="S513" s="59">
        <f t="shared" si="118"/>
        <v>4.2061481562627616</v>
      </c>
      <c r="T513" s="63">
        <f t="shared" si="119"/>
        <v>7.709738793262412</v>
      </c>
    </row>
    <row r="514" spans="2:20" x14ac:dyDescent="0.25">
      <c r="B514" s="3" t="s">
        <v>33</v>
      </c>
      <c r="C514" s="3">
        <v>511</v>
      </c>
      <c r="D514" s="3">
        <v>511</v>
      </c>
      <c r="E514" s="10">
        <v>0</v>
      </c>
      <c r="F514" s="10">
        <f t="shared" si="105"/>
        <v>0</v>
      </c>
      <c r="G514" s="58">
        <f t="shared" si="106"/>
        <v>1.9290123456790122E-2</v>
      </c>
      <c r="H514" s="59">
        <f t="shared" si="107"/>
        <v>0.25</v>
      </c>
      <c r="I514" s="59">
        <f t="shared" si="108"/>
        <v>29.417438271604937</v>
      </c>
      <c r="J514" s="58">
        <f t="shared" si="109"/>
        <v>5.7717013888888884</v>
      </c>
      <c r="K514" s="58">
        <f t="shared" si="110"/>
        <v>0</v>
      </c>
      <c r="L514" s="59">
        <f t="shared" si="111"/>
        <v>35.189139660493822</v>
      </c>
      <c r="M514" s="60">
        <f t="shared" si="112"/>
        <v>0.6788028483891555</v>
      </c>
      <c r="N514" s="61">
        <f t="shared" si="113"/>
        <v>6.7880284838915553E-4</v>
      </c>
      <c r="O514" s="58">
        <f t="shared" si="114"/>
        <v>0</v>
      </c>
      <c r="P514" s="62">
        <f t="shared" si="115"/>
        <v>4.9171710968701907</v>
      </c>
      <c r="Q514" s="62">
        <f t="shared" si="116"/>
        <v>6.7880284838915553E-4</v>
      </c>
      <c r="R514" s="59">
        <f t="shared" si="117"/>
        <v>9.0137005391850877</v>
      </c>
      <c r="S514" s="59">
        <f t="shared" si="118"/>
        <v>4.2061481562627616</v>
      </c>
      <c r="T514" s="63">
        <f t="shared" si="119"/>
        <v>7.7103194412189247</v>
      </c>
    </row>
    <row r="515" spans="2:20" x14ac:dyDescent="0.25">
      <c r="B515" s="3" t="s">
        <v>33</v>
      </c>
      <c r="C515" s="3">
        <v>512</v>
      </c>
      <c r="D515" s="3">
        <v>512</v>
      </c>
      <c r="E515" s="10">
        <v>0.5</v>
      </c>
      <c r="F515" s="10">
        <f t="shared" si="105"/>
        <v>0.1388888888888889</v>
      </c>
      <c r="G515" s="58">
        <f t="shared" si="106"/>
        <v>9.6450617283950615E-2</v>
      </c>
      <c r="H515" s="59">
        <f t="shared" si="107"/>
        <v>1.25</v>
      </c>
      <c r="I515" s="59">
        <f t="shared" si="108"/>
        <v>147.08719135802468</v>
      </c>
      <c r="J515" s="58">
        <f t="shared" si="109"/>
        <v>28.858506944444443</v>
      </c>
      <c r="K515" s="58">
        <f t="shared" si="110"/>
        <v>8.3049045138888899E-3</v>
      </c>
      <c r="L515" s="59">
        <f t="shared" si="111"/>
        <v>175.954003206983</v>
      </c>
      <c r="M515" s="60">
        <f t="shared" si="112"/>
        <v>16.970872222895736</v>
      </c>
      <c r="N515" s="61">
        <f t="shared" si="113"/>
        <v>1.6970872222895735E-2</v>
      </c>
      <c r="O515" s="58">
        <f t="shared" si="114"/>
        <v>0</v>
      </c>
      <c r="P515" s="62">
        <f t="shared" si="115"/>
        <v>4.9171710968701907</v>
      </c>
      <c r="Q515" s="62">
        <f t="shared" si="116"/>
        <v>1.6970872222895735E-2</v>
      </c>
      <c r="R515" s="59">
        <f t="shared" si="117"/>
        <v>9.0306714114079831</v>
      </c>
      <c r="S515" s="59">
        <f t="shared" si="118"/>
        <v>4.2061481562627616</v>
      </c>
      <c r="T515" s="63">
        <f t="shared" si="119"/>
        <v>7.7248363253183889</v>
      </c>
    </row>
    <row r="516" spans="2:20" x14ac:dyDescent="0.25">
      <c r="B516" s="3" t="s">
        <v>33</v>
      </c>
      <c r="C516" s="3">
        <v>513</v>
      </c>
      <c r="D516" s="3">
        <v>513</v>
      </c>
      <c r="E516" s="10">
        <v>2.5</v>
      </c>
      <c r="F516" s="10">
        <f t="shared" si="105"/>
        <v>0.69444444444444442</v>
      </c>
      <c r="G516" s="58">
        <f t="shared" si="106"/>
        <v>0.2353395061728395</v>
      </c>
      <c r="H516" s="59">
        <f t="shared" si="107"/>
        <v>3.05</v>
      </c>
      <c r="I516" s="59">
        <f t="shared" si="108"/>
        <v>358.89274691358025</v>
      </c>
      <c r="J516" s="58">
        <f t="shared" si="109"/>
        <v>70.414756944444434</v>
      </c>
      <c r="K516" s="58">
        <f t="shared" si="110"/>
        <v>0.20762261284722222</v>
      </c>
      <c r="L516" s="59">
        <f t="shared" si="111"/>
        <v>429.51512647087191</v>
      </c>
      <c r="M516" s="60">
        <f t="shared" si="112"/>
        <v>101.08187775741969</v>
      </c>
      <c r="N516" s="61">
        <f t="shared" si="113"/>
        <v>0.1010818777574197</v>
      </c>
      <c r="O516" s="58">
        <f t="shared" si="114"/>
        <v>0</v>
      </c>
      <c r="P516" s="62">
        <f t="shared" si="115"/>
        <v>4.9171710968701907</v>
      </c>
      <c r="Q516" s="62">
        <f t="shared" si="116"/>
        <v>0.1010818777574197</v>
      </c>
      <c r="R516" s="59">
        <f t="shared" si="117"/>
        <v>9.1317532891654025</v>
      </c>
      <c r="S516" s="59">
        <f t="shared" si="118"/>
        <v>4.2061481562627616</v>
      </c>
      <c r="T516" s="63">
        <f t="shared" si="119"/>
        <v>7.8113017635520858</v>
      </c>
    </row>
    <row r="517" spans="2:20" x14ac:dyDescent="0.25">
      <c r="B517" s="3" t="s">
        <v>33</v>
      </c>
      <c r="C517" s="3">
        <v>514</v>
      </c>
      <c r="D517" s="3">
        <v>514</v>
      </c>
      <c r="E517" s="10">
        <v>6.6</v>
      </c>
      <c r="F517" s="10">
        <f t="shared" ref="F517:F580" si="120">E517/3.6</f>
        <v>1.8333333333333333</v>
      </c>
      <c r="G517" s="58">
        <f t="shared" ref="G517:G580" si="121">($F518-$F516)/2/3.6</f>
        <v>0.35879629629629622</v>
      </c>
      <c r="H517" s="59">
        <f t="shared" ref="H517:H580" si="122">($E518-$E516)/2</f>
        <v>4.6500000000000004</v>
      </c>
      <c r="I517" s="59">
        <f t="shared" ref="I517:I580" si="123">G517*1525</f>
        <v>547.16435185185173</v>
      </c>
      <c r="J517" s="58">
        <f t="shared" ref="J517:J580" si="124">ABS($W$18*G517)</f>
        <v>107.3536458333333</v>
      </c>
      <c r="K517" s="58">
        <f t="shared" ref="K517:K580" si="125">0.5*$W$15*$W$14*$W$17*(F517)^2</f>
        <v>1.4470465624999997</v>
      </c>
      <c r="L517" s="59">
        <f t="shared" ref="L517:L580" si="126">I517+J517+K517</f>
        <v>655.965044247685</v>
      </c>
      <c r="M517" s="60">
        <f t="shared" ref="M517:M580" si="127">L517*G517</f>
        <v>235.35782837590546</v>
      </c>
      <c r="N517" s="61">
        <f t="shared" ref="N517:N580" si="128">M517/1000</f>
        <v>0.23535782837590546</v>
      </c>
      <c r="O517" s="58">
        <f t="shared" ref="O517:O580" si="129">IF(G517 &lt;= 0, ABS(N517), 0)</f>
        <v>0</v>
      </c>
      <c r="P517" s="62">
        <f t="shared" ref="P517:P580" si="130">(O517+P516)</f>
        <v>4.9171710968701907</v>
      </c>
      <c r="Q517" s="62">
        <f t="shared" ref="Q517:Q580" si="131">IF(G517 &gt; 0, ABS(N517), 0)</f>
        <v>0.23535782837590546</v>
      </c>
      <c r="R517" s="59">
        <f t="shared" ref="R517:R580" si="132">Q517+R516</f>
        <v>9.3671111175413078</v>
      </c>
      <c r="S517" s="59">
        <f t="shared" ref="S517:S580" si="133">P517*0.8554</f>
        <v>4.2061481562627616</v>
      </c>
      <c r="T517" s="63">
        <f t="shared" ref="T517:T580" si="134">R517*0.8554</f>
        <v>8.0126268499448354</v>
      </c>
    </row>
    <row r="518" spans="2:20" x14ac:dyDescent="0.25">
      <c r="B518" s="3" t="s">
        <v>33</v>
      </c>
      <c r="C518" s="3">
        <v>515</v>
      </c>
      <c r="D518" s="3">
        <v>515</v>
      </c>
      <c r="E518" s="10">
        <v>11.8</v>
      </c>
      <c r="F518" s="10">
        <f t="shared" si="120"/>
        <v>3.2777777777777777</v>
      </c>
      <c r="G518" s="58">
        <f t="shared" si="121"/>
        <v>0.3935185185185186</v>
      </c>
      <c r="H518" s="59">
        <f t="shared" si="122"/>
        <v>5.1000000000000005</v>
      </c>
      <c r="I518" s="59">
        <f t="shared" si="123"/>
        <v>600.11574074074088</v>
      </c>
      <c r="J518" s="58">
        <f t="shared" si="124"/>
        <v>117.74270833333335</v>
      </c>
      <c r="K518" s="58">
        <f t="shared" si="125"/>
        <v>4.6254996180555548</v>
      </c>
      <c r="L518" s="59">
        <f t="shared" si="126"/>
        <v>722.48394869212973</v>
      </c>
      <c r="M518" s="60">
        <f t="shared" si="127"/>
        <v>284.31081314273632</v>
      </c>
      <c r="N518" s="61">
        <f t="shared" si="128"/>
        <v>0.28431081314273632</v>
      </c>
      <c r="O518" s="58">
        <f t="shared" si="129"/>
        <v>0</v>
      </c>
      <c r="P518" s="62">
        <f t="shared" si="130"/>
        <v>4.9171710968701907</v>
      </c>
      <c r="Q518" s="62">
        <f t="shared" si="131"/>
        <v>0.28431081314273632</v>
      </c>
      <c r="R518" s="59">
        <f t="shared" si="132"/>
        <v>9.6514219306840445</v>
      </c>
      <c r="S518" s="59">
        <f t="shared" si="133"/>
        <v>4.2061481562627616</v>
      </c>
      <c r="T518" s="63">
        <f t="shared" si="134"/>
        <v>8.2558263195071326</v>
      </c>
    </row>
    <row r="519" spans="2:20" x14ac:dyDescent="0.25">
      <c r="B519" s="3" t="s">
        <v>33</v>
      </c>
      <c r="C519" s="3">
        <v>516</v>
      </c>
      <c r="D519" s="3">
        <v>516</v>
      </c>
      <c r="E519" s="10">
        <v>16.8</v>
      </c>
      <c r="F519" s="10">
        <f t="shared" si="120"/>
        <v>4.666666666666667</v>
      </c>
      <c r="G519" s="58">
        <f t="shared" si="121"/>
        <v>0.3356481481481482</v>
      </c>
      <c r="H519" s="59">
        <f t="shared" si="122"/>
        <v>4.3499999999999996</v>
      </c>
      <c r="I519" s="59">
        <f t="shared" si="123"/>
        <v>511.86342592592598</v>
      </c>
      <c r="J519" s="58">
        <f t="shared" si="124"/>
        <v>100.42760416666667</v>
      </c>
      <c r="K519" s="58">
        <f t="shared" si="125"/>
        <v>9.3759050000000013</v>
      </c>
      <c r="L519" s="59">
        <f t="shared" si="126"/>
        <v>621.66693509259267</v>
      </c>
      <c r="M519" s="60">
        <f t="shared" si="127"/>
        <v>208.66135552876378</v>
      </c>
      <c r="N519" s="61">
        <f t="shared" si="128"/>
        <v>0.20866135552876378</v>
      </c>
      <c r="O519" s="58">
        <f t="shared" si="129"/>
        <v>0</v>
      </c>
      <c r="P519" s="62">
        <f t="shared" si="130"/>
        <v>4.9171710968701907</v>
      </c>
      <c r="Q519" s="62">
        <f t="shared" si="131"/>
        <v>0.20866135552876378</v>
      </c>
      <c r="R519" s="59">
        <f t="shared" si="132"/>
        <v>9.8600832862128076</v>
      </c>
      <c r="S519" s="59">
        <f t="shared" si="133"/>
        <v>4.2061481562627616</v>
      </c>
      <c r="T519" s="63">
        <f t="shared" si="134"/>
        <v>8.4343152430264361</v>
      </c>
    </row>
    <row r="520" spans="2:20" x14ac:dyDescent="0.25">
      <c r="B520" s="3" t="s">
        <v>33</v>
      </c>
      <c r="C520" s="3">
        <v>517</v>
      </c>
      <c r="D520" s="3">
        <v>517</v>
      </c>
      <c r="E520" s="10">
        <v>20.5</v>
      </c>
      <c r="F520" s="10">
        <f t="shared" si="120"/>
        <v>5.6944444444444446</v>
      </c>
      <c r="G520" s="58">
        <f t="shared" si="121"/>
        <v>0.19675925925925916</v>
      </c>
      <c r="H520" s="59">
        <f t="shared" si="122"/>
        <v>2.5499999999999989</v>
      </c>
      <c r="I520" s="59">
        <f t="shared" si="123"/>
        <v>300.05787037037021</v>
      </c>
      <c r="J520" s="58">
        <f t="shared" si="124"/>
        <v>58.871354166666634</v>
      </c>
      <c r="K520" s="58">
        <f t="shared" si="125"/>
        <v>13.960544487847224</v>
      </c>
      <c r="L520" s="59">
        <f t="shared" si="126"/>
        <v>372.88976902488406</v>
      </c>
      <c r="M520" s="60">
        <f t="shared" si="127"/>
        <v>73.36951473869243</v>
      </c>
      <c r="N520" s="61">
        <f t="shared" si="128"/>
        <v>7.3369514738692437E-2</v>
      </c>
      <c r="O520" s="58">
        <f t="shared" si="129"/>
        <v>0</v>
      </c>
      <c r="P520" s="62">
        <f t="shared" si="130"/>
        <v>4.9171710968701907</v>
      </c>
      <c r="Q520" s="62">
        <f t="shared" si="131"/>
        <v>7.3369514738692437E-2</v>
      </c>
      <c r="R520" s="59">
        <f t="shared" si="132"/>
        <v>9.9334528009514997</v>
      </c>
      <c r="S520" s="59">
        <f t="shared" si="133"/>
        <v>4.2061481562627616</v>
      </c>
      <c r="T520" s="63">
        <f t="shared" si="134"/>
        <v>8.4970755259339139</v>
      </c>
    </row>
    <row r="521" spans="2:20" x14ac:dyDescent="0.25">
      <c r="B521" s="3" t="s">
        <v>33</v>
      </c>
      <c r="C521" s="3">
        <v>518</v>
      </c>
      <c r="D521" s="3">
        <v>518</v>
      </c>
      <c r="E521" s="10">
        <v>21.9</v>
      </c>
      <c r="F521" s="10">
        <f t="shared" si="120"/>
        <v>6.083333333333333</v>
      </c>
      <c r="G521" s="58">
        <f t="shared" si="121"/>
        <v>5.4012345679012273E-2</v>
      </c>
      <c r="H521" s="59">
        <f t="shared" si="122"/>
        <v>0.69999999999999929</v>
      </c>
      <c r="I521" s="59">
        <f t="shared" si="123"/>
        <v>82.368827160493723</v>
      </c>
      <c r="J521" s="58">
        <f t="shared" si="124"/>
        <v>16.160763888888866</v>
      </c>
      <c r="K521" s="58">
        <f t="shared" si="125"/>
        <v>15.932461015625</v>
      </c>
      <c r="L521" s="59">
        <f t="shared" si="126"/>
        <v>114.46205206500758</v>
      </c>
      <c r="M521" s="60">
        <f t="shared" si="127"/>
        <v>6.1823639232642904</v>
      </c>
      <c r="N521" s="61">
        <f t="shared" si="128"/>
        <v>6.1823639232642903E-3</v>
      </c>
      <c r="O521" s="58">
        <f t="shared" si="129"/>
        <v>0</v>
      </c>
      <c r="P521" s="62">
        <f t="shared" si="130"/>
        <v>4.9171710968701907</v>
      </c>
      <c r="Q521" s="62">
        <f t="shared" si="131"/>
        <v>6.1823639232642903E-3</v>
      </c>
      <c r="R521" s="59">
        <f t="shared" si="132"/>
        <v>9.9396351648747636</v>
      </c>
      <c r="S521" s="59">
        <f t="shared" si="133"/>
        <v>4.2061481562627616</v>
      </c>
      <c r="T521" s="63">
        <f t="shared" si="134"/>
        <v>8.5023639200338739</v>
      </c>
    </row>
    <row r="522" spans="2:20" x14ac:dyDescent="0.25">
      <c r="B522" s="3" t="s">
        <v>33</v>
      </c>
      <c r="C522" s="3">
        <v>519</v>
      </c>
      <c r="D522" s="3">
        <v>519</v>
      </c>
      <c r="E522" s="10">
        <v>21.9</v>
      </c>
      <c r="F522" s="10">
        <f t="shared" si="120"/>
        <v>6.083333333333333</v>
      </c>
      <c r="G522" s="58">
        <f t="shared" si="121"/>
        <v>-2.3148148148148067E-2</v>
      </c>
      <c r="H522" s="59">
        <f t="shared" si="122"/>
        <v>-0.29999999999999893</v>
      </c>
      <c r="I522" s="59">
        <f t="shared" si="123"/>
        <v>-35.300925925925803</v>
      </c>
      <c r="J522" s="58">
        <f t="shared" si="124"/>
        <v>6.9260416666666424</v>
      </c>
      <c r="K522" s="58">
        <f t="shared" si="125"/>
        <v>15.932461015625</v>
      </c>
      <c r="L522" s="59">
        <f t="shared" si="126"/>
        <v>-12.442423243634162</v>
      </c>
      <c r="M522" s="60">
        <f t="shared" si="127"/>
        <v>0.28801905656560456</v>
      </c>
      <c r="N522" s="61">
        <f t="shared" si="128"/>
        <v>2.8801905656560456E-4</v>
      </c>
      <c r="O522" s="58">
        <f t="shared" si="129"/>
        <v>2.8801905656560456E-4</v>
      </c>
      <c r="P522" s="62">
        <f t="shared" si="130"/>
        <v>4.9174591159267562</v>
      </c>
      <c r="Q522" s="62">
        <f t="shared" si="131"/>
        <v>0</v>
      </c>
      <c r="R522" s="59">
        <f t="shared" si="132"/>
        <v>9.9396351648747636</v>
      </c>
      <c r="S522" s="59">
        <f t="shared" si="133"/>
        <v>4.2063945277637478</v>
      </c>
      <c r="T522" s="63">
        <f t="shared" si="134"/>
        <v>8.5023639200338739</v>
      </c>
    </row>
    <row r="523" spans="2:20" x14ac:dyDescent="0.25">
      <c r="B523" s="3" t="s">
        <v>33</v>
      </c>
      <c r="C523" s="3">
        <v>520</v>
      </c>
      <c r="D523" s="3">
        <v>520</v>
      </c>
      <c r="E523" s="10">
        <v>21.3</v>
      </c>
      <c r="F523" s="10">
        <f t="shared" si="120"/>
        <v>5.916666666666667</v>
      </c>
      <c r="G523" s="58">
        <f t="shared" si="121"/>
        <v>-6.1728395061728294E-2</v>
      </c>
      <c r="H523" s="59">
        <f t="shared" si="122"/>
        <v>-0.79999999999999893</v>
      </c>
      <c r="I523" s="59">
        <f t="shared" si="123"/>
        <v>-94.135802469135655</v>
      </c>
      <c r="J523" s="58">
        <f t="shared" si="124"/>
        <v>18.469444444444413</v>
      </c>
      <c r="K523" s="58">
        <f t="shared" si="125"/>
        <v>15.071408515625002</v>
      </c>
      <c r="L523" s="59">
        <f t="shared" si="126"/>
        <v>-60.594949509066247</v>
      </c>
      <c r="M523" s="60">
        <f t="shared" si="127"/>
        <v>3.7404289820411201</v>
      </c>
      <c r="N523" s="61">
        <f t="shared" si="128"/>
        <v>3.7404289820411199E-3</v>
      </c>
      <c r="O523" s="58">
        <f t="shared" si="129"/>
        <v>3.7404289820411199E-3</v>
      </c>
      <c r="P523" s="62">
        <f t="shared" si="130"/>
        <v>4.9211995449087977</v>
      </c>
      <c r="Q523" s="62">
        <f t="shared" si="131"/>
        <v>0</v>
      </c>
      <c r="R523" s="59">
        <f t="shared" si="132"/>
        <v>9.9396351648747636</v>
      </c>
      <c r="S523" s="59">
        <f t="shared" si="133"/>
        <v>4.2095940907149858</v>
      </c>
      <c r="T523" s="63">
        <f t="shared" si="134"/>
        <v>8.5023639200338739</v>
      </c>
    </row>
    <row r="524" spans="2:20" x14ac:dyDescent="0.25">
      <c r="B524" s="3" t="s">
        <v>33</v>
      </c>
      <c r="C524" s="3">
        <v>521</v>
      </c>
      <c r="D524" s="3">
        <v>521</v>
      </c>
      <c r="E524" s="10">
        <v>20.3</v>
      </c>
      <c r="F524" s="10">
        <f t="shared" si="120"/>
        <v>5.6388888888888893</v>
      </c>
      <c r="G524" s="58">
        <f t="shared" si="121"/>
        <v>-8.1018518518518601E-2</v>
      </c>
      <c r="H524" s="59">
        <f t="shared" si="122"/>
        <v>-1.0500000000000007</v>
      </c>
      <c r="I524" s="59">
        <f t="shared" si="123"/>
        <v>-123.55324074074086</v>
      </c>
      <c r="J524" s="58">
        <f t="shared" si="124"/>
        <v>24.241145833333356</v>
      </c>
      <c r="K524" s="58">
        <f t="shared" si="125"/>
        <v>13.689472404513891</v>
      </c>
      <c r="L524" s="59">
        <f t="shared" si="126"/>
        <v>-85.622622502893606</v>
      </c>
      <c r="M524" s="60">
        <f t="shared" si="127"/>
        <v>6.9370180268548127</v>
      </c>
      <c r="N524" s="61">
        <f t="shared" si="128"/>
        <v>6.9370180268548123E-3</v>
      </c>
      <c r="O524" s="58">
        <f t="shared" si="129"/>
        <v>6.9370180268548123E-3</v>
      </c>
      <c r="P524" s="62">
        <f t="shared" si="130"/>
        <v>4.9281365629356522</v>
      </c>
      <c r="Q524" s="62">
        <f t="shared" si="131"/>
        <v>0</v>
      </c>
      <c r="R524" s="59">
        <f t="shared" si="132"/>
        <v>9.9396351648747636</v>
      </c>
      <c r="S524" s="59">
        <f t="shared" si="133"/>
        <v>4.2155280159351571</v>
      </c>
      <c r="T524" s="63">
        <f t="shared" si="134"/>
        <v>8.5023639200338739</v>
      </c>
    </row>
    <row r="525" spans="2:20" x14ac:dyDescent="0.25">
      <c r="B525" s="3" t="s">
        <v>33</v>
      </c>
      <c r="C525" s="3">
        <v>522</v>
      </c>
      <c r="D525" s="3">
        <v>522</v>
      </c>
      <c r="E525" s="10">
        <v>19.2</v>
      </c>
      <c r="F525" s="10">
        <f t="shared" si="120"/>
        <v>5.333333333333333</v>
      </c>
      <c r="G525" s="58">
        <f t="shared" si="121"/>
        <v>-9.6450617283950643E-2</v>
      </c>
      <c r="H525" s="59">
        <f t="shared" si="122"/>
        <v>-1.25</v>
      </c>
      <c r="I525" s="59">
        <f t="shared" si="123"/>
        <v>-147.08719135802474</v>
      </c>
      <c r="J525" s="58">
        <f t="shared" si="124"/>
        <v>28.85850694444445</v>
      </c>
      <c r="K525" s="58">
        <f t="shared" si="125"/>
        <v>12.246079999999999</v>
      </c>
      <c r="L525" s="59">
        <f t="shared" si="126"/>
        <v>-105.98260441358028</v>
      </c>
      <c r="M525" s="60">
        <f t="shared" si="127"/>
        <v>10.222087617050569</v>
      </c>
      <c r="N525" s="61">
        <f t="shared" si="128"/>
        <v>1.022208761705057E-2</v>
      </c>
      <c r="O525" s="58">
        <f t="shared" si="129"/>
        <v>1.022208761705057E-2</v>
      </c>
      <c r="P525" s="62">
        <f t="shared" si="130"/>
        <v>4.9383586505527024</v>
      </c>
      <c r="Q525" s="62">
        <f t="shared" si="131"/>
        <v>0</v>
      </c>
      <c r="R525" s="59">
        <f t="shared" si="132"/>
        <v>9.9396351648747636</v>
      </c>
      <c r="S525" s="59">
        <f t="shared" si="133"/>
        <v>4.2242719896827818</v>
      </c>
      <c r="T525" s="63">
        <f t="shared" si="134"/>
        <v>8.5023639200338739</v>
      </c>
    </row>
    <row r="526" spans="2:20" x14ac:dyDescent="0.25">
      <c r="B526" s="3" t="s">
        <v>33</v>
      </c>
      <c r="C526" s="3">
        <v>523</v>
      </c>
      <c r="D526" s="3">
        <v>523</v>
      </c>
      <c r="E526" s="10">
        <v>17.8</v>
      </c>
      <c r="F526" s="10">
        <f t="shared" si="120"/>
        <v>4.9444444444444446</v>
      </c>
      <c r="G526" s="58">
        <f t="shared" si="121"/>
        <v>-0.14274691358024691</v>
      </c>
      <c r="H526" s="59">
        <f t="shared" si="122"/>
        <v>-1.8499999999999996</v>
      </c>
      <c r="I526" s="59">
        <f t="shared" si="123"/>
        <v>-217.68904320987653</v>
      </c>
      <c r="J526" s="58">
        <f t="shared" si="124"/>
        <v>42.710590277777776</v>
      </c>
      <c r="K526" s="58">
        <f t="shared" si="125"/>
        <v>10.525303784722222</v>
      </c>
      <c r="L526" s="59">
        <f t="shared" si="126"/>
        <v>-164.45314914737654</v>
      </c>
      <c r="M526" s="60">
        <f t="shared" si="127"/>
        <v>23.475179469340013</v>
      </c>
      <c r="N526" s="61">
        <f t="shared" si="128"/>
        <v>2.3475179469340014E-2</v>
      </c>
      <c r="O526" s="58">
        <f t="shared" si="129"/>
        <v>2.3475179469340014E-2</v>
      </c>
      <c r="P526" s="62">
        <f t="shared" si="130"/>
        <v>4.9618338300220426</v>
      </c>
      <c r="Q526" s="62">
        <f t="shared" si="131"/>
        <v>0</v>
      </c>
      <c r="R526" s="59">
        <f t="shared" si="132"/>
        <v>9.9396351648747636</v>
      </c>
      <c r="S526" s="59">
        <f t="shared" si="133"/>
        <v>4.2443526582008557</v>
      </c>
      <c r="T526" s="63">
        <f t="shared" si="134"/>
        <v>8.5023639200338739</v>
      </c>
    </row>
    <row r="527" spans="2:20" x14ac:dyDescent="0.25">
      <c r="B527" s="3" t="s">
        <v>33</v>
      </c>
      <c r="C527" s="3">
        <v>524</v>
      </c>
      <c r="D527" s="3">
        <v>524</v>
      </c>
      <c r="E527" s="10">
        <v>15.5</v>
      </c>
      <c r="F527" s="10">
        <f t="shared" si="120"/>
        <v>4.3055555555555554</v>
      </c>
      <c r="G527" s="58">
        <f t="shared" si="121"/>
        <v>-0.2276234567901235</v>
      </c>
      <c r="H527" s="59">
        <f t="shared" si="122"/>
        <v>-2.95</v>
      </c>
      <c r="I527" s="59">
        <f t="shared" si="123"/>
        <v>-347.12577160493834</v>
      </c>
      <c r="J527" s="58">
        <f t="shared" si="124"/>
        <v>68.106076388888894</v>
      </c>
      <c r="K527" s="58">
        <f t="shared" si="125"/>
        <v>7.9810132378472218</v>
      </c>
      <c r="L527" s="59">
        <f t="shared" si="126"/>
        <v>-271.03868197820225</v>
      </c>
      <c r="M527" s="60">
        <f t="shared" si="127"/>
        <v>61.694761715717341</v>
      </c>
      <c r="N527" s="61">
        <f t="shared" si="128"/>
        <v>6.169476171571734E-2</v>
      </c>
      <c r="O527" s="58">
        <f t="shared" si="129"/>
        <v>6.169476171571734E-2</v>
      </c>
      <c r="P527" s="62">
        <f t="shared" si="130"/>
        <v>5.0235285917377599</v>
      </c>
      <c r="Q527" s="62">
        <f t="shared" si="131"/>
        <v>0</v>
      </c>
      <c r="R527" s="59">
        <f t="shared" si="132"/>
        <v>9.9396351648747636</v>
      </c>
      <c r="S527" s="59">
        <f t="shared" si="133"/>
        <v>4.2971263573724805</v>
      </c>
      <c r="T527" s="63">
        <f t="shared" si="134"/>
        <v>8.5023639200338739</v>
      </c>
    </row>
    <row r="528" spans="2:20" x14ac:dyDescent="0.25">
      <c r="B528" s="3" t="s">
        <v>33</v>
      </c>
      <c r="C528" s="3">
        <v>525</v>
      </c>
      <c r="D528" s="3">
        <v>525</v>
      </c>
      <c r="E528" s="10">
        <v>11.9</v>
      </c>
      <c r="F528" s="10">
        <f t="shared" si="120"/>
        <v>3.3055555555555554</v>
      </c>
      <c r="G528" s="58">
        <f t="shared" si="121"/>
        <v>-0.30478395061728392</v>
      </c>
      <c r="H528" s="59">
        <f t="shared" si="122"/>
        <v>-3.95</v>
      </c>
      <c r="I528" s="59">
        <f t="shared" si="123"/>
        <v>-464.79552469135797</v>
      </c>
      <c r="J528" s="58">
        <f t="shared" si="124"/>
        <v>91.192881944444423</v>
      </c>
      <c r="K528" s="58">
        <f t="shared" si="125"/>
        <v>4.7042301128472213</v>
      </c>
      <c r="L528" s="59">
        <f t="shared" si="126"/>
        <v>-368.89841263406635</v>
      </c>
      <c r="M528" s="60">
        <f t="shared" si="127"/>
        <v>112.43431557905571</v>
      </c>
      <c r="N528" s="61">
        <f t="shared" si="128"/>
        <v>0.11243431557905571</v>
      </c>
      <c r="O528" s="58">
        <f t="shared" si="129"/>
        <v>0.11243431557905571</v>
      </c>
      <c r="P528" s="62">
        <f t="shared" si="130"/>
        <v>5.1359629073168156</v>
      </c>
      <c r="Q528" s="62">
        <f t="shared" si="131"/>
        <v>0</v>
      </c>
      <c r="R528" s="59">
        <f t="shared" si="132"/>
        <v>9.9396351648747636</v>
      </c>
      <c r="S528" s="59">
        <f t="shared" si="133"/>
        <v>4.3933026709188043</v>
      </c>
      <c r="T528" s="63">
        <f t="shared" si="134"/>
        <v>8.5023639200338739</v>
      </c>
    </row>
    <row r="529" spans="2:20" x14ac:dyDescent="0.25">
      <c r="B529" s="3" t="s">
        <v>33</v>
      </c>
      <c r="C529" s="3">
        <v>526</v>
      </c>
      <c r="D529" s="3">
        <v>526</v>
      </c>
      <c r="E529" s="10">
        <v>7.6</v>
      </c>
      <c r="F529" s="10">
        <f t="shared" si="120"/>
        <v>2.1111111111111112</v>
      </c>
      <c r="G529" s="58">
        <f t="shared" si="121"/>
        <v>-0.30478395061728392</v>
      </c>
      <c r="H529" s="59">
        <f t="shared" si="122"/>
        <v>-3.95</v>
      </c>
      <c r="I529" s="59">
        <f t="shared" si="123"/>
        <v>-464.79552469135797</v>
      </c>
      <c r="J529" s="58">
        <f t="shared" si="124"/>
        <v>91.192881944444423</v>
      </c>
      <c r="K529" s="58">
        <f t="shared" si="125"/>
        <v>1.9187651388888889</v>
      </c>
      <c r="L529" s="59">
        <f t="shared" si="126"/>
        <v>-371.68387760802466</v>
      </c>
      <c r="M529" s="60">
        <f t="shared" si="127"/>
        <v>113.28328059812479</v>
      </c>
      <c r="N529" s="61">
        <f t="shared" si="128"/>
        <v>0.11328328059812479</v>
      </c>
      <c r="O529" s="58">
        <f t="shared" si="129"/>
        <v>0.11328328059812479</v>
      </c>
      <c r="P529" s="62">
        <f t="shared" si="130"/>
        <v>5.2492461879149408</v>
      </c>
      <c r="Q529" s="62">
        <f t="shared" si="131"/>
        <v>0</v>
      </c>
      <c r="R529" s="59">
        <f t="shared" si="132"/>
        <v>9.9396351648747636</v>
      </c>
      <c r="S529" s="59">
        <f t="shared" si="133"/>
        <v>4.4902051891424408</v>
      </c>
      <c r="T529" s="63">
        <f t="shared" si="134"/>
        <v>8.5023639200338739</v>
      </c>
    </row>
    <row r="530" spans="2:20" x14ac:dyDescent="0.25">
      <c r="B530" s="3" t="s">
        <v>33</v>
      </c>
      <c r="C530" s="3">
        <v>527</v>
      </c>
      <c r="D530" s="3">
        <v>527</v>
      </c>
      <c r="E530" s="10">
        <v>4</v>
      </c>
      <c r="F530" s="10">
        <f t="shared" si="120"/>
        <v>1.1111111111111112</v>
      </c>
      <c r="G530" s="58">
        <f t="shared" si="121"/>
        <v>-0.21604938271604937</v>
      </c>
      <c r="H530" s="59">
        <f t="shared" si="122"/>
        <v>-2.8</v>
      </c>
      <c r="I530" s="59">
        <f t="shared" si="123"/>
        <v>-329.47530864197529</v>
      </c>
      <c r="J530" s="58">
        <f t="shared" si="124"/>
        <v>64.643055555555549</v>
      </c>
      <c r="K530" s="58">
        <f t="shared" si="125"/>
        <v>0.53151388888888895</v>
      </c>
      <c r="L530" s="59">
        <f t="shared" si="126"/>
        <v>-264.3007391975309</v>
      </c>
      <c r="M530" s="60">
        <f t="shared" si="127"/>
        <v>57.102011555022102</v>
      </c>
      <c r="N530" s="61">
        <f t="shared" si="128"/>
        <v>5.7102011555022099E-2</v>
      </c>
      <c r="O530" s="58">
        <f t="shared" si="129"/>
        <v>5.7102011555022099E-2</v>
      </c>
      <c r="P530" s="62">
        <f t="shared" si="130"/>
        <v>5.3063481994699631</v>
      </c>
      <c r="Q530" s="62">
        <f t="shared" si="131"/>
        <v>0</v>
      </c>
      <c r="R530" s="59">
        <f t="shared" si="132"/>
        <v>9.9396351648747636</v>
      </c>
      <c r="S530" s="59">
        <f t="shared" si="133"/>
        <v>4.539050249826607</v>
      </c>
      <c r="T530" s="63">
        <f t="shared" si="134"/>
        <v>8.5023639200338739</v>
      </c>
    </row>
    <row r="531" spans="2:20" x14ac:dyDescent="0.25">
      <c r="B531" s="3" t="s">
        <v>33</v>
      </c>
      <c r="C531" s="3">
        <v>528</v>
      </c>
      <c r="D531" s="3">
        <v>528</v>
      </c>
      <c r="E531" s="10">
        <v>2</v>
      </c>
      <c r="F531" s="10">
        <f t="shared" si="120"/>
        <v>0.55555555555555558</v>
      </c>
      <c r="G531" s="58">
        <f t="shared" si="121"/>
        <v>-0.11574074074074074</v>
      </c>
      <c r="H531" s="59">
        <f t="shared" si="122"/>
        <v>-1.5</v>
      </c>
      <c r="I531" s="59">
        <f t="shared" si="123"/>
        <v>-176.50462962962962</v>
      </c>
      <c r="J531" s="58">
        <f t="shared" si="124"/>
        <v>34.630208333333329</v>
      </c>
      <c r="K531" s="58">
        <f t="shared" si="125"/>
        <v>0.13287847222222224</v>
      </c>
      <c r="L531" s="59">
        <f t="shared" si="126"/>
        <v>-141.74154282407409</v>
      </c>
      <c r="M531" s="60">
        <f t="shared" si="127"/>
        <v>16.40527116019376</v>
      </c>
      <c r="N531" s="61">
        <f t="shared" si="128"/>
        <v>1.640527116019376E-2</v>
      </c>
      <c r="O531" s="58">
        <f t="shared" si="129"/>
        <v>1.640527116019376E-2</v>
      </c>
      <c r="P531" s="62">
        <f t="shared" si="130"/>
        <v>5.3227534706301567</v>
      </c>
      <c r="Q531" s="62">
        <f t="shared" si="131"/>
        <v>0</v>
      </c>
      <c r="R531" s="59">
        <f t="shared" si="132"/>
        <v>9.9396351648747636</v>
      </c>
      <c r="S531" s="59">
        <f t="shared" si="133"/>
        <v>4.5530833187770359</v>
      </c>
      <c r="T531" s="63">
        <f t="shared" si="134"/>
        <v>8.5023639200338739</v>
      </c>
    </row>
    <row r="532" spans="2:20" x14ac:dyDescent="0.25">
      <c r="B532" s="3" t="s">
        <v>33</v>
      </c>
      <c r="C532" s="3">
        <v>529</v>
      </c>
      <c r="D532" s="3">
        <v>529</v>
      </c>
      <c r="E532" s="10">
        <v>1</v>
      </c>
      <c r="F532" s="10">
        <f t="shared" si="120"/>
        <v>0.27777777777777779</v>
      </c>
      <c r="G532" s="58">
        <f t="shared" si="121"/>
        <v>-7.716049382716049E-2</v>
      </c>
      <c r="H532" s="59">
        <f t="shared" si="122"/>
        <v>-1</v>
      </c>
      <c r="I532" s="59">
        <f t="shared" si="123"/>
        <v>-117.66975308641975</v>
      </c>
      <c r="J532" s="58">
        <f t="shared" si="124"/>
        <v>23.086805555555554</v>
      </c>
      <c r="K532" s="58">
        <f t="shared" si="125"/>
        <v>3.321961805555556E-2</v>
      </c>
      <c r="L532" s="59">
        <f t="shared" si="126"/>
        <v>-94.549727912808635</v>
      </c>
      <c r="M532" s="60">
        <f t="shared" si="127"/>
        <v>7.2955036969759748</v>
      </c>
      <c r="N532" s="61">
        <f t="shared" si="128"/>
        <v>7.2955036969759744E-3</v>
      </c>
      <c r="O532" s="58">
        <f t="shared" si="129"/>
        <v>7.2955036969759744E-3</v>
      </c>
      <c r="P532" s="62">
        <f t="shared" si="130"/>
        <v>5.3300489743271324</v>
      </c>
      <c r="Q532" s="62">
        <f t="shared" si="131"/>
        <v>0</v>
      </c>
      <c r="R532" s="59">
        <f t="shared" si="132"/>
        <v>9.9396351648747636</v>
      </c>
      <c r="S532" s="59">
        <f t="shared" si="133"/>
        <v>4.5593238926394291</v>
      </c>
      <c r="T532" s="63">
        <f t="shared" si="134"/>
        <v>8.5023639200338739</v>
      </c>
    </row>
    <row r="533" spans="2:20" x14ac:dyDescent="0.25">
      <c r="B533" s="3" t="s">
        <v>33</v>
      </c>
      <c r="C533" s="3">
        <v>530</v>
      </c>
      <c r="D533" s="3">
        <v>530</v>
      </c>
      <c r="E533" s="10">
        <v>0</v>
      </c>
      <c r="F533" s="10">
        <f t="shared" si="120"/>
        <v>0</v>
      </c>
      <c r="G533" s="58">
        <f t="shared" si="121"/>
        <v>-3.8580246913580245E-2</v>
      </c>
      <c r="H533" s="59">
        <f t="shared" si="122"/>
        <v>-0.5</v>
      </c>
      <c r="I533" s="59">
        <f t="shared" si="123"/>
        <v>-58.834876543209873</v>
      </c>
      <c r="J533" s="58">
        <f t="shared" si="124"/>
        <v>11.543402777777777</v>
      </c>
      <c r="K533" s="58">
        <f t="shared" si="125"/>
        <v>0</v>
      </c>
      <c r="L533" s="59">
        <f t="shared" si="126"/>
        <v>-47.291473765432094</v>
      </c>
      <c r="M533" s="60">
        <f t="shared" si="127"/>
        <v>1.8245167347774727</v>
      </c>
      <c r="N533" s="61">
        <f t="shared" si="128"/>
        <v>1.8245167347774726E-3</v>
      </c>
      <c r="O533" s="58">
        <f t="shared" si="129"/>
        <v>1.8245167347774726E-3</v>
      </c>
      <c r="P533" s="62">
        <f t="shared" si="130"/>
        <v>5.3318734910619101</v>
      </c>
      <c r="Q533" s="62">
        <f t="shared" si="131"/>
        <v>0</v>
      </c>
      <c r="R533" s="59">
        <f t="shared" si="132"/>
        <v>9.9396351648747636</v>
      </c>
      <c r="S533" s="59">
        <f t="shared" si="133"/>
        <v>4.5608845842543584</v>
      </c>
      <c r="T533" s="63">
        <f t="shared" si="134"/>
        <v>8.5023639200338739</v>
      </c>
    </row>
    <row r="534" spans="2:20" x14ac:dyDescent="0.25">
      <c r="B534" s="3" t="s">
        <v>33</v>
      </c>
      <c r="C534" s="3">
        <v>531</v>
      </c>
      <c r="D534" s="3">
        <v>531</v>
      </c>
      <c r="E534" s="10">
        <v>0</v>
      </c>
      <c r="F534" s="10">
        <f t="shared" si="120"/>
        <v>0</v>
      </c>
      <c r="G534" s="58">
        <f t="shared" si="121"/>
        <v>0</v>
      </c>
      <c r="H534" s="59">
        <f t="shared" si="122"/>
        <v>0</v>
      </c>
      <c r="I534" s="59">
        <f t="shared" si="123"/>
        <v>0</v>
      </c>
      <c r="J534" s="58">
        <f t="shared" si="124"/>
        <v>0</v>
      </c>
      <c r="K534" s="58">
        <f t="shared" si="125"/>
        <v>0</v>
      </c>
      <c r="L534" s="59">
        <f t="shared" si="126"/>
        <v>0</v>
      </c>
      <c r="M534" s="60">
        <f t="shared" si="127"/>
        <v>0</v>
      </c>
      <c r="N534" s="61">
        <f t="shared" si="128"/>
        <v>0</v>
      </c>
      <c r="O534" s="58">
        <f t="shared" si="129"/>
        <v>0</v>
      </c>
      <c r="P534" s="62">
        <f t="shared" si="130"/>
        <v>5.3318734910619101</v>
      </c>
      <c r="Q534" s="62">
        <f t="shared" si="131"/>
        <v>0</v>
      </c>
      <c r="R534" s="59">
        <f t="shared" si="132"/>
        <v>9.9396351648747636</v>
      </c>
      <c r="S534" s="59">
        <f t="shared" si="133"/>
        <v>4.5608845842543584</v>
      </c>
      <c r="T534" s="63">
        <f t="shared" si="134"/>
        <v>8.5023639200338739</v>
      </c>
    </row>
    <row r="535" spans="2:20" x14ac:dyDescent="0.25">
      <c r="B535" s="3" t="s">
        <v>33</v>
      </c>
      <c r="C535" s="3">
        <v>532</v>
      </c>
      <c r="D535" s="3">
        <v>532</v>
      </c>
      <c r="E535" s="10">
        <v>0</v>
      </c>
      <c r="F535" s="10">
        <f t="shared" si="120"/>
        <v>0</v>
      </c>
      <c r="G535" s="58">
        <f t="shared" si="121"/>
        <v>7.7160493827160498E-3</v>
      </c>
      <c r="H535" s="59">
        <f t="shared" si="122"/>
        <v>0.1</v>
      </c>
      <c r="I535" s="59">
        <f t="shared" si="123"/>
        <v>11.766975308641976</v>
      </c>
      <c r="J535" s="58">
        <f t="shared" si="124"/>
        <v>2.3086805555555556</v>
      </c>
      <c r="K535" s="58">
        <f t="shared" si="125"/>
        <v>0</v>
      </c>
      <c r="L535" s="59">
        <f t="shared" si="126"/>
        <v>14.075655864197532</v>
      </c>
      <c r="M535" s="60">
        <f t="shared" si="127"/>
        <v>0.10860845574226492</v>
      </c>
      <c r="N535" s="61">
        <f t="shared" si="128"/>
        <v>1.0860845574226492E-4</v>
      </c>
      <c r="O535" s="58">
        <f t="shared" si="129"/>
        <v>0</v>
      </c>
      <c r="P535" s="62">
        <f t="shared" si="130"/>
        <v>5.3318734910619101</v>
      </c>
      <c r="Q535" s="62">
        <f t="shared" si="131"/>
        <v>1.0860845574226492E-4</v>
      </c>
      <c r="R535" s="59">
        <f t="shared" si="132"/>
        <v>9.9397437733305054</v>
      </c>
      <c r="S535" s="59">
        <f t="shared" si="133"/>
        <v>4.5608845842543584</v>
      </c>
      <c r="T535" s="63">
        <f t="shared" si="134"/>
        <v>8.5024568237069147</v>
      </c>
    </row>
    <row r="536" spans="2:20" x14ac:dyDescent="0.25">
      <c r="B536" s="3" t="s">
        <v>33</v>
      </c>
      <c r="C536" s="3">
        <v>533</v>
      </c>
      <c r="D536" s="3">
        <v>533</v>
      </c>
      <c r="E536" s="10">
        <v>0.2</v>
      </c>
      <c r="F536" s="10">
        <f t="shared" si="120"/>
        <v>5.5555555555555559E-2</v>
      </c>
      <c r="G536" s="58">
        <f t="shared" si="121"/>
        <v>4.6296296296296294E-2</v>
      </c>
      <c r="H536" s="59">
        <f t="shared" si="122"/>
        <v>0.6</v>
      </c>
      <c r="I536" s="59">
        <f t="shared" si="123"/>
        <v>70.601851851851848</v>
      </c>
      <c r="J536" s="58">
        <f t="shared" si="124"/>
        <v>13.852083333333331</v>
      </c>
      <c r="K536" s="58">
        <f t="shared" si="125"/>
        <v>1.3287847222222223E-3</v>
      </c>
      <c r="L536" s="59">
        <f t="shared" si="126"/>
        <v>84.455263969907392</v>
      </c>
      <c r="M536" s="60">
        <f t="shared" si="127"/>
        <v>3.9099659245327496</v>
      </c>
      <c r="N536" s="61">
        <f t="shared" si="128"/>
        <v>3.9099659245327495E-3</v>
      </c>
      <c r="O536" s="58">
        <f t="shared" si="129"/>
        <v>0</v>
      </c>
      <c r="P536" s="62">
        <f t="shared" si="130"/>
        <v>5.3318734910619101</v>
      </c>
      <c r="Q536" s="62">
        <f t="shared" si="131"/>
        <v>3.9099659245327495E-3</v>
      </c>
      <c r="R536" s="59">
        <f t="shared" si="132"/>
        <v>9.9436537392550388</v>
      </c>
      <c r="S536" s="59">
        <f t="shared" si="133"/>
        <v>4.5608845842543584</v>
      </c>
      <c r="T536" s="63">
        <f t="shared" si="134"/>
        <v>8.5058014085587601</v>
      </c>
    </row>
    <row r="537" spans="2:20" x14ac:dyDescent="0.25">
      <c r="B537" s="3" t="s">
        <v>33</v>
      </c>
      <c r="C537" s="3">
        <v>534</v>
      </c>
      <c r="D537" s="3">
        <v>534</v>
      </c>
      <c r="E537" s="10">
        <v>1.2</v>
      </c>
      <c r="F537" s="10">
        <f t="shared" si="120"/>
        <v>0.33333333333333331</v>
      </c>
      <c r="G537" s="58">
        <f t="shared" si="121"/>
        <v>0.11574074074074074</v>
      </c>
      <c r="H537" s="59">
        <f t="shared" si="122"/>
        <v>1.5</v>
      </c>
      <c r="I537" s="59">
        <f t="shared" si="123"/>
        <v>176.50462962962962</v>
      </c>
      <c r="J537" s="58">
        <f t="shared" si="124"/>
        <v>34.630208333333329</v>
      </c>
      <c r="K537" s="58">
        <f t="shared" si="125"/>
        <v>4.7836249999999997E-2</v>
      </c>
      <c r="L537" s="59">
        <f t="shared" si="126"/>
        <v>211.18267421296292</v>
      </c>
      <c r="M537" s="60">
        <f t="shared" si="127"/>
        <v>24.442439145018856</v>
      </c>
      <c r="N537" s="61">
        <f t="shared" si="128"/>
        <v>2.4442439145018854E-2</v>
      </c>
      <c r="O537" s="58">
        <f t="shared" si="129"/>
        <v>0</v>
      </c>
      <c r="P537" s="62">
        <f t="shared" si="130"/>
        <v>5.3318734910619101</v>
      </c>
      <c r="Q537" s="62">
        <f t="shared" si="131"/>
        <v>2.4442439145018854E-2</v>
      </c>
      <c r="R537" s="59">
        <f t="shared" si="132"/>
        <v>9.9680961784000583</v>
      </c>
      <c r="S537" s="59">
        <f t="shared" si="133"/>
        <v>4.5608845842543584</v>
      </c>
      <c r="T537" s="63">
        <f t="shared" si="134"/>
        <v>8.5267094710034108</v>
      </c>
    </row>
    <row r="538" spans="2:20" x14ac:dyDescent="0.25">
      <c r="B538" s="3" t="s">
        <v>33</v>
      </c>
      <c r="C538" s="3">
        <v>535</v>
      </c>
      <c r="D538" s="3">
        <v>535</v>
      </c>
      <c r="E538" s="10">
        <v>3.2</v>
      </c>
      <c r="F538" s="10">
        <f t="shared" si="120"/>
        <v>0.88888888888888895</v>
      </c>
      <c r="G538" s="58">
        <f t="shared" si="121"/>
        <v>0.15432098765432098</v>
      </c>
      <c r="H538" s="59">
        <f t="shared" si="122"/>
        <v>2</v>
      </c>
      <c r="I538" s="59">
        <f t="shared" si="123"/>
        <v>235.33950617283949</v>
      </c>
      <c r="J538" s="58">
        <f t="shared" si="124"/>
        <v>46.173611111111107</v>
      </c>
      <c r="K538" s="58">
        <f t="shared" si="125"/>
        <v>0.34016888888888891</v>
      </c>
      <c r="L538" s="59">
        <f t="shared" si="126"/>
        <v>281.85328617283949</v>
      </c>
      <c r="M538" s="60">
        <f t="shared" si="127"/>
        <v>43.495877495808564</v>
      </c>
      <c r="N538" s="61">
        <f t="shared" si="128"/>
        <v>4.3495877495808563E-2</v>
      </c>
      <c r="O538" s="58">
        <f t="shared" si="129"/>
        <v>0</v>
      </c>
      <c r="P538" s="62">
        <f t="shared" si="130"/>
        <v>5.3318734910619101</v>
      </c>
      <c r="Q538" s="62">
        <f t="shared" si="131"/>
        <v>4.3495877495808563E-2</v>
      </c>
      <c r="R538" s="59">
        <f t="shared" si="132"/>
        <v>10.011592055895868</v>
      </c>
      <c r="S538" s="59">
        <f t="shared" si="133"/>
        <v>4.5608845842543584</v>
      </c>
      <c r="T538" s="63">
        <f t="shared" si="134"/>
        <v>8.5639158446133266</v>
      </c>
    </row>
    <row r="539" spans="2:20" x14ac:dyDescent="0.25">
      <c r="B539" s="3" t="s">
        <v>33</v>
      </c>
      <c r="C539" s="3">
        <v>536</v>
      </c>
      <c r="D539" s="3">
        <v>536</v>
      </c>
      <c r="E539" s="10">
        <v>5.2</v>
      </c>
      <c r="F539" s="10">
        <f t="shared" si="120"/>
        <v>1.4444444444444444</v>
      </c>
      <c r="G539" s="58">
        <f t="shared" si="121"/>
        <v>0.19290123456790123</v>
      </c>
      <c r="H539" s="59">
        <f t="shared" si="122"/>
        <v>2.4999999999999996</v>
      </c>
      <c r="I539" s="59">
        <f t="shared" si="123"/>
        <v>294.17438271604937</v>
      </c>
      <c r="J539" s="58">
        <f t="shared" si="124"/>
        <v>57.717013888888886</v>
      </c>
      <c r="K539" s="58">
        <f t="shared" si="125"/>
        <v>0.89825847222222222</v>
      </c>
      <c r="L539" s="59">
        <f t="shared" si="126"/>
        <v>352.78965507716043</v>
      </c>
      <c r="M539" s="60">
        <f t="shared" si="127"/>
        <v>68.053560007168286</v>
      </c>
      <c r="N539" s="61">
        <f t="shared" si="128"/>
        <v>6.8053560007168293E-2</v>
      </c>
      <c r="O539" s="58">
        <f t="shared" si="129"/>
        <v>0</v>
      </c>
      <c r="P539" s="62">
        <f t="shared" si="130"/>
        <v>5.3318734910619101</v>
      </c>
      <c r="Q539" s="62">
        <f t="shared" si="131"/>
        <v>6.8053560007168293E-2</v>
      </c>
      <c r="R539" s="59">
        <f t="shared" si="132"/>
        <v>10.079645615903036</v>
      </c>
      <c r="S539" s="59">
        <f t="shared" si="133"/>
        <v>4.5608845842543584</v>
      </c>
      <c r="T539" s="63">
        <f t="shared" si="134"/>
        <v>8.6221288598434569</v>
      </c>
    </row>
    <row r="540" spans="2:20" x14ac:dyDescent="0.25">
      <c r="B540" s="3" t="s">
        <v>33</v>
      </c>
      <c r="C540" s="3">
        <v>537</v>
      </c>
      <c r="D540" s="3">
        <v>537</v>
      </c>
      <c r="E540" s="10">
        <v>8.1999999999999993</v>
      </c>
      <c r="F540" s="10">
        <f t="shared" si="120"/>
        <v>2.2777777777777777</v>
      </c>
      <c r="G540" s="58">
        <f t="shared" si="121"/>
        <v>0.30092592592592599</v>
      </c>
      <c r="H540" s="59">
        <f t="shared" si="122"/>
        <v>3.9</v>
      </c>
      <c r="I540" s="59">
        <f t="shared" si="123"/>
        <v>458.91203703703712</v>
      </c>
      <c r="J540" s="58">
        <f t="shared" si="124"/>
        <v>90.038541666666674</v>
      </c>
      <c r="K540" s="58">
        <f t="shared" si="125"/>
        <v>2.2336871180555553</v>
      </c>
      <c r="L540" s="59">
        <f t="shared" si="126"/>
        <v>551.18426582175925</v>
      </c>
      <c r="M540" s="60">
        <f t="shared" si="127"/>
        <v>165.86563554821461</v>
      </c>
      <c r="N540" s="61">
        <f t="shared" si="128"/>
        <v>0.16586563554821462</v>
      </c>
      <c r="O540" s="58">
        <f t="shared" si="129"/>
        <v>0</v>
      </c>
      <c r="P540" s="62">
        <f t="shared" si="130"/>
        <v>5.3318734910619101</v>
      </c>
      <c r="Q540" s="62">
        <f t="shared" si="131"/>
        <v>0.16586563554821462</v>
      </c>
      <c r="R540" s="59">
        <f t="shared" si="132"/>
        <v>10.245511251451251</v>
      </c>
      <c r="S540" s="59">
        <f t="shared" si="133"/>
        <v>4.5608845842543584</v>
      </c>
      <c r="T540" s="63">
        <f t="shared" si="134"/>
        <v>8.7640103244914016</v>
      </c>
    </row>
    <row r="541" spans="2:20" x14ac:dyDescent="0.25">
      <c r="B541" s="3" t="s">
        <v>33</v>
      </c>
      <c r="C541" s="3">
        <v>538</v>
      </c>
      <c r="D541" s="3">
        <v>538</v>
      </c>
      <c r="E541" s="10">
        <v>13</v>
      </c>
      <c r="F541" s="10">
        <f t="shared" si="120"/>
        <v>3.6111111111111112</v>
      </c>
      <c r="G541" s="58">
        <f t="shared" si="121"/>
        <v>0.40895061728395066</v>
      </c>
      <c r="H541" s="59">
        <f t="shared" si="122"/>
        <v>5.3000000000000007</v>
      </c>
      <c r="I541" s="59">
        <f t="shared" si="123"/>
        <v>623.64969135802471</v>
      </c>
      <c r="J541" s="58">
        <f t="shared" si="124"/>
        <v>122.36006944444445</v>
      </c>
      <c r="K541" s="58">
        <f t="shared" si="125"/>
        <v>5.6141154513888889</v>
      </c>
      <c r="L541" s="59">
        <f t="shared" si="126"/>
        <v>751.62387625385804</v>
      </c>
      <c r="M541" s="60">
        <f t="shared" si="127"/>
        <v>307.37704815937099</v>
      </c>
      <c r="N541" s="61">
        <f t="shared" si="128"/>
        <v>0.307377048159371</v>
      </c>
      <c r="O541" s="58">
        <f t="shared" si="129"/>
        <v>0</v>
      </c>
      <c r="P541" s="62">
        <f t="shared" si="130"/>
        <v>5.3318734910619101</v>
      </c>
      <c r="Q541" s="62">
        <f t="shared" si="131"/>
        <v>0.307377048159371</v>
      </c>
      <c r="R541" s="59">
        <f t="shared" si="132"/>
        <v>10.552888299610622</v>
      </c>
      <c r="S541" s="59">
        <f t="shared" si="133"/>
        <v>4.5608845842543584</v>
      </c>
      <c r="T541" s="63">
        <f t="shared" si="134"/>
        <v>9.0269406514869264</v>
      </c>
    </row>
    <row r="542" spans="2:20" x14ac:dyDescent="0.25">
      <c r="B542" s="3" t="s">
        <v>33</v>
      </c>
      <c r="C542" s="3">
        <v>539</v>
      </c>
      <c r="D542" s="3">
        <v>539</v>
      </c>
      <c r="E542" s="10">
        <v>18.8</v>
      </c>
      <c r="F542" s="10">
        <f t="shared" si="120"/>
        <v>5.2222222222222223</v>
      </c>
      <c r="G542" s="58">
        <f t="shared" si="121"/>
        <v>0.3896604938271605</v>
      </c>
      <c r="H542" s="59">
        <f t="shared" si="122"/>
        <v>5.0500000000000007</v>
      </c>
      <c r="I542" s="59">
        <f t="shared" si="123"/>
        <v>594.23225308641975</v>
      </c>
      <c r="J542" s="58">
        <f t="shared" si="124"/>
        <v>116.58836805555555</v>
      </c>
      <c r="K542" s="58">
        <f t="shared" si="125"/>
        <v>11.741141805555555</v>
      </c>
      <c r="L542" s="59">
        <f t="shared" si="126"/>
        <v>722.56176294753084</v>
      </c>
      <c r="M542" s="60">
        <f t="shared" si="127"/>
        <v>281.55377337075856</v>
      </c>
      <c r="N542" s="61">
        <f t="shared" si="128"/>
        <v>0.28155377337075854</v>
      </c>
      <c r="O542" s="58">
        <f t="shared" si="129"/>
        <v>0</v>
      </c>
      <c r="P542" s="62">
        <f t="shared" si="130"/>
        <v>5.3318734910619101</v>
      </c>
      <c r="Q542" s="62">
        <f t="shared" si="131"/>
        <v>0.28155377337075854</v>
      </c>
      <c r="R542" s="59">
        <f t="shared" si="132"/>
        <v>10.83444207298138</v>
      </c>
      <c r="S542" s="59">
        <f t="shared" si="133"/>
        <v>4.5608845842543584</v>
      </c>
      <c r="T542" s="63">
        <f t="shared" si="134"/>
        <v>9.2677817492282735</v>
      </c>
    </row>
    <row r="543" spans="2:20" x14ac:dyDescent="0.25">
      <c r="B543" s="3" t="s">
        <v>33</v>
      </c>
      <c r="C543" s="3">
        <v>540</v>
      </c>
      <c r="D543" s="3">
        <v>540</v>
      </c>
      <c r="E543" s="10">
        <v>23.1</v>
      </c>
      <c r="F543" s="10">
        <f t="shared" si="120"/>
        <v>6.416666666666667</v>
      </c>
      <c r="G543" s="58">
        <f t="shared" si="121"/>
        <v>0.21990740740740736</v>
      </c>
      <c r="H543" s="59">
        <f t="shared" si="122"/>
        <v>2.8499999999999996</v>
      </c>
      <c r="I543" s="59">
        <f t="shared" si="123"/>
        <v>335.35879629629625</v>
      </c>
      <c r="J543" s="58">
        <f t="shared" si="124"/>
        <v>65.797395833333312</v>
      </c>
      <c r="K543" s="58">
        <f t="shared" si="125"/>
        <v>17.726320390625002</v>
      </c>
      <c r="L543" s="59">
        <f t="shared" si="126"/>
        <v>418.88251252025458</v>
      </c>
      <c r="M543" s="60">
        <f t="shared" si="127"/>
        <v>92.115367336630044</v>
      </c>
      <c r="N543" s="61">
        <f t="shared" si="128"/>
        <v>9.2115367336630047E-2</v>
      </c>
      <c r="O543" s="58">
        <f t="shared" si="129"/>
        <v>0</v>
      </c>
      <c r="P543" s="62">
        <f t="shared" si="130"/>
        <v>5.3318734910619101</v>
      </c>
      <c r="Q543" s="62">
        <f t="shared" si="131"/>
        <v>9.2115367336630047E-2</v>
      </c>
      <c r="R543" s="59">
        <f t="shared" si="132"/>
        <v>10.92655744031801</v>
      </c>
      <c r="S543" s="59">
        <f t="shared" si="133"/>
        <v>4.5608845842543584</v>
      </c>
      <c r="T543" s="63">
        <f t="shared" si="134"/>
        <v>9.3465772344480271</v>
      </c>
    </row>
    <row r="544" spans="2:20" x14ac:dyDescent="0.25">
      <c r="B544" s="3" t="s">
        <v>33</v>
      </c>
      <c r="C544" s="3">
        <v>541</v>
      </c>
      <c r="D544" s="3">
        <v>541</v>
      </c>
      <c r="E544" s="10">
        <v>24.5</v>
      </c>
      <c r="F544" s="10">
        <f t="shared" si="120"/>
        <v>6.8055555555555554</v>
      </c>
      <c r="G544" s="58">
        <f t="shared" si="121"/>
        <v>5.4012345679012273E-2</v>
      </c>
      <c r="H544" s="59">
        <f t="shared" si="122"/>
        <v>0.69999999999999929</v>
      </c>
      <c r="I544" s="59">
        <f t="shared" si="123"/>
        <v>82.368827160493723</v>
      </c>
      <c r="J544" s="58">
        <f t="shared" si="124"/>
        <v>16.160763888888866</v>
      </c>
      <c r="K544" s="58">
        <f t="shared" si="125"/>
        <v>19.94007573784722</v>
      </c>
      <c r="L544" s="59">
        <f t="shared" si="126"/>
        <v>118.46966678722981</v>
      </c>
      <c r="M544" s="60">
        <f t="shared" si="127"/>
        <v>6.3988245949892564</v>
      </c>
      <c r="N544" s="61">
        <f t="shared" si="128"/>
        <v>6.3988245949892567E-3</v>
      </c>
      <c r="O544" s="58">
        <f t="shared" si="129"/>
        <v>0</v>
      </c>
      <c r="P544" s="62">
        <f t="shared" si="130"/>
        <v>5.3318734910619101</v>
      </c>
      <c r="Q544" s="62">
        <f t="shared" si="131"/>
        <v>6.3988245949892567E-3</v>
      </c>
      <c r="R544" s="59">
        <f t="shared" si="132"/>
        <v>10.932956264912999</v>
      </c>
      <c r="S544" s="59">
        <f t="shared" si="133"/>
        <v>4.5608845842543584</v>
      </c>
      <c r="T544" s="63">
        <f t="shared" si="134"/>
        <v>9.3520507890065794</v>
      </c>
    </row>
    <row r="545" spans="2:20" x14ac:dyDescent="0.25">
      <c r="B545" s="3" t="s">
        <v>33</v>
      </c>
      <c r="C545" s="3">
        <v>542</v>
      </c>
      <c r="D545" s="3">
        <v>542</v>
      </c>
      <c r="E545" s="10">
        <v>24.5</v>
      </c>
      <c r="F545" s="10">
        <f t="shared" si="120"/>
        <v>6.8055555555555554</v>
      </c>
      <c r="G545" s="58">
        <f t="shared" si="121"/>
        <v>-7.7160493827160221E-3</v>
      </c>
      <c r="H545" s="59">
        <f t="shared" si="122"/>
        <v>-9.9999999999999645E-2</v>
      </c>
      <c r="I545" s="59">
        <f t="shared" si="123"/>
        <v>-11.766975308641934</v>
      </c>
      <c r="J545" s="58">
        <f t="shared" si="124"/>
        <v>2.3086805555555472</v>
      </c>
      <c r="K545" s="58">
        <f t="shared" si="125"/>
        <v>19.94007573784722</v>
      </c>
      <c r="L545" s="59">
        <f t="shared" si="126"/>
        <v>10.481780984760833</v>
      </c>
      <c r="M545" s="60">
        <f t="shared" si="127"/>
        <v>-8.0877939697228368E-2</v>
      </c>
      <c r="N545" s="61">
        <f t="shared" si="128"/>
        <v>-8.0877939697228374E-5</v>
      </c>
      <c r="O545" s="58">
        <f t="shared" si="129"/>
        <v>8.0877939697228374E-5</v>
      </c>
      <c r="P545" s="62">
        <f t="shared" si="130"/>
        <v>5.3319543690016076</v>
      </c>
      <c r="Q545" s="62">
        <f t="shared" si="131"/>
        <v>0</v>
      </c>
      <c r="R545" s="59">
        <f t="shared" si="132"/>
        <v>10.932956264912999</v>
      </c>
      <c r="S545" s="59">
        <f t="shared" si="133"/>
        <v>4.5609537672439755</v>
      </c>
      <c r="T545" s="63">
        <f t="shared" si="134"/>
        <v>9.3520507890065794</v>
      </c>
    </row>
    <row r="546" spans="2:20" x14ac:dyDescent="0.25">
      <c r="B546" s="3" t="s">
        <v>33</v>
      </c>
      <c r="C546" s="3">
        <v>543</v>
      </c>
      <c r="D546" s="3">
        <v>543</v>
      </c>
      <c r="E546" s="10">
        <v>24.3</v>
      </c>
      <c r="F546" s="10">
        <f t="shared" si="120"/>
        <v>6.75</v>
      </c>
      <c r="G546" s="58">
        <f t="shared" si="121"/>
        <v>-3.4722222222222224E-2</v>
      </c>
      <c r="H546" s="59">
        <f t="shared" si="122"/>
        <v>-0.44999999999999929</v>
      </c>
      <c r="I546" s="59">
        <f t="shared" si="123"/>
        <v>-52.951388888888893</v>
      </c>
      <c r="J546" s="58">
        <f t="shared" si="124"/>
        <v>10.3890625</v>
      </c>
      <c r="K546" s="58">
        <f t="shared" si="125"/>
        <v>19.615852265625001</v>
      </c>
      <c r="L546" s="59">
        <f t="shared" si="126"/>
        <v>-22.94647412326389</v>
      </c>
      <c r="M546" s="60">
        <f t="shared" si="127"/>
        <v>0.79675257372444064</v>
      </c>
      <c r="N546" s="61">
        <f t="shared" si="128"/>
        <v>7.9675257372444064E-4</v>
      </c>
      <c r="O546" s="58">
        <f t="shared" si="129"/>
        <v>7.9675257372444064E-4</v>
      </c>
      <c r="P546" s="62">
        <f t="shared" si="130"/>
        <v>5.332751121575332</v>
      </c>
      <c r="Q546" s="62">
        <f t="shared" si="131"/>
        <v>0</v>
      </c>
      <c r="R546" s="59">
        <f t="shared" si="132"/>
        <v>10.932956264912999</v>
      </c>
      <c r="S546" s="59">
        <f t="shared" si="133"/>
        <v>4.5616353093955393</v>
      </c>
      <c r="T546" s="63">
        <f t="shared" si="134"/>
        <v>9.3520507890065794</v>
      </c>
    </row>
    <row r="547" spans="2:20" x14ac:dyDescent="0.25">
      <c r="B547" s="3" t="s">
        <v>33</v>
      </c>
      <c r="C547" s="3">
        <v>544</v>
      </c>
      <c r="D547" s="3">
        <v>544</v>
      </c>
      <c r="E547" s="10">
        <v>23.6</v>
      </c>
      <c r="F547" s="10">
        <f t="shared" si="120"/>
        <v>6.5555555555555554</v>
      </c>
      <c r="G547" s="58">
        <f t="shared" si="121"/>
        <v>-7.7160493827160462E-2</v>
      </c>
      <c r="H547" s="59">
        <f t="shared" si="122"/>
        <v>-1</v>
      </c>
      <c r="I547" s="59">
        <f t="shared" si="123"/>
        <v>-117.6697530864197</v>
      </c>
      <c r="J547" s="58">
        <f t="shared" si="124"/>
        <v>23.086805555555546</v>
      </c>
      <c r="K547" s="58">
        <f t="shared" si="125"/>
        <v>18.501998472222219</v>
      </c>
      <c r="L547" s="59">
        <f t="shared" si="126"/>
        <v>-76.080949058641949</v>
      </c>
      <c r="M547" s="60">
        <f t="shared" si="127"/>
        <v>5.8704436002038518</v>
      </c>
      <c r="N547" s="61">
        <f t="shared" si="128"/>
        <v>5.8704436002038514E-3</v>
      </c>
      <c r="O547" s="58">
        <f t="shared" si="129"/>
        <v>5.8704436002038514E-3</v>
      </c>
      <c r="P547" s="62">
        <f t="shared" si="130"/>
        <v>5.3386215651755355</v>
      </c>
      <c r="Q547" s="62">
        <f t="shared" si="131"/>
        <v>0</v>
      </c>
      <c r="R547" s="59">
        <f t="shared" si="132"/>
        <v>10.932956264912999</v>
      </c>
      <c r="S547" s="59">
        <f t="shared" si="133"/>
        <v>4.5666568868511535</v>
      </c>
      <c r="T547" s="63">
        <f t="shared" si="134"/>
        <v>9.3520507890065794</v>
      </c>
    </row>
    <row r="548" spans="2:20" x14ac:dyDescent="0.25">
      <c r="B548" s="3" t="s">
        <v>33</v>
      </c>
      <c r="C548" s="3">
        <v>545</v>
      </c>
      <c r="D548" s="3">
        <v>545</v>
      </c>
      <c r="E548" s="10">
        <v>22.3</v>
      </c>
      <c r="F548" s="10">
        <f t="shared" si="120"/>
        <v>6.1944444444444446</v>
      </c>
      <c r="G548" s="58">
        <f t="shared" si="121"/>
        <v>-0.13503086419753074</v>
      </c>
      <c r="H548" s="59">
        <f t="shared" si="122"/>
        <v>-1.75</v>
      </c>
      <c r="I548" s="59">
        <f t="shared" si="123"/>
        <v>-205.92206790123439</v>
      </c>
      <c r="J548" s="58">
        <f t="shared" si="124"/>
        <v>40.401909722222186</v>
      </c>
      <c r="K548" s="58">
        <f t="shared" si="125"/>
        <v>16.519783862847223</v>
      </c>
      <c r="L548" s="59">
        <f t="shared" si="126"/>
        <v>-149.00037431616497</v>
      </c>
      <c r="M548" s="60">
        <f t="shared" si="127"/>
        <v>20.11964930966732</v>
      </c>
      <c r="N548" s="61">
        <f t="shared" si="128"/>
        <v>2.0119649309667319E-2</v>
      </c>
      <c r="O548" s="58">
        <f t="shared" si="129"/>
        <v>2.0119649309667319E-2</v>
      </c>
      <c r="P548" s="62">
        <f t="shared" si="130"/>
        <v>5.3587412144852031</v>
      </c>
      <c r="Q548" s="62">
        <f t="shared" si="131"/>
        <v>0</v>
      </c>
      <c r="R548" s="59">
        <f t="shared" si="132"/>
        <v>10.932956264912999</v>
      </c>
      <c r="S548" s="59">
        <f t="shared" si="133"/>
        <v>4.5838672348706426</v>
      </c>
      <c r="T548" s="63">
        <f t="shared" si="134"/>
        <v>9.3520507890065794</v>
      </c>
    </row>
    <row r="549" spans="2:20" x14ac:dyDescent="0.25">
      <c r="B549" s="3" t="s">
        <v>33</v>
      </c>
      <c r="C549" s="3">
        <v>546</v>
      </c>
      <c r="D549" s="3">
        <v>546</v>
      </c>
      <c r="E549" s="10">
        <v>20.100000000000001</v>
      </c>
      <c r="F549" s="10">
        <f t="shared" si="120"/>
        <v>5.5833333333333339</v>
      </c>
      <c r="G549" s="58">
        <f t="shared" si="121"/>
        <v>-0.14660493827160503</v>
      </c>
      <c r="H549" s="59">
        <f t="shared" si="122"/>
        <v>-1.9000000000000004</v>
      </c>
      <c r="I549" s="59">
        <f t="shared" si="123"/>
        <v>-223.57253086419769</v>
      </c>
      <c r="J549" s="58">
        <f t="shared" si="124"/>
        <v>43.864930555555581</v>
      </c>
      <c r="K549" s="58">
        <f t="shared" si="125"/>
        <v>13.421057890625002</v>
      </c>
      <c r="L549" s="59">
        <f t="shared" si="126"/>
        <v>-166.28654241801709</v>
      </c>
      <c r="M549" s="60">
        <f t="shared" si="127"/>
        <v>24.37842828659203</v>
      </c>
      <c r="N549" s="61">
        <f t="shared" si="128"/>
        <v>2.4378428286592028E-2</v>
      </c>
      <c r="O549" s="58">
        <f t="shared" si="129"/>
        <v>2.4378428286592028E-2</v>
      </c>
      <c r="P549" s="62">
        <f t="shared" si="130"/>
        <v>5.3831196427717956</v>
      </c>
      <c r="Q549" s="62">
        <f t="shared" si="131"/>
        <v>0</v>
      </c>
      <c r="R549" s="59">
        <f t="shared" si="132"/>
        <v>10.932956264912999</v>
      </c>
      <c r="S549" s="59">
        <f t="shared" si="133"/>
        <v>4.6047205424269944</v>
      </c>
      <c r="T549" s="63">
        <f t="shared" si="134"/>
        <v>9.3520507890065794</v>
      </c>
    </row>
    <row r="550" spans="2:20" x14ac:dyDescent="0.25">
      <c r="B550" s="3" t="s">
        <v>33</v>
      </c>
      <c r="C550" s="3">
        <v>547</v>
      </c>
      <c r="D550" s="3">
        <v>547</v>
      </c>
      <c r="E550" s="10">
        <v>18.5</v>
      </c>
      <c r="F550" s="10">
        <f t="shared" si="120"/>
        <v>5.1388888888888884</v>
      </c>
      <c r="G550" s="58">
        <f t="shared" si="121"/>
        <v>-0.11188271604938281</v>
      </c>
      <c r="H550" s="59">
        <f t="shared" si="122"/>
        <v>-1.4500000000000011</v>
      </c>
      <c r="I550" s="59">
        <f t="shared" si="123"/>
        <v>-170.62114197530877</v>
      </c>
      <c r="J550" s="58">
        <f t="shared" si="124"/>
        <v>33.47586805555558</v>
      </c>
      <c r="K550" s="58">
        <f t="shared" si="125"/>
        <v>11.369414279513887</v>
      </c>
      <c r="L550" s="59">
        <f t="shared" si="126"/>
        <v>-125.77585964023932</v>
      </c>
      <c r="M550" s="60">
        <f t="shared" si="127"/>
        <v>14.072144789995923</v>
      </c>
      <c r="N550" s="61">
        <f t="shared" si="128"/>
        <v>1.4072144789995923E-2</v>
      </c>
      <c r="O550" s="58">
        <f t="shared" si="129"/>
        <v>1.4072144789995923E-2</v>
      </c>
      <c r="P550" s="62">
        <f t="shared" si="130"/>
        <v>5.3971917875617912</v>
      </c>
      <c r="Q550" s="62">
        <f t="shared" si="131"/>
        <v>0</v>
      </c>
      <c r="R550" s="59">
        <f t="shared" si="132"/>
        <v>10.932956264912999</v>
      </c>
      <c r="S550" s="59">
        <f t="shared" si="133"/>
        <v>4.6167578550803565</v>
      </c>
      <c r="T550" s="63">
        <f t="shared" si="134"/>
        <v>9.3520507890065794</v>
      </c>
    </row>
    <row r="551" spans="2:20" x14ac:dyDescent="0.25">
      <c r="B551" s="3" t="s">
        <v>33</v>
      </c>
      <c r="C551" s="3">
        <v>548</v>
      </c>
      <c r="D551" s="3">
        <v>548</v>
      </c>
      <c r="E551" s="10">
        <v>17.2</v>
      </c>
      <c r="F551" s="10">
        <f t="shared" si="120"/>
        <v>4.7777777777777777</v>
      </c>
      <c r="G551" s="58">
        <f t="shared" si="121"/>
        <v>-8.487654320987649E-2</v>
      </c>
      <c r="H551" s="59">
        <f t="shared" si="122"/>
        <v>-1.0999999999999996</v>
      </c>
      <c r="I551" s="59">
        <f t="shared" si="123"/>
        <v>-129.43672839506164</v>
      </c>
      <c r="J551" s="58">
        <f t="shared" si="124"/>
        <v>25.395486111111094</v>
      </c>
      <c r="K551" s="58">
        <f t="shared" si="125"/>
        <v>9.8276918055555544</v>
      </c>
      <c r="L551" s="59">
        <f t="shared" si="126"/>
        <v>-94.213550478394978</v>
      </c>
      <c r="M551" s="60">
        <f t="shared" si="127"/>
        <v>7.9965204881353715</v>
      </c>
      <c r="N551" s="61">
        <f t="shared" si="128"/>
        <v>7.9965204881353707E-3</v>
      </c>
      <c r="O551" s="58">
        <f t="shared" si="129"/>
        <v>7.9965204881353707E-3</v>
      </c>
      <c r="P551" s="62">
        <f t="shared" si="130"/>
        <v>5.4051883080499268</v>
      </c>
      <c r="Q551" s="62">
        <f t="shared" si="131"/>
        <v>0</v>
      </c>
      <c r="R551" s="59">
        <f t="shared" si="132"/>
        <v>10.932956264912999</v>
      </c>
      <c r="S551" s="59">
        <f t="shared" si="133"/>
        <v>4.6235980787059079</v>
      </c>
      <c r="T551" s="63">
        <f t="shared" si="134"/>
        <v>9.3520507890065794</v>
      </c>
    </row>
    <row r="552" spans="2:20" x14ac:dyDescent="0.25">
      <c r="B552" s="3" t="s">
        <v>33</v>
      </c>
      <c r="C552" s="3">
        <v>549</v>
      </c>
      <c r="D552" s="3">
        <v>549</v>
      </c>
      <c r="E552" s="10">
        <v>16.3</v>
      </c>
      <c r="F552" s="10">
        <f t="shared" si="120"/>
        <v>4.5277777777777777</v>
      </c>
      <c r="G552" s="58">
        <f t="shared" si="121"/>
        <v>-6.9444444444444448E-2</v>
      </c>
      <c r="H552" s="59">
        <f t="shared" si="122"/>
        <v>-0.89999999999999947</v>
      </c>
      <c r="I552" s="59">
        <f t="shared" si="123"/>
        <v>-105.90277777777779</v>
      </c>
      <c r="J552" s="58">
        <f t="shared" si="124"/>
        <v>20.778124999999999</v>
      </c>
      <c r="K552" s="58">
        <f t="shared" si="125"/>
        <v>8.8261203211805555</v>
      </c>
      <c r="L552" s="59">
        <f t="shared" si="126"/>
        <v>-76.298532456597229</v>
      </c>
      <c r="M552" s="60">
        <f t="shared" si="127"/>
        <v>5.2985091983748074</v>
      </c>
      <c r="N552" s="61">
        <f t="shared" si="128"/>
        <v>5.2985091983748078E-3</v>
      </c>
      <c r="O552" s="58">
        <f t="shared" si="129"/>
        <v>5.2985091983748078E-3</v>
      </c>
      <c r="P552" s="62">
        <f t="shared" si="130"/>
        <v>5.4104868172483016</v>
      </c>
      <c r="Q552" s="62">
        <f t="shared" si="131"/>
        <v>0</v>
      </c>
      <c r="R552" s="59">
        <f t="shared" si="132"/>
        <v>10.932956264912999</v>
      </c>
      <c r="S552" s="59">
        <f t="shared" si="133"/>
        <v>4.6281304234741976</v>
      </c>
      <c r="T552" s="63">
        <f t="shared" si="134"/>
        <v>9.3520507890065794</v>
      </c>
    </row>
    <row r="553" spans="2:20" x14ac:dyDescent="0.25">
      <c r="B553" s="3" t="s">
        <v>33</v>
      </c>
      <c r="C553" s="3">
        <v>550</v>
      </c>
      <c r="D553" s="3">
        <v>550</v>
      </c>
      <c r="E553" s="10">
        <v>15.4</v>
      </c>
      <c r="F553" s="10">
        <f t="shared" si="120"/>
        <v>4.2777777777777777</v>
      </c>
      <c r="G553" s="58">
        <f t="shared" si="121"/>
        <v>-6.1728395061728419E-2</v>
      </c>
      <c r="H553" s="59">
        <f t="shared" si="122"/>
        <v>-0.80000000000000071</v>
      </c>
      <c r="I553" s="59">
        <f t="shared" si="123"/>
        <v>-94.135802469135839</v>
      </c>
      <c r="J553" s="58">
        <f t="shared" si="124"/>
        <v>18.469444444444452</v>
      </c>
      <c r="K553" s="58">
        <f t="shared" si="125"/>
        <v>7.8783646180555555</v>
      </c>
      <c r="L553" s="59">
        <f t="shared" si="126"/>
        <v>-67.787993406635835</v>
      </c>
      <c r="M553" s="60">
        <f t="shared" si="127"/>
        <v>4.1844440374466583</v>
      </c>
      <c r="N553" s="61">
        <f t="shared" si="128"/>
        <v>4.1844440374466585E-3</v>
      </c>
      <c r="O553" s="58">
        <f t="shared" si="129"/>
        <v>4.1844440374466585E-3</v>
      </c>
      <c r="P553" s="62">
        <f t="shared" si="130"/>
        <v>5.4146712612857479</v>
      </c>
      <c r="Q553" s="62">
        <f t="shared" si="131"/>
        <v>0</v>
      </c>
      <c r="R553" s="59">
        <f t="shared" si="132"/>
        <v>10.932956264912999</v>
      </c>
      <c r="S553" s="59">
        <f t="shared" si="133"/>
        <v>4.631709796903829</v>
      </c>
      <c r="T553" s="63">
        <f t="shared" si="134"/>
        <v>9.3520507890065794</v>
      </c>
    </row>
    <row r="554" spans="2:20" x14ac:dyDescent="0.25">
      <c r="B554" s="3" t="s">
        <v>33</v>
      </c>
      <c r="C554" s="3">
        <v>551</v>
      </c>
      <c r="D554" s="3">
        <v>551</v>
      </c>
      <c r="E554" s="10">
        <v>14.7</v>
      </c>
      <c r="F554" s="10">
        <f t="shared" si="120"/>
        <v>4.083333333333333</v>
      </c>
      <c r="G554" s="58">
        <f t="shared" si="121"/>
        <v>-4.2438271604938245E-2</v>
      </c>
      <c r="H554" s="59">
        <f t="shared" si="122"/>
        <v>-0.54999999999999982</v>
      </c>
      <c r="I554" s="59">
        <f t="shared" si="123"/>
        <v>-64.718364197530818</v>
      </c>
      <c r="J554" s="58">
        <f t="shared" si="124"/>
        <v>12.697743055555547</v>
      </c>
      <c r="K554" s="58">
        <f t="shared" si="125"/>
        <v>7.1784272656249986</v>
      </c>
      <c r="L554" s="59">
        <f t="shared" si="126"/>
        <v>-44.842193876350272</v>
      </c>
      <c r="M554" s="60">
        <f t="shared" si="127"/>
        <v>1.9030252030858514</v>
      </c>
      <c r="N554" s="61">
        <f t="shared" si="128"/>
        <v>1.9030252030858513E-3</v>
      </c>
      <c r="O554" s="58">
        <f t="shared" si="129"/>
        <v>1.9030252030858513E-3</v>
      </c>
      <c r="P554" s="62">
        <f t="shared" si="130"/>
        <v>5.4165742864888342</v>
      </c>
      <c r="Q554" s="62">
        <f t="shared" si="131"/>
        <v>0</v>
      </c>
      <c r="R554" s="59">
        <f t="shared" si="132"/>
        <v>10.932956264912999</v>
      </c>
      <c r="S554" s="59">
        <f t="shared" si="133"/>
        <v>4.6333376446625492</v>
      </c>
      <c r="T554" s="63">
        <f t="shared" si="134"/>
        <v>9.3520507890065794</v>
      </c>
    </row>
    <row r="555" spans="2:20" x14ac:dyDescent="0.25">
      <c r="B555" s="3" t="s">
        <v>33</v>
      </c>
      <c r="C555" s="3">
        <v>552</v>
      </c>
      <c r="D555" s="3">
        <v>552</v>
      </c>
      <c r="E555" s="10">
        <v>14.3</v>
      </c>
      <c r="F555" s="10">
        <f t="shared" si="120"/>
        <v>3.9722222222222223</v>
      </c>
      <c r="G555" s="58">
        <f t="shared" si="121"/>
        <v>-3.8580246913580231E-2</v>
      </c>
      <c r="H555" s="59">
        <f t="shared" si="122"/>
        <v>-0.5</v>
      </c>
      <c r="I555" s="59">
        <f t="shared" si="123"/>
        <v>-58.834876543209852</v>
      </c>
      <c r="J555" s="58">
        <f t="shared" si="124"/>
        <v>11.543402777777773</v>
      </c>
      <c r="K555" s="58">
        <f t="shared" si="125"/>
        <v>6.7930796961805564</v>
      </c>
      <c r="L555" s="59">
        <f t="shared" si="126"/>
        <v>-40.498394069251525</v>
      </c>
      <c r="M555" s="60">
        <f t="shared" si="127"/>
        <v>1.5624380427951972</v>
      </c>
      <c r="N555" s="61">
        <f t="shared" si="128"/>
        <v>1.5624380427951971E-3</v>
      </c>
      <c r="O555" s="58">
        <f t="shared" si="129"/>
        <v>1.5624380427951971E-3</v>
      </c>
      <c r="P555" s="62">
        <f t="shared" si="130"/>
        <v>5.418136724531629</v>
      </c>
      <c r="Q555" s="62">
        <f t="shared" si="131"/>
        <v>0</v>
      </c>
      <c r="R555" s="59">
        <f t="shared" si="132"/>
        <v>10.932956264912999</v>
      </c>
      <c r="S555" s="59">
        <f t="shared" si="133"/>
        <v>4.6346741541643555</v>
      </c>
      <c r="T555" s="63">
        <f t="shared" si="134"/>
        <v>9.3520507890065794</v>
      </c>
    </row>
    <row r="556" spans="2:20" x14ac:dyDescent="0.25">
      <c r="B556" s="3" t="s">
        <v>33</v>
      </c>
      <c r="C556" s="3">
        <v>553</v>
      </c>
      <c r="D556" s="3">
        <v>553</v>
      </c>
      <c r="E556" s="10">
        <v>13.7</v>
      </c>
      <c r="F556" s="10">
        <f t="shared" si="120"/>
        <v>3.8055555555555554</v>
      </c>
      <c r="G556" s="58">
        <f t="shared" si="121"/>
        <v>-3.8580246913580231E-2</v>
      </c>
      <c r="H556" s="59">
        <f t="shared" si="122"/>
        <v>-0.5</v>
      </c>
      <c r="I556" s="59">
        <f t="shared" si="123"/>
        <v>-58.834876543209852</v>
      </c>
      <c r="J556" s="58">
        <f t="shared" si="124"/>
        <v>11.543402777777773</v>
      </c>
      <c r="K556" s="58">
        <f t="shared" si="125"/>
        <v>6.2349901128472212</v>
      </c>
      <c r="L556" s="59">
        <f t="shared" si="126"/>
        <v>-41.056483652584859</v>
      </c>
      <c r="M556" s="60">
        <f t="shared" si="127"/>
        <v>1.5839692767200941</v>
      </c>
      <c r="N556" s="61">
        <f t="shared" si="128"/>
        <v>1.5839692767200941E-3</v>
      </c>
      <c r="O556" s="58">
        <f t="shared" si="129"/>
        <v>1.5839692767200941E-3</v>
      </c>
      <c r="P556" s="62">
        <f t="shared" si="130"/>
        <v>5.4197206938083493</v>
      </c>
      <c r="Q556" s="62">
        <f t="shared" si="131"/>
        <v>0</v>
      </c>
      <c r="R556" s="59">
        <f t="shared" si="132"/>
        <v>10.932956264912999</v>
      </c>
      <c r="S556" s="59">
        <f t="shared" si="133"/>
        <v>4.6360290814836622</v>
      </c>
      <c r="T556" s="63">
        <f t="shared" si="134"/>
        <v>9.3520507890065794</v>
      </c>
    </row>
    <row r="557" spans="2:20" x14ac:dyDescent="0.25">
      <c r="B557" s="3" t="s">
        <v>33</v>
      </c>
      <c r="C557" s="3">
        <v>554</v>
      </c>
      <c r="D557" s="3">
        <v>554</v>
      </c>
      <c r="E557" s="10">
        <v>13.3</v>
      </c>
      <c r="F557" s="10">
        <f t="shared" si="120"/>
        <v>3.6944444444444446</v>
      </c>
      <c r="G557" s="58">
        <f t="shared" si="121"/>
        <v>-2.3148148148148126E-2</v>
      </c>
      <c r="H557" s="59">
        <f t="shared" si="122"/>
        <v>-0.29999999999999982</v>
      </c>
      <c r="I557" s="59">
        <f t="shared" si="123"/>
        <v>-35.300925925925895</v>
      </c>
      <c r="J557" s="58">
        <f t="shared" si="124"/>
        <v>6.9260416666666593</v>
      </c>
      <c r="K557" s="58">
        <f t="shared" si="125"/>
        <v>5.8762182378472225</v>
      </c>
      <c r="L557" s="59">
        <f t="shared" si="126"/>
        <v>-22.498666021412014</v>
      </c>
      <c r="M557" s="60">
        <f t="shared" si="127"/>
        <v>0.52080245419935167</v>
      </c>
      <c r="N557" s="61">
        <f t="shared" si="128"/>
        <v>5.2080245419935164E-4</v>
      </c>
      <c r="O557" s="58">
        <f t="shared" si="129"/>
        <v>5.2080245419935164E-4</v>
      </c>
      <c r="P557" s="62">
        <f t="shared" si="130"/>
        <v>5.4202414962625483</v>
      </c>
      <c r="Q557" s="62">
        <f t="shared" si="131"/>
        <v>0</v>
      </c>
      <c r="R557" s="59">
        <f t="shared" si="132"/>
        <v>10.932956264912999</v>
      </c>
      <c r="S557" s="59">
        <f t="shared" si="133"/>
        <v>4.6364745759029837</v>
      </c>
      <c r="T557" s="63">
        <f t="shared" si="134"/>
        <v>9.3520507890065794</v>
      </c>
    </row>
    <row r="558" spans="2:20" x14ac:dyDescent="0.25">
      <c r="B558" s="3" t="s">
        <v>33</v>
      </c>
      <c r="C558" s="3">
        <v>555</v>
      </c>
      <c r="D558" s="3">
        <v>555</v>
      </c>
      <c r="E558" s="10">
        <v>13.1</v>
      </c>
      <c r="F558" s="10">
        <f t="shared" si="120"/>
        <v>3.6388888888888888</v>
      </c>
      <c r="G558" s="58">
        <f t="shared" si="121"/>
        <v>-7.7160493827160836E-3</v>
      </c>
      <c r="H558" s="59">
        <f t="shared" si="122"/>
        <v>-0.10000000000000053</v>
      </c>
      <c r="I558" s="59">
        <f t="shared" si="123"/>
        <v>-11.766975308642028</v>
      </c>
      <c r="J558" s="58">
        <f t="shared" si="124"/>
        <v>2.3086805555555658</v>
      </c>
      <c r="K558" s="58">
        <f t="shared" si="125"/>
        <v>5.7008186545138892</v>
      </c>
      <c r="L558" s="59">
        <f t="shared" si="126"/>
        <v>-3.7574760985725737</v>
      </c>
      <c r="M558" s="60">
        <f t="shared" si="127"/>
        <v>2.8992871130961346E-2</v>
      </c>
      <c r="N558" s="61">
        <f t="shared" si="128"/>
        <v>2.8992871130961345E-5</v>
      </c>
      <c r="O558" s="58">
        <f t="shared" si="129"/>
        <v>2.8992871130961345E-5</v>
      </c>
      <c r="P558" s="62">
        <f t="shared" si="130"/>
        <v>5.4202704891336788</v>
      </c>
      <c r="Q558" s="62">
        <f t="shared" si="131"/>
        <v>0</v>
      </c>
      <c r="R558" s="59">
        <f t="shared" si="132"/>
        <v>10.932956264912999</v>
      </c>
      <c r="S558" s="59">
        <f t="shared" si="133"/>
        <v>4.6364993764049487</v>
      </c>
      <c r="T558" s="63">
        <f t="shared" si="134"/>
        <v>9.3520507890065794</v>
      </c>
    </row>
    <row r="559" spans="2:20" x14ac:dyDescent="0.25">
      <c r="B559" s="3" t="s">
        <v>33</v>
      </c>
      <c r="C559" s="3">
        <v>556</v>
      </c>
      <c r="D559" s="3">
        <v>556</v>
      </c>
      <c r="E559" s="10">
        <v>13.1</v>
      </c>
      <c r="F559" s="10">
        <f t="shared" si="120"/>
        <v>3.6388888888888888</v>
      </c>
      <c r="G559" s="58">
        <f t="shared" si="121"/>
        <v>7.7160493827160836E-3</v>
      </c>
      <c r="H559" s="59">
        <f t="shared" si="122"/>
        <v>0.10000000000000053</v>
      </c>
      <c r="I559" s="59">
        <f t="shared" si="123"/>
        <v>11.766975308642028</v>
      </c>
      <c r="J559" s="58">
        <f t="shared" si="124"/>
        <v>2.3086805555555658</v>
      </c>
      <c r="K559" s="58">
        <f t="shared" si="125"/>
        <v>5.7008186545138892</v>
      </c>
      <c r="L559" s="59">
        <f t="shared" si="126"/>
        <v>19.776474518711481</v>
      </c>
      <c r="M559" s="60">
        <f t="shared" si="127"/>
        <v>0.15259625400240409</v>
      </c>
      <c r="N559" s="61">
        <f t="shared" si="128"/>
        <v>1.5259625400240408E-4</v>
      </c>
      <c r="O559" s="58">
        <f t="shared" si="129"/>
        <v>0</v>
      </c>
      <c r="P559" s="62">
        <f t="shared" si="130"/>
        <v>5.4202704891336788</v>
      </c>
      <c r="Q559" s="62">
        <f t="shared" si="131"/>
        <v>1.5259625400240408E-4</v>
      </c>
      <c r="R559" s="59">
        <f t="shared" si="132"/>
        <v>10.933108861167002</v>
      </c>
      <c r="S559" s="59">
        <f t="shared" si="133"/>
        <v>4.6364993764049487</v>
      </c>
      <c r="T559" s="63">
        <f t="shared" si="134"/>
        <v>9.3521813198422539</v>
      </c>
    </row>
    <row r="560" spans="2:20" x14ac:dyDescent="0.25">
      <c r="B560" s="3" t="s">
        <v>33</v>
      </c>
      <c r="C560" s="3">
        <v>557</v>
      </c>
      <c r="D560" s="3">
        <v>557</v>
      </c>
      <c r="E560" s="10">
        <v>13.3</v>
      </c>
      <c r="F560" s="10">
        <f t="shared" si="120"/>
        <v>3.6944444444444446</v>
      </c>
      <c r="G560" s="58">
        <f t="shared" si="121"/>
        <v>2.7006172839506199E-2</v>
      </c>
      <c r="H560" s="59">
        <f t="shared" si="122"/>
        <v>0.35000000000000053</v>
      </c>
      <c r="I560" s="59">
        <f t="shared" si="123"/>
        <v>41.184413580246954</v>
      </c>
      <c r="J560" s="58">
        <f t="shared" si="124"/>
        <v>8.0803819444444525</v>
      </c>
      <c r="K560" s="58">
        <f t="shared" si="125"/>
        <v>5.8762182378472225</v>
      </c>
      <c r="L560" s="59">
        <f t="shared" si="126"/>
        <v>55.141013762538634</v>
      </c>
      <c r="M560" s="60">
        <f t="shared" si="127"/>
        <v>1.4891477482167084</v>
      </c>
      <c r="N560" s="61">
        <f t="shared" si="128"/>
        <v>1.4891477482167083E-3</v>
      </c>
      <c r="O560" s="58">
        <f t="shared" si="129"/>
        <v>0</v>
      </c>
      <c r="P560" s="62">
        <f t="shared" si="130"/>
        <v>5.4202704891336788</v>
      </c>
      <c r="Q560" s="62">
        <f t="shared" si="131"/>
        <v>1.4891477482167083E-3</v>
      </c>
      <c r="R560" s="59">
        <f t="shared" si="132"/>
        <v>10.934598008915218</v>
      </c>
      <c r="S560" s="59">
        <f t="shared" si="133"/>
        <v>4.6364993764049487</v>
      </c>
      <c r="T560" s="63">
        <f t="shared" si="134"/>
        <v>9.3534551368260779</v>
      </c>
    </row>
    <row r="561" spans="2:20" x14ac:dyDescent="0.25">
      <c r="B561" s="3" t="s">
        <v>33</v>
      </c>
      <c r="C561" s="3">
        <v>558</v>
      </c>
      <c r="D561" s="3">
        <v>558</v>
      </c>
      <c r="E561" s="10">
        <v>13.8</v>
      </c>
      <c r="F561" s="10">
        <f t="shared" si="120"/>
        <v>3.8333333333333335</v>
      </c>
      <c r="G561" s="58">
        <f t="shared" si="121"/>
        <v>4.6296296296296252E-2</v>
      </c>
      <c r="H561" s="59">
        <f t="shared" si="122"/>
        <v>0.59999999999999964</v>
      </c>
      <c r="I561" s="59">
        <f t="shared" si="123"/>
        <v>70.601851851851791</v>
      </c>
      <c r="J561" s="58">
        <f t="shared" si="124"/>
        <v>13.852083333333319</v>
      </c>
      <c r="K561" s="58">
        <f t="shared" si="125"/>
        <v>6.3263440625000005</v>
      </c>
      <c r="L561" s="59">
        <f t="shared" si="126"/>
        <v>90.780279247685115</v>
      </c>
      <c r="M561" s="60">
        <f t="shared" si="127"/>
        <v>4.2027907059113438</v>
      </c>
      <c r="N561" s="61">
        <f t="shared" si="128"/>
        <v>4.2027907059113438E-3</v>
      </c>
      <c r="O561" s="58">
        <f t="shared" si="129"/>
        <v>0</v>
      </c>
      <c r="P561" s="62">
        <f t="shared" si="130"/>
        <v>5.4202704891336788</v>
      </c>
      <c r="Q561" s="62">
        <f t="shared" si="131"/>
        <v>4.2027907059113438E-3</v>
      </c>
      <c r="R561" s="59">
        <f t="shared" si="132"/>
        <v>10.938800799621129</v>
      </c>
      <c r="S561" s="59">
        <f t="shared" si="133"/>
        <v>4.6364993764049487</v>
      </c>
      <c r="T561" s="63">
        <f t="shared" si="134"/>
        <v>9.3570502039959145</v>
      </c>
    </row>
    <row r="562" spans="2:20" x14ac:dyDescent="0.25">
      <c r="B562" s="3" t="s">
        <v>33</v>
      </c>
      <c r="C562" s="3">
        <v>559</v>
      </c>
      <c r="D562" s="3">
        <v>559</v>
      </c>
      <c r="E562" s="10">
        <v>14.5</v>
      </c>
      <c r="F562" s="10">
        <f t="shared" si="120"/>
        <v>4.0277777777777777</v>
      </c>
      <c r="G562" s="58">
        <f t="shared" si="121"/>
        <v>0.1041666666666666</v>
      </c>
      <c r="H562" s="59">
        <f t="shared" si="122"/>
        <v>1.3499999999999996</v>
      </c>
      <c r="I562" s="59">
        <f t="shared" si="123"/>
        <v>158.85416666666657</v>
      </c>
      <c r="J562" s="58">
        <f t="shared" si="124"/>
        <v>31.167187499999979</v>
      </c>
      <c r="K562" s="58">
        <f t="shared" si="125"/>
        <v>6.9844246961805556</v>
      </c>
      <c r="L562" s="59">
        <f t="shared" si="126"/>
        <v>197.00577886284711</v>
      </c>
      <c r="M562" s="60">
        <f t="shared" si="127"/>
        <v>20.521435298213227</v>
      </c>
      <c r="N562" s="61">
        <f t="shared" si="128"/>
        <v>2.0521435298213226E-2</v>
      </c>
      <c r="O562" s="58">
        <f t="shared" si="129"/>
        <v>0</v>
      </c>
      <c r="P562" s="62">
        <f t="shared" si="130"/>
        <v>5.4202704891336788</v>
      </c>
      <c r="Q562" s="62">
        <f t="shared" si="131"/>
        <v>2.0521435298213226E-2</v>
      </c>
      <c r="R562" s="59">
        <f t="shared" si="132"/>
        <v>10.959322234919343</v>
      </c>
      <c r="S562" s="59">
        <f t="shared" si="133"/>
        <v>4.6364993764049487</v>
      </c>
      <c r="T562" s="63">
        <f t="shared" si="134"/>
        <v>9.3746042397500062</v>
      </c>
    </row>
    <row r="563" spans="2:20" x14ac:dyDescent="0.25">
      <c r="B563" s="3" t="s">
        <v>33</v>
      </c>
      <c r="C563" s="3">
        <v>560</v>
      </c>
      <c r="D563" s="3">
        <v>560</v>
      </c>
      <c r="E563" s="10">
        <v>16.5</v>
      </c>
      <c r="F563" s="10">
        <f t="shared" si="120"/>
        <v>4.583333333333333</v>
      </c>
      <c r="G563" s="58">
        <f t="shared" si="121"/>
        <v>9.6450617283950643E-2</v>
      </c>
      <c r="H563" s="59">
        <f t="shared" si="122"/>
        <v>1.25</v>
      </c>
      <c r="I563" s="59">
        <f t="shared" si="123"/>
        <v>147.08719135802474</v>
      </c>
      <c r="J563" s="58">
        <f t="shared" si="124"/>
        <v>28.85850694444445</v>
      </c>
      <c r="K563" s="58">
        <f t="shared" si="125"/>
        <v>9.044041015625</v>
      </c>
      <c r="L563" s="59">
        <f t="shared" si="126"/>
        <v>184.98973931809419</v>
      </c>
      <c r="M563" s="60">
        <f t="shared" si="127"/>
        <v>17.842374548427301</v>
      </c>
      <c r="N563" s="61">
        <f t="shared" si="128"/>
        <v>1.7842374548427301E-2</v>
      </c>
      <c r="O563" s="58">
        <f t="shared" si="129"/>
        <v>0</v>
      </c>
      <c r="P563" s="62">
        <f t="shared" si="130"/>
        <v>5.4202704891336788</v>
      </c>
      <c r="Q563" s="62">
        <f t="shared" si="131"/>
        <v>1.7842374548427301E-2</v>
      </c>
      <c r="R563" s="59">
        <f t="shared" si="132"/>
        <v>10.977164609467771</v>
      </c>
      <c r="S563" s="59">
        <f t="shared" si="133"/>
        <v>4.6364993764049487</v>
      </c>
      <c r="T563" s="63">
        <f t="shared" si="134"/>
        <v>9.3898666069387318</v>
      </c>
    </row>
    <row r="564" spans="2:20" x14ac:dyDescent="0.25">
      <c r="B564" s="3" t="s">
        <v>33</v>
      </c>
      <c r="C564" s="3">
        <v>561</v>
      </c>
      <c r="D564" s="3">
        <v>561</v>
      </c>
      <c r="E564" s="10">
        <v>17</v>
      </c>
      <c r="F564" s="10">
        <f t="shared" si="120"/>
        <v>4.7222222222222223</v>
      </c>
      <c r="G564" s="58">
        <f t="shared" si="121"/>
        <v>1.9290123456790178E-2</v>
      </c>
      <c r="H564" s="59">
        <f t="shared" si="122"/>
        <v>0.25</v>
      </c>
      <c r="I564" s="59">
        <f t="shared" si="123"/>
        <v>29.417438271605022</v>
      </c>
      <c r="J564" s="58">
        <f t="shared" si="124"/>
        <v>5.7717013888889053</v>
      </c>
      <c r="K564" s="58">
        <f t="shared" si="125"/>
        <v>9.6004696180555555</v>
      </c>
      <c r="L564" s="59">
        <f t="shared" si="126"/>
        <v>44.789609278549484</v>
      </c>
      <c r="M564" s="60">
        <f t="shared" si="127"/>
        <v>0.86399709256461443</v>
      </c>
      <c r="N564" s="61">
        <f t="shared" si="128"/>
        <v>8.6399709256461442E-4</v>
      </c>
      <c r="O564" s="58">
        <f t="shared" si="129"/>
        <v>0</v>
      </c>
      <c r="P564" s="62">
        <f t="shared" si="130"/>
        <v>5.4202704891336788</v>
      </c>
      <c r="Q564" s="62">
        <f t="shared" si="131"/>
        <v>8.6399709256461442E-4</v>
      </c>
      <c r="R564" s="59">
        <f t="shared" si="132"/>
        <v>10.978028606560335</v>
      </c>
      <c r="S564" s="59">
        <f t="shared" si="133"/>
        <v>4.6364993764049487</v>
      </c>
      <c r="T564" s="63">
        <f t="shared" si="134"/>
        <v>9.3906056700517109</v>
      </c>
    </row>
    <row r="565" spans="2:20" x14ac:dyDescent="0.25">
      <c r="B565" s="3" t="s">
        <v>33</v>
      </c>
      <c r="C565" s="3">
        <v>562</v>
      </c>
      <c r="D565" s="3">
        <v>562</v>
      </c>
      <c r="E565" s="10">
        <v>17</v>
      </c>
      <c r="F565" s="10">
        <f t="shared" si="120"/>
        <v>4.7222222222222223</v>
      </c>
      <c r="G565" s="58">
        <f t="shared" si="121"/>
        <v>0</v>
      </c>
      <c r="H565" s="59">
        <f t="shared" si="122"/>
        <v>0</v>
      </c>
      <c r="I565" s="59">
        <f t="shared" si="123"/>
        <v>0</v>
      </c>
      <c r="J565" s="58">
        <f t="shared" si="124"/>
        <v>0</v>
      </c>
      <c r="K565" s="58">
        <f t="shared" si="125"/>
        <v>9.6004696180555555</v>
      </c>
      <c r="L565" s="59">
        <f t="shared" si="126"/>
        <v>9.6004696180555555</v>
      </c>
      <c r="M565" s="60">
        <f t="shared" si="127"/>
        <v>0</v>
      </c>
      <c r="N565" s="61">
        <f t="shared" si="128"/>
        <v>0</v>
      </c>
      <c r="O565" s="58">
        <f t="shared" si="129"/>
        <v>0</v>
      </c>
      <c r="P565" s="62">
        <f t="shared" si="130"/>
        <v>5.4202704891336788</v>
      </c>
      <c r="Q565" s="62">
        <f t="shared" si="131"/>
        <v>0</v>
      </c>
      <c r="R565" s="59">
        <f t="shared" si="132"/>
        <v>10.978028606560335</v>
      </c>
      <c r="S565" s="59">
        <f t="shared" si="133"/>
        <v>4.6364993764049487</v>
      </c>
      <c r="T565" s="63">
        <f t="shared" si="134"/>
        <v>9.3906056700517109</v>
      </c>
    </row>
    <row r="566" spans="2:20" x14ac:dyDescent="0.25">
      <c r="B566" s="3" t="s">
        <v>33</v>
      </c>
      <c r="C566" s="3">
        <v>563</v>
      </c>
      <c r="D566" s="3">
        <v>563</v>
      </c>
      <c r="E566" s="10">
        <v>17</v>
      </c>
      <c r="F566" s="10">
        <f t="shared" si="120"/>
        <v>4.7222222222222223</v>
      </c>
      <c r="G566" s="58">
        <f t="shared" si="121"/>
        <v>-6.1728395061728419E-2</v>
      </c>
      <c r="H566" s="59">
        <f t="shared" si="122"/>
        <v>-0.79999999999999982</v>
      </c>
      <c r="I566" s="59">
        <f t="shared" si="123"/>
        <v>-94.135802469135839</v>
      </c>
      <c r="J566" s="58">
        <f t="shared" si="124"/>
        <v>18.469444444444452</v>
      </c>
      <c r="K566" s="58">
        <f t="shared" si="125"/>
        <v>9.6004696180555555</v>
      </c>
      <c r="L566" s="59">
        <f t="shared" si="126"/>
        <v>-66.065888406635835</v>
      </c>
      <c r="M566" s="60">
        <f t="shared" si="127"/>
        <v>4.0781412596688806</v>
      </c>
      <c r="N566" s="61">
        <f t="shared" si="128"/>
        <v>4.0781412596688806E-3</v>
      </c>
      <c r="O566" s="58">
        <f t="shared" si="129"/>
        <v>4.0781412596688806E-3</v>
      </c>
      <c r="P566" s="62">
        <f t="shared" si="130"/>
        <v>5.4243486303933475</v>
      </c>
      <c r="Q566" s="62">
        <f t="shared" si="131"/>
        <v>0</v>
      </c>
      <c r="R566" s="59">
        <f t="shared" si="132"/>
        <v>10.978028606560335</v>
      </c>
      <c r="S566" s="59">
        <f t="shared" si="133"/>
        <v>4.6399878184384695</v>
      </c>
      <c r="T566" s="63">
        <f t="shared" si="134"/>
        <v>9.3906056700517109</v>
      </c>
    </row>
    <row r="567" spans="2:20" x14ac:dyDescent="0.25">
      <c r="B567" s="3" t="s">
        <v>33</v>
      </c>
      <c r="C567" s="3">
        <v>564</v>
      </c>
      <c r="D567" s="3">
        <v>564</v>
      </c>
      <c r="E567" s="10">
        <v>15.4</v>
      </c>
      <c r="F567" s="10">
        <f t="shared" si="120"/>
        <v>4.2777777777777777</v>
      </c>
      <c r="G567" s="58">
        <f t="shared" si="121"/>
        <v>-0.26620370370370372</v>
      </c>
      <c r="H567" s="59">
        <f t="shared" si="122"/>
        <v>-3.45</v>
      </c>
      <c r="I567" s="59">
        <f t="shared" si="123"/>
        <v>-405.96064814814815</v>
      </c>
      <c r="J567" s="58">
        <f t="shared" si="124"/>
        <v>79.649479166666666</v>
      </c>
      <c r="K567" s="58">
        <f t="shared" si="125"/>
        <v>7.8783646180555555</v>
      </c>
      <c r="L567" s="59">
        <f t="shared" si="126"/>
        <v>-318.43280436342593</v>
      </c>
      <c r="M567" s="60">
        <f t="shared" si="127"/>
        <v>84.767991902300892</v>
      </c>
      <c r="N567" s="61">
        <f t="shared" si="128"/>
        <v>8.4767991902300888E-2</v>
      </c>
      <c r="O567" s="58">
        <f t="shared" si="129"/>
        <v>8.4767991902300888E-2</v>
      </c>
      <c r="P567" s="62">
        <f t="shared" si="130"/>
        <v>5.5091166222956485</v>
      </c>
      <c r="Q567" s="62">
        <f t="shared" si="131"/>
        <v>0</v>
      </c>
      <c r="R567" s="59">
        <f t="shared" si="132"/>
        <v>10.978028606560335</v>
      </c>
      <c r="S567" s="59">
        <f t="shared" si="133"/>
        <v>4.7124983587116978</v>
      </c>
      <c r="T567" s="63">
        <f t="shared" si="134"/>
        <v>9.3906056700517109</v>
      </c>
    </row>
    <row r="568" spans="2:20" x14ac:dyDescent="0.25">
      <c r="B568" s="3" t="s">
        <v>33</v>
      </c>
      <c r="C568" s="3">
        <v>565</v>
      </c>
      <c r="D568" s="3">
        <v>565</v>
      </c>
      <c r="E568" s="10">
        <v>10.1</v>
      </c>
      <c r="F568" s="10">
        <f t="shared" si="120"/>
        <v>2.8055555555555554</v>
      </c>
      <c r="G568" s="58">
        <f t="shared" si="121"/>
        <v>-0.40895061728395066</v>
      </c>
      <c r="H568" s="59">
        <f t="shared" si="122"/>
        <v>-5.3000000000000007</v>
      </c>
      <c r="I568" s="59">
        <f t="shared" si="123"/>
        <v>-623.64969135802471</v>
      </c>
      <c r="J568" s="58">
        <f t="shared" si="124"/>
        <v>122.36006944444445</v>
      </c>
      <c r="K568" s="58">
        <f t="shared" si="125"/>
        <v>3.3887332378472217</v>
      </c>
      <c r="L568" s="59">
        <f t="shared" si="126"/>
        <v>-497.90088867573303</v>
      </c>
      <c r="M568" s="60">
        <f t="shared" si="127"/>
        <v>203.61687577016863</v>
      </c>
      <c r="N568" s="61">
        <f t="shared" si="128"/>
        <v>0.20361687577016863</v>
      </c>
      <c r="O568" s="58">
        <f t="shared" si="129"/>
        <v>0.20361687577016863</v>
      </c>
      <c r="P568" s="62">
        <f t="shared" si="130"/>
        <v>5.7127334980658171</v>
      </c>
      <c r="Q568" s="62">
        <f t="shared" si="131"/>
        <v>0</v>
      </c>
      <c r="R568" s="59">
        <f t="shared" si="132"/>
        <v>10.978028606560335</v>
      </c>
      <c r="S568" s="59">
        <f t="shared" si="133"/>
        <v>4.8866722342455002</v>
      </c>
      <c r="T568" s="63">
        <f t="shared" si="134"/>
        <v>9.3906056700517109</v>
      </c>
    </row>
    <row r="569" spans="2:20" x14ac:dyDescent="0.25">
      <c r="B569" s="3" t="s">
        <v>33</v>
      </c>
      <c r="C569" s="3">
        <v>566</v>
      </c>
      <c r="D569" s="3">
        <v>566</v>
      </c>
      <c r="E569" s="10">
        <v>4.8</v>
      </c>
      <c r="F569" s="10">
        <f t="shared" si="120"/>
        <v>1.3333333333333333</v>
      </c>
      <c r="G569" s="58">
        <f t="shared" si="121"/>
        <v>-0.38966049382716045</v>
      </c>
      <c r="H569" s="59">
        <f t="shared" si="122"/>
        <v>-5.05</v>
      </c>
      <c r="I569" s="59">
        <f t="shared" si="123"/>
        <v>-594.23225308641963</v>
      </c>
      <c r="J569" s="58">
        <f t="shared" si="124"/>
        <v>116.58836805555553</v>
      </c>
      <c r="K569" s="58">
        <f t="shared" si="125"/>
        <v>0.76537999999999995</v>
      </c>
      <c r="L569" s="59">
        <f t="shared" si="126"/>
        <v>-476.87850503086412</v>
      </c>
      <c r="M569" s="60">
        <f t="shared" si="127"/>
        <v>185.82071376588453</v>
      </c>
      <c r="N569" s="61">
        <f t="shared" si="128"/>
        <v>0.18582071376588452</v>
      </c>
      <c r="O569" s="58">
        <f t="shared" si="129"/>
        <v>0.18582071376588452</v>
      </c>
      <c r="P569" s="62">
        <f t="shared" si="130"/>
        <v>5.8985542118317014</v>
      </c>
      <c r="Q569" s="62">
        <f t="shared" si="131"/>
        <v>0</v>
      </c>
      <c r="R569" s="59">
        <f t="shared" si="132"/>
        <v>10.978028606560335</v>
      </c>
      <c r="S569" s="59">
        <f t="shared" si="133"/>
        <v>5.0456232728008379</v>
      </c>
      <c r="T569" s="63">
        <f t="shared" si="134"/>
        <v>9.3906056700517109</v>
      </c>
    </row>
    <row r="570" spans="2:20" x14ac:dyDescent="0.25">
      <c r="B570" s="3" t="s">
        <v>33</v>
      </c>
      <c r="C570" s="3">
        <v>567</v>
      </c>
      <c r="D570" s="3">
        <v>567</v>
      </c>
      <c r="E570" s="10">
        <v>0</v>
      </c>
      <c r="F570" s="10">
        <f t="shared" si="120"/>
        <v>0</v>
      </c>
      <c r="G570" s="58">
        <f t="shared" si="121"/>
        <v>-0.18518518518518517</v>
      </c>
      <c r="H570" s="59">
        <f t="shared" si="122"/>
        <v>-2.4</v>
      </c>
      <c r="I570" s="59">
        <f t="shared" si="123"/>
        <v>-282.40740740740739</v>
      </c>
      <c r="J570" s="58">
        <f t="shared" si="124"/>
        <v>55.408333333333324</v>
      </c>
      <c r="K570" s="58">
        <f t="shared" si="125"/>
        <v>0</v>
      </c>
      <c r="L570" s="59">
        <f t="shared" si="126"/>
        <v>-226.99907407407406</v>
      </c>
      <c r="M570" s="60">
        <f t="shared" si="127"/>
        <v>42.036865569272969</v>
      </c>
      <c r="N570" s="61">
        <f t="shared" si="128"/>
        <v>4.2036865569272969E-2</v>
      </c>
      <c r="O570" s="58">
        <f t="shared" si="129"/>
        <v>4.2036865569272969E-2</v>
      </c>
      <c r="P570" s="62">
        <f t="shared" si="130"/>
        <v>5.940591077400974</v>
      </c>
      <c r="Q570" s="62">
        <f t="shared" si="131"/>
        <v>0</v>
      </c>
      <c r="R570" s="59">
        <f t="shared" si="132"/>
        <v>10.978028606560335</v>
      </c>
      <c r="S570" s="59">
        <f t="shared" si="133"/>
        <v>5.0815816076087934</v>
      </c>
      <c r="T570" s="63">
        <f t="shared" si="134"/>
        <v>9.3906056700517109</v>
      </c>
    </row>
    <row r="571" spans="2:20" x14ac:dyDescent="0.25">
      <c r="B571" s="3" t="s">
        <v>33</v>
      </c>
      <c r="C571" s="3">
        <v>568</v>
      </c>
      <c r="D571" s="3">
        <v>568</v>
      </c>
      <c r="E571" s="10">
        <v>0</v>
      </c>
      <c r="F571" s="10">
        <f t="shared" si="120"/>
        <v>0</v>
      </c>
      <c r="G571" s="58">
        <f t="shared" si="121"/>
        <v>0</v>
      </c>
      <c r="H571" s="59">
        <f t="shared" si="122"/>
        <v>0</v>
      </c>
      <c r="I571" s="59">
        <f t="shared" si="123"/>
        <v>0</v>
      </c>
      <c r="J571" s="58">
        <f t="shared" si="124"/>
        <v>0</v>
      </c>
      <c r="K571" s="58">
        <f t="shared" si="125"/>
        <v>0</v>
      </c>
      <c r="L571" s="59">
        <f t="shared" si="126"/>
        <v>0</v>
      </c>
      <c r="M571" s="60">
        <f t="shared" si="127"/>
        <v>0</v>
      </c>
      <c r="N571" s="61">
        <f t="shared" si="128"/>
        <v>0</v>
      </c>
      <c r="O571" s="58">
        <f t="shared" si="129"/>
        <v>0</v>
      </c>
      <c r="P571" s="62">
        <f t="shared" si="130"/>
        <v>5.940591077400974</v>
      </c>
      <c r="Q571" s="62">
        <f t="shared" si="131"/>
        <v>0</v>
      </c>
      <c r="R571" s="59">
        <f t="shared" si="132"/>
        <v>10.978028606560335</v>
      </c>
      <c r="S571" s="59">
        <f t="shared" si="133"/>
        <v>5.0815816076087934</v>
      </c>
      <c r="T571" s="63">
        <f t="shared" si="134"/>
        <v>9.3906056700517109</v>
      </c>
    </row>
    <row r="572" spans="2:20" x14ac:dyDescent="0.25">
      <c r="B572" s="3" t="s">
        <v>33</v>
      </c>
      <c r="C572" s="3">
        <v>569</v>
      </c>
      <c r="D572" s="3">
        <v>569</v>
      </c>
      <c r="E572" s="10">
        <v>0</v>
      </c>
      <c r="F572" s="10">
        <f t="shared" si="120"/>
        <v>0</v>
      </c>
      <c r="G572" s="58">
        <f t="shared" si="121"/>
        <v>0</v>
      </c>
      <c r="H572" s="59">
        <f t="shared" si="122"/>
        <v>0</v>
      </c>
      <c r="I572" s="59">
        <f t="shared" si="123"/>
        <v>0</v>
      </c>
      <c r="J572" s="58">
        <f t="shared" si="124"/>
        <v>0</v>
      </c>
      <c r="K572" s="58">
        <f t="shared" si="125"/>
        <v>0</v>
      </c>
      <c r="L572" s="59">
        <f t="shared" si="126"/>
        <v>0</v>
      </c>
      <c r="M572" s="60">
        <f t="shared" si="127"/>
        <v>0</v>
      </c>
      <c r="N572" s="61">
        <f t="shared" si="128"/>
        <v>0</v>
      </c>
      <c r="O572" s="58">
        <f t="shared" si="129"/>
        <v>0</v>
      </c>
      <c r="P572" s="62">
        <f t="shared" si="130"/>
        <v>5.940591077400974</v>
      </c>
      <c r="Q572" s="62">
        <f t="shared" si="131"/>
        <v>0</v>
      </c>
      <c r="R572" s="59">
        <f t="shared" si="132"/>
        <v>10.978028606560335</v>
      </c>
      <c r="S572" s="59">
        <f t="shared" si="133"/>
        <v>5.0815816076087934</v>
      </c>
      <c r="T572" s="63">
        <f t="shared" si="134"/>
        <v>9.3906056700517109</v>
      </c>
    </row>
    <row r="573" spans="2:20" x14ac:dyDescent="0.25">
      <c r="B573" s="3" t="s">
        <v>33</v>
      </c>
      <c r="C573" s="3">
        <v>570</v>
      </c>
      <c r="D573" s="3">
        <v>570</v>
      </c>
      <c r="E573" s="10">
        <v>0</v>
      </c>
      <c r="F573" s="10">
        <f t="shared" si="120"/>
        <v>0</v>
      </c>
      <c r="G573" s="58">
        <f t="shared" si="121"/>
        <v>0</v>
      </c>
      <c r="H573" s="59">
        <f t="shared" si="122"/>
        <v>0</v>
      </c>
      <c r="I573" s="59">
        <f t="shared" si="123"/>
        <v>0</v>
      </c>
      <c r="J573" s="58">
        <f t="shared" si="124"/>
        <v>0</v>
      </c>
      <c r="K573" s="58">
        <f t="shared" si="125"/>
        <v>0</v>
      </c>
      <c r="L573" s="59">
        <f t="shared" si="126"/>
        <v>0</v>
      </c>
      <c r="M573" s="60">
        <f t="shared" si="127"/>
        <v>0</v>
      </c>
      <c r="N573" s="61">
        <f t="shared" si="128"/>
        <v>0</v>
      </c>
      <c r="O573" s="58">
        <f t="shared" si="129"/>
        <v>0</v>
      </c>
      <c r="P573" s="62">
        <f t="shared" si="130"/>
        <v>5.940591077400974</v>
      </c>
      <c r="Q573" s="62">
        <f t="shared" si="131"/>
        <v>0</v>
      </c>
      <c r="R573" s="59">
        <f t="shared" si="132"/>
        <v>10.978028606560335</v>
      </c>
      <c r="S573" s="59">
        <f t="shared" si="133"/>
        <v>5.0815816076087934</v>
      </c>
      <c r="T573" s="63">
        <f t="shared" si="134"/>
        <v>9.3906056700517109</v>
      </c>
    </row>
    <row r="574" spans="2:20" x14ac:dyDescent="0.25">
      <c r="B574" s="3" t="s">
        <v>33</v>
      </c>
      <c r="C574" s="3">
        <v>571</v>
      </c>
      <c r="D574" s="3">
        <v>571</v>
      </c>
      <c r="E574" s="10">
        <v>0</v>
      </c>
      <c r="F574" s="10">
        <f t="shared" si="120"/>
        <v>0</v>
      </c>
      <c r="G574" s="58">
        <f t="shared" si="121"/>
        <v>0</v>
      </c>
      <c r="H574" s="59">
        <f t="shared" si="122"/>
        <v>0</v>
      </c>
      <c r="I574" s="59">
        <f t="shared" si="123"/>
        <v>0</v>
      </c>
      <c r="J574" s="58">
        <f t="shared" si="124"/>
        <v>0</v>
      </c>
      <c r="K574" s="58">
        <f t="shared" si="125"/>
        <v>0</v>
      </c>
      <c r="L574" s="59">
        <f t="shared" si="126"/>
        <v>0</v>
      </c>
      <c r="M574" s="60">
        <f t="shared" si="127"/>
        <v>0</v>
      </c>
      <c r="N574" s="61">
        <f t="shared" si="128"/>
        <v>0</v>
      </c>
      <c r="O574" s="58">
        <f t="shared" si="129"/>
        <v>0</v>
      </c>
      <c r="P574" s="62">
        <f t="shared" si="130"/>
        <v>5.940591077400974</v>
      </c>
      <c r="Q574" s="62">
        <f t="shared" si="131"/>
        <v>0</v>
      </c>
      <c r="R574" s="59">
        <f t="shared" si="132"/>
        <v>10.978028606560335</v>
      </c>
      <c r="S574" s="59">
        <f t="shared" si="133"/>
        <v>5.0815816076087934</v>
      </c>
      <c r="T574" s="63">
        <f t="shared" si="134"/>
        <v>9.3906056700517109</v>
      </c>
    </row>
    <row r="575" spans="2:20" x14ac:dyDescent="0.25">
      <c r="B575" s="3" t="s">
        <v>33</v>
      </c>
      <c r="C575" s="3">
        <v>572</v>
      </c>
      <c r="D575" s="3">
        <v>572</v>
      </c>
      <c r="E575" s="10">
        <v>0</v>
      </c>
      <c r="F575" s="10">
        <f t="shared" si="120"/>
        <v>0</v>
      </c>
      <c r="G575" s="58">
        <f t="shared" si="121"/>
        <v>0</v>
      </c>
      <c r="H575" s="59">
        <f t="shared" si="122"/>
        <v>0</v>
      </c>
      <c r="I575" s="59">
        <f t="shared" si="123"/>
        <v>0</v>
      </c>
      <c r="J575" s="58">
        <f t="shared" si="124"/>
        <v>0</v>
      </c>
      <c r="K575" s="58">
        <f t="shared" si="125"/>
        <v>0</v>
      </c>
      <c r="L575" s="59">
        <f t="shared" si="126"/>
        <v>0</v>
      </c>
      <c r="M575" s="60">
        <f t="shared" si="127"/>
        <v>0</v>
      </c>
      <c r="N575" s="61">
        <f t="shared" si="128"/>
        <v>0</v>
      </c>
      <c r="O575" s="58">
        <f t="shared" si="129"/>
        <v>0</v>
      </c>
      <c r="P575" s="62">
        <f t="shared" si="130"/>
        <v>5.940591077400974</v>
      </c>
      <c r="Q575" s="62">
        <f t="shared" si="131"/>
        <v>0</v>
      </c>
      <c r="R575" s="59">
        <f t="shared" si="132"/>
        <v>10.978028606560335</v>
      </c>
      <c r="S575" s="59">
        <f t="shared" si="133"/>
        <v>5.0815816076087934</v>
      </c>
      <c r="T575" s="63">
        <f t="shared" si="134"/>
        <v>9.3906056700517109</v>
      </c>
    </row>
    <row r="576" spans="2:20" x14ac:dyDescent="0.25">
      <c r="B576" s="3" t="s">
        <v>33</v>
      </c>
      <c r="C576" s="3">
        <v>573</v>
      </c>
      <c r="D576" s="3">
        <v>573</v>
      </c>
      <c r="E576" s="10">
        <v>0</v>
      </c>
      <c r="F576" s="10">
        <f t="shared" si="120"/>
        <v>0</v>
      </c>
      <c r="G576" s="58">
        <f t="shared" si="121"/>
        <v>0</v>
      </c>
      <c r="H576" s="59">
        <f t="shared" si="122"/>
        <v>0</v>
      </c>
      <c r="I576" s="59">
        <f t="shared" si="123"/>
        <v>0</v>
      </c>
      <c r="J576" s="58">
        <f t="shared" si="124"/>
        <v>0</v>
      </c>
      <c r="K576" s="58">
        <f t="shared" si="125"/>
        <v>0</v>
      </c>
      <c r="L576" s="59">
        <f t="shared" si="126"/>
        <v>0</v>
      </c>
      <c r="M576" s="60">
        <f t="shared" si="127"/>
        <v>0</v>
      </c>
      <c r="N576" s="61">
        <f t="shared" si="128"/>
        <v>0</v>
      </c>
      <c r="O576" s="58">
        <f t="shared" si="129"/>
        <v>0</v>
      </c>
      <c r="P576" s="62">
        <f t="shared" si="130"/>
        <v>5.940591077400974</v>
      </c>
      <c r="Q576" s="62">
        <f t="shared" si="131"/>
        <v>0</v>
      </c>
      <c r="R576" s="59">
        <f t="shared" si="132"/>
        <v>10.978028606560335</v>
      </c>
      <c r="S576" s="59">
        <f t="shared" si="133"/>
        <v>5.0815816076087934</v>
      </c>
      <c r="T576" s="63">
        <f t="shared" si="134"/>
        <v>9.3906056700517109</v>
      </c>
    </row>
    <row r="577" spans="2:20" x14ac:dyDescent="0.25">
      <c r="B577" s="3" t="s">
        <v>33</v>
      </c>
      <c r="C577" s="3">
        <v>574</v>
      </c>
      <c r="D577" s="3">
        <v>574</v>
      </c>
      <c r="E577" s="10">
        <v>0</v>
      </c>
      <c r="F577" s="10">
        <f t="shared" si="120"/>
        <v>0</v>
      </c>
      <c r="G577" s="58">
        <f t="shared" si="121"/>
        <v>0</v>
      </c>
      <c r="H577" s="59">
        <f t="shared" si="122"/>
        <v>0</v>
      </c>
      <c r="I577" s="59">
        <f t="shared" si="123"/>
        <v>0</v>
      </c>
      <c r="J577" s="58">
        <f t="shared" si="124"/>
        <v>0</v>
      </c>
      <c r="K577" s="58">
        <f t="shared" si="125"/>
        <v>0</v>
      </c>
      <c r="L577" s="59">
        <f t="shared" si="126"/>
        <v>0</v>
      </c>
      <c r="M577" s="60">
        <f t="shared" si="127"/>
        <v>0</v>
      </c>
      <c r="N577" s="61">
        <f t="shared" si="128"/>
        <v>0</v>
      </c>
      <c r="O577" s="58">
        <f t="shared" si="129"/>
        <v>0</v>
      </c>
      <c r="P577" s="62">
        <f t="shared" si="130"/>
        <v>5.940591077400974</v>
      </c>
      <c r="Q577" s="62">
        <f t="shared" si="131"/>
        <v>0</v>
      </c>
      <c r="R577" s="59">
        <f t="shared" si="132"/>
        <v>10.978028606560335</v>
      </c>
      <c r="S577" s="59">
        <f t="shared" si="133"/>
        <v>5.0815816076087934</v>
      </c>
      <c r="T577" s="63">
        <f t="shared" si="134"/>
        <v>9.3906056700517109</v>
      </c>
    </row>
    <row r="578" spans="2:20" x14ac:dyDescent="0.25">
      <c r="B578" s="3" t="s">
        <v>33</v>
      </c>
      <c r="C578" s="3">
        <v>575</v>
      </c>
      <c r="D578" s="3">
        <v>575</v>
      </c>
      <c r="E578" s="10">
        <v>0</v>
      </c>
      <c r="F578" s="10">
        <f t="shared" si="120"/>
        <v>0</v>
      </c>
      <c r="G578" s="58">
        <f t="shared" si="121"/>
        <v>0</v>
      </c>
      <c r="H578" s="59">
        <f t="shared" si="122"/>
        <v>0</v>
      </c>
      <c r="I578" s="59">
        <f t="shared" si="123"/>
        <v>0</v>
      </c>
      <c r="J578" s="58">
        <f t="shared" si="124"/>
        <v>0</v>
      </c>
      <c r="K578" s="58">
        <f t="shared" si="125"/>
        <v>0</v>
      </c>
      <c r="L578" s="59">
        <f t="shared" si="126"/>
        <v>0</v>
      </c>
      <c r="M578" s="60">
        <f t="shared" si="127"/>
        <v>0</v>
      </c>
      <c r="N578" s="61">
        <f t="shared" si="128"/>
        <v>0</v>
      </c>
      <c r="O578" s="58">
        <f t="shared" si="129"/>
        <v>0</v>
      </c>
      <c r="P578" s="62">
        <f t="shared" si="130"/>
        <v>5.940591077400974</v>
      </c>
      <c r="Q578" s="62">
        <f t="shared" si="131"/>
        <v>0</v>
      </c>
      <c r="R578" s="59">
        <f t="shared" si="132"/>
        <v>10.978028606560335</v>
      </c>
      <c r="S578" s="59">
        <f t="shared" si="133"/>
        <v>5.0815816076087934</v>
      </c>
      <c r="T578" s="63">
        <f t="shared" si="134"/>
        <v>9.3906056700517109</v>
      </c>
    </row>
    <row r="579" spans="2:20" x14ac:dyDescent="0.25">
      <c r="B579" s="3" t="s">
        <v>33</v>
      </c>
      <c r="C579" s="3">
        <v>576</v>
      </c>
      <c r="D579" s="3">
        <v>576</v>
      </c>
      <c r="E579" s="10">
        <v>0</v>
      </c>
      <c r="F579" s="10">
        <f t="shared" si="120"/>
        <v>0</v>
      </c>
      <c r="G579" s="58">
        <f t="shared" si="121"/>
        <v>0</v>
      </c>
      <c r="H579" s="59">
        <f t="shared" si="122"/>
        <v>0</v>
      </c>
      <c r="I579" s="59">
        <f t="shared" si="123"/>
        <v>0</v>
      </c>
      <c r="J579" s="58">
        <f t="shared" si="124"/>
        <v>0</v>
      </c>
      <c r="K579" s="58">
        <f t="shared" si="125"/>
        <v>0</v>
      </c>
      <c r="L579" s="59">
        <f t="shared" si="126"/>
        <v>0</v>
      </c>
      <c r="M579" s="60">
        <f t="shared" si="127"/>
        <v>0</v>
      </c>
      <c r="N579" s="61">
        <f t="shared" si="128"/>
        <v>0</v>
      </c>
      <c r="O579" s="58">
        <f t="shared" si="129"/>
        <v>0</v>
      </c>
      <c r="P579" s="62">
        <f t="shared" si="130"/>
        <v>5.940591077400974</v>
      </c>
      <c r="Q579" s="62">
        <f t="shared" si="131"/>
        <v>0</v>
      </c>
      <c r="R579" s="59">
        <f t="shared" si="132"/>
        <v>10.978028606560335</v>
      </c>
      <c r="S579" s="59">
        <f t="shared" si="133"/>
        <v>5.0815816076087934</v>
      </c>
      <c r="T579" s="63">
        <f t="shared" si="134"/>
        <v>9.3906056700517109</v>
      </c>
    </row>
    <row r="580" spans="2:20" x14ac:dyDescent="0.25">
      <c r="B580" s="3" t="s">
        <v>33</v>
      </c>
      <c r="C580" s="3">
        <v>577</v>
      </c>
      <c r="D580" s="3">
        <v>577</v>
      </c>
      <c r="E580" s="10">
        <v>0</v>
      </c>
      <c r="F580" s="10">
        <f t="shared" si="120"/>
        <v>0</v>
      </c>
      <c r="G580" s="58">
        <f t="shared" si="121"/>
        <v>0</v>
      </c>
      <c r="H580" s="59">
        <f t="shared" si="122"/>
        <v>0</v>
      </c>
      <c r="I580" s="59">
        <f t="shared" si="123"/>
        <v>0</v>
      </c>
      <c r="J580" s="58">
        <f t="shared" si="124"/>
        <v>0</v>
      </c>
      <c r="K580" s="58">
        <f t="shared" si="125"/>
        <v>0</v>
      </c>
      <c r="L580" s="59">
        <f t="shared" si="126"/>
        <v>0</v>
      </c>
      <c r="M580" s="60">
        <f t="shared" si="127"/>
        <v>0</v>
      </c>
      <c r="N580" s="61">
        <f t="shared" si="128"/>
        <v>0</v>
      </c>
      <c r="O580" s="58">
        <f t="shared" si="129"/>
        <v>0</v>
      </c>
      <c r="P580" s="62">
        <f t="shared" si="130"/>
        <v>5.940591077400974</v>
      </c>
      <c r="Q580" s="62">
        <f t="shared" si="131"/>
        <v>0</v>
      </c>
      <c r="R580" s="59">
        <f t="shared" si="132"/>
        <v>10.978028606560335</v>
      </c>
      <c r="S580" s="59">
        <f t="shared" si="133"/>
        <v>5.0815816076087934</v>
      </c>
      <c r="T580" s="63">
        <f t="shared" si="134"/>
        <v>9.3906056700517109</v>
      </c>
    </row>
    <row r="581" spans="2:20" x14ac:dyDescent="0.25">
      <c r="B581" s="3" t="s">
        <v>33</v>
      </c>
      <c r="C581" s="3">
        <v>578</v>
      </c>
      <c r="D581" s="3">
        <v>578</v>
      </c>
      <c r="E581" s="10">
        <v>0</v>
      </c>
      <c r="F581" s="10">
        <f t="shared" ref="F581:F644" si="135">E581/3.6</f>
        <v>0</v>
      </c>
      <c r="G581" s="58">
        <f t="shared" ref="G581:G644" si="136">($F582-$F580)/2/3.6</f>
        <v>0</v>
      </c>
      <c r="H581" s="59">
        <f t="shared" ref="H581:H644" si="137">($E582-$E580)/2</f>
        <v>0</v>
      </c>
      <c r="I581" s="59">
        <f t="shared" ref="I581:I644" si="138">G581*1525</f>
        <v>0</v>
      </c>
      <c r="J581" s="58">
        <f t="shared" ref="J581:J644" si="139">ABS($W$18*G581)</f>
        <v>0</v>
      </c>
      <c r="K581" s="58">
        <f t="shared" ref="K581:K644" si="140">0.5*$W$15*$W$14*$W$17*(F581)^2</f>
        <v>0</v>
      </c>
      <c r="L581" s="59">
        <f t="shared" ref="L581:L644" si="141">I581+J581+K581</f>
        <v>0</v>
      </c>
      <c r="M581" s="60">
        <f t="shared" ref="M581:M644" si="142">L581*G581</f>
        <v>0</v>
      </c>
      <c r="N581" s="61">
        <f t="shared" ref="N581:N644" si="143">M581/1000</f>
        <v>0</v>
      </c>
      <c r="O581" s="58">
        <f t="shared" ref="O581:O644" si="144">IF(G581 &lt;= 0, ABS(N581), 0)</f>
        <v>0</v>
      </c>
      <c r="P581" s="62">
        <f t="shared" ref="P581:P644" si="145">(O581+P580)</f>
        <v>5.940591077400974</v>
      </c>
      <c r="Q581" s="62">
        <f t="shared" ref="Q581:Q644" si="146">IF(G581 &gt; 0, ABS(N581), 0)</f>
        <v>0</v>
      </c>
      <c r="R581" s="59">
        <f t="shared" ref="R581:R644" si="147">Q581+R580</f>
        <v>10.978028606560335</v>
      </c>
      <c r="S581" s="59">
        <f t="shared" ref="S581:S644" si="148">P581*0.8554</f>
        <v>5.0815816076087934</v>
      </c>
      <c r="T581" s="63">
        <f t="shared" ref="T581:T644" si="149">R581*0.8554</f>
        <v>9.3906056700517109</v>
      </c>
    </row>
    <row r="582" spans="2:20" x14ac:dyDescent="0.25">
      <c r="B582" s="3" t="s">
        <v>33</v>
      </c>
      <c r="C582" s="3">
        <v>579</v>
      </c>
      <c r="D582" s="3">
        <v>579</v>
      </c>
      <c r="E582" s="10">
        <v>0</v>
      </c>
      <c r="F582" s="10">
        <f t="shared" si="135"/>
        <v>0</v>
      </c>
      <c r="G582" s="58">
        <f t="shared" si="136"/>
        <v>0</v>
      </c>
      <c r="H582" s="59">
        <f t="shared" si="137"/>
        <v>0</v>
      </c>
      <c r="I582" s="59">
        <f t="shared" si="138"/>
        <v>0</v>
      </c>
      <c r="J582" s="58">
        <f t="shared" si="139"/>
        <v>0</v>
      </c>
      <c r="K582" s="58">
        <f t="shared" si="140"/>
        <v>0</v>
      </c>
      <c r="L582" s="59">
        <f t="shared" si="141"/>
        <v>0</v>
      </c>
      <c r="M582" s="60">
        <f t="shared" si="142"/>
        <v>0</v>
      </c>
      <c r="N582" s="61">
        <f t="shared" si="143"/>
        <v>0</v>
      </c>
      <c r="O582" s="58">
        <f t="shared" si="144"/>
        <v>0</v>
      </c>
      <c r="P582" s="62">
        <f t="shared" si="145"/>
        <v>5.940591077400974</v>
      </c>
      <c r="Q582" s="62">
        <f t="shared" si="146"/>
        <v>0</v>
      </c>
      <c r="R582" s="59">
        <f t="shared" si="147"/>
        <v>10.978028606560335</v>
      </c>
      <c r="S582" s="59">
        <f t="shared" si="148"/>
        <v>5.0815816076087934</v>
      </c>
      <c r="T582" s="63">
        <f t="shared" si="149"/>
        <v>9.3906056700517109</v>
      </c>
    </row>
    <row r="583" spans="2:20" x14ac:dyDescent="0.25">
      <c r="B583" s="3" t="s">
        <v>33</v>
      </c>
      <c r="C583" s="3">
        <v>580</v>
      </c>
      <c r="D583" s="3">
        <v>580</v>
      </c>
      <c r="E583" s="10">
        <v>0</v>
      </c>
      <c r="F583" s="10">
        <f t="shared" si="135"/>
        <v>0</v>
      </c>
      <c r="G583" s="58">
        <f t="shared" si="136"/>
        <v>0</v>
      </c>
      <c r="H583" s="59">
        <f t="shared" si="137"/>
        <v>0</v>
      </c>
      <c r="I583" s="59">
        <f t="shared" si="138"/>
        <v>0</v>
      </c>
      <c r="J583" s="58">
        <f t="shared" si="139"/>
        <v>0</v>
      </c>
      <c r="K583" s="58">
        <f t="shared" si="140"/>
        <v>0</v>
      </c>
      <c r="L583" s="59">
        <f t="shared" si="141"/>
        <v>0</v>
      </c>
      <c r="M583" s="60">
        <f t="shared" si="142"/>
        <v>0</v>
      </c>
      <c r="N583" s="61">
        <f t="shared" si="143"/>
        <v>0</v>
      </c>
      <c r="O583" s="58">
        <f t="shared" si="144"/>
        <v>0</v>
      </c>
      <c r="P583" s="62">
        <f t="shared" si="145"/>
        <v>5.940591077400974</v>
      </c>
      <c r="Q583" s="62">
        <f t="shared" si="146"/>
        <v>0</v>
      </c>
      <c r="R583" s="59">
        <f t="shared" si="147"/>
        <v>10.978028606560335</v>
      </c>
      <c r="S583" s="59">
        <f t="shared" si="148"/>
        <v>5.0815816076087934</v>
      </c>
      <c r="T583" s="63">
        <f t="shared" si="149"/>
        <v>9.3906056700517109</v>
      </c>
    </row>
    <row r="584" spans="2:20" x14ac:dyDescent="0.25">
      <c r="B584" s="3" t="s">
        <v>33</v>
      </c>
      <c r="C584" s="3">
        <v>581</v>
      </c>
      <c r="D584" s="3">
        <v>581</v>
      </c>
      <c r="E584" s="10">
        <v>0</v>
      </c>
      <c r="F584" s="10">
        <f t="shared" si="135"/>
        <v>0</v>
      </c>
      <c r="G584" s="58">
        <f t="shared" si="136"/>
        <v>0</v>
      </c>
      <c r="H584" s="59">
        <f t="shared" si="137"/>
        <v>0</v>
      </c>
      <c r="I584" s="59">
        <f t="shared" si="138"/>
        <v>0</v>
      </c>
      <c r="J584" s="58">
        <f t="shared" si="139"/>
        <v>0</v>
      </c>
      <c r="K584" s="58">
        <f t="shared" si="140"/>
        <v>0</v>
      </c>
      <c r="L584" s="59">
        <f t="shared" si="141"/>
        <v>0</v>
      </c>
      <c r="M584" s="60">
        <f t="shared" si="142"/>
        <v>0</v>
      </c>
      <c r="N584" s="61">
        <f t="shared" si="143"/>
        <v>0</v>
      </c>
      <c r="O584" s="58">
        <f t="shared" si="144"/>
        <v>0</v>
      </c>
      <c r="P584" s="62">
        <f t="shared" si="145"/>
        <v>5.940591077400974</v>
      </c>
      <c r="Q584" s="62">
        <f t="shared" si="146"/>
        <v>0</v>
      </c>
      <c r="R584" s="59">
        <f t="shared" si="147"/>
        <v>10.978028606560335</v>
      </c>
      <c r="S584" s="59">
        <f t="shared" si="148"/>
        <v>5.0815816076087934</v>
      </c>
      <c r="T584" s="63">
        <f t="shared" si="149"/>
        <v>9.3906056700517109</v>
      </c>
    </row>
    <row r="585" spans="2:20" x14ac:dyDescent="0.25">
      <c r="B585" s="3" t="s">
        <v>33</v>
      </c>
      <c r="C585" s="3">
        <v>582</v>
      </c>
      <c r="D585" s="3">
        <v>582</v>
      </c>
      <c r="E585" s="10">
        <v>0</v>
      </c>
      <c r="F585" s="10">
        <f t="shared" si="135"/>
        <v>0</v>
      </c>
      <c r="G585" s="58">
        <f t="shared" si="136"/>
        <v>0</v>
      </c>
      <c r="H585" s="59">
        <f t="shared" si="137"/>
        <v>0</v>
      </c>
      <c r="I585" s="59">
        <f t="shared" si="138"/>
        <v>0</v>
      </c>
      <c r="J585" s="58">
        <f t="shared" si="139"/>
        <v>0</v>
      </c>
      <c r="K585" s="58">
        <f t="shared" si="140"/>
        <v>0</v>
      </c>
      <c r="L585" s="59">
        <f t="shared" si="141"/>
        <v>0</v>
      </c>
      <c r="M585" s="60">
        <f t="shared" si="142"/>
        <v>0</v>
      </c>
      <c r="N585" s="61">
        <f t="shared" si="143"/>
        <v>0</v>
      </c>
      <c r="O585" s="58">
        <f t="shared" si="144"/>
        <v>0</v>
      </c>
      <c r="P585" s="62">
        <f t="shared" si="145"/>
        <v>5.940591077400974</v>
      </c>
      <c r="Q585" s="62">
        <f t="shared" si="146"/>
        <v>0</v>
      </c>
      <c r="R585" s="59">
        <f t="shared" si="147"/>
        <v>10.978028606560335</v>
      </c>
      <c r="S585" s="59">
        <f t="shared" si="148"/>
        <v>5.0815816076087934</v>
      </c>
      <c r="T585" s="63">
        <f t="shared" si="149"/>
        <v>9.3906056700517109</v>
      </c>
    </row>
    <row r="586" spans="2:20" x14ac:dyDescent="0.25">
      <c r="B586" s="3" t="s">
        <v>33</v>
      </c>
      <c r="C586" s="3">
        <v>583</v>
      </c>
      <c r="D586" s="3">
        <v>583</v>
      </c>
      <c r="E586" s="10">
        <v>0</v>
      </c>
      <c r="F586" s="10">
        <f t="shared" si="135"/>
        <v>0</v>
      </c>
      <c r="G586" s="58">
        <f t="shared" si="136"/>
        <v>0</v>
      </c>
      <c r="H586" s="59">
        <f t="shared" si="137"/>
        <v>0</v>
      </c>
      <c r="I586" s="59">
        <f t="shared" si="138"/>
        <v>0</v>
      </c>
      <c r="J586" s="58">
        <f t="shared" si="139"/>
        <v>0</v>
      </c>
      <c r="K586" s="58">
        <f t="shared" si="140"/>
        <v>0</v>
      </c>
      <c r="L586" s="59">
        <f t="shared" si="141"/>
        <v>0</v>
      </c>
      <c r="M586" s="60">
        <f t="shared" si="142"/>
        <v>0</v>
      </c>
      <c r="N586" s="61">
        <f t="shared" si="143"/>
        <v>0</v>
      </c>
      <c r="O586" s="58">
        <f t="shared" si="144"/>
        <v>0</v>
      </c>
      <c r="P586" s="62">
        <f t="shared" si="145"/>
        <v>5.940591077400974</v>
      </c>
      <c r="Q586" s="62">
        <f t="shared" si="146"/>
        <v>0</v>
      </c>
      <c r="R586" s="59">
        <f t="shared" si="147"/>
        <v>10.978028606560335</v>
      </c>
      <c r="S586" s="59">
        <f t="shared" si="148"/>
        <v>5.0815816076087934</v>
      </c>
      <c r="T586" s="63">
        <f t="shared" si="149"/>
        <v>9.3906056700517109</v>
      </c>
    </row>
    <row r="587" spans="2:20" x14ac:dyDescent="0.25">
      <c r="B587" s="3" t="s">
        <v>33</v>
      </c>
      <c r="C587" s="3">
        <v>584</v>
      </c>
      <c r="D587" s="3">
        <v>584</v>
      </c>
      <c r="E587" s="10">
        <v>0</v>
      </c>
      <c r="F587" s="10">
        <f t="shared" si="135"/>
        <v>0</v>
      </c>
      <c r="G587" s="58">
        <f t="shared" si="136"/>
        <v>0</v>
      </c>
      <c r="H587" s="59">
        <f t="shared" si="137"/>
        <v>0</v>
      </c>
      <c r="I587" s="59">
        <f t="shared" si="138"/>
        <v>0</v>
      </c>
      <c r="J587" s="58">
        <f t="shared" si="139"/>
        <v>0</v>
      </c>
      <c r="K587" s="58">
        <f t="shared" si="140"/>
        <v>0</v>
      </c>
      <c r="L587" s="59">
        <f t="shared" si="141"/>
        <v>0</v>
      </c>
      <c r="M587" s="60">
        <f t="shared" si="142"/>
        <v>0</v>
      </c>
      <c r="N587" s="61">
        <f t="shared" si="143"/>
        <v>0</v>
      </c>
      <c r="O587" s="58">
        <f t="shared" si="144"/>
        <v>0</v>
      </c>
      <c r="P587" s="62">
        <f t="shared" si="145"/>
        <v>5.940591077400974</v>
      </c>
      <c r="Q587" s="62">
        <f t="shared" si="146"/>
        <v>0</v>
      </c>
      <c r="R587" s="59">
        <f t="shared" si="147"/>
        <v>10.978028606560335</v>
      </c>
      <c r="S587" s="59">
        <f t="shared" si="148"/>
        <v>5.0815816076087934</v>
      </c>
      <c r="T587" s="63">
        <f t="shared" si="149"/>
        <v>9.3906056700517109</v>
      </c>
    </row>
    <row r="588" spans="2:20" x14ac:dyDescent="0.25">
      <c r="B588" s="3" t="s">
        <v>33</v>
      </c>
      <c r="C588" s="3">
        <v>585</v>
      </c>
      <c r="D588" s="3">
        <v>585</v>
      </c>
      <c r="E588" s="10">
        <v>0</v>
      </c>
      <c r="F588" s="10">
        <f t="shared" si="135"/>
        <v>0</v>
      </c>
      <c r="G588" s="58">
        <f t="shared" si="136"/>
        <v>0</v>
      </c>
      <c r="H588" s="59">
        <f t="shared" si="137"/>
        <v>0</v>
      </c>
      <c r="I588" s="59">
        <f t="shared" si="138"/>
        <v>0</v>
      </c>
      <c r="J588" s="58">
        <f t="shared" si="139"/>
        <v>0</v>
      </c>
      <c r="K588" s="58">
        <f t="shared" si="140"/>
        <v>0</v>
      </c>
      <c r="L588" s="59">
        <f t="shared" si="141"/>
        <v>0</v>
      </c>
      <c r="M588" s="60">
        <f t="shared" si="142"/>
        <v>0</v>
      </c>
      <c r="N588" s="61">
        <f t="shared" si="143"/>
        <v>0</v>
      </c>
      <c r="O588" s="58">
        <f t="shared" si="144"/>
        <v>0</v>
      </c>
      <c r="P588" s="62">
        <f t="shared" si="145"/>
        <v>5.940591077400974</v>
      </c>
      <c r="Q588" s="62">
        <f t="shared" si="146"/>
        <v>0</v>
      </c>
      <c r="R588" s="59">
        <f t="shared" si="147"/>
        <v>10.978028606560335</v>
      </c>
      <c r="S588" s="59">
        <f t="shared" si="148"/>
        <v>5.0815816076087934</v>
      </c>
      <c r="T588" s="63">
        <f t="shared" si="149"/>
        <v>9.3906056700517109</v>
      </c>
    </row>
    <row r="589" spans="2:20" x14ac:dyDescent="0.25">
      <c r="B589" s="3" t="s">
        <v>33</v>
      </c>
      <c r="C589" s="3">
        <v>586</v>
      </c>
      <c r="D589" s="3">
        <v>586</v>
      </c>
      <c r="E589" s="10">
        <v>0</v>
      </c>
      <c r="F589" s="10">
        <f t="shared" si="135"/>
        <v>0</v>
      </c>
      <c r="G589" s="58">
        <f t="shared" si="136"/>
        <v>0</v>
      </c>
      <c r="H589" s="59">
        <f t="shared" si="137"/>
        <v>0</v>
      </c>
      <c r="I589" s="59">
        <f t="shared" si="138"/>
        <v>0</v>
      </c>
      <c r="J589" s="58">
        <f t="shared" si="139"/>
        <v>0</v>
      </c>
      <c r="K589" s="58">
        <f t="shared" si="140"/>
        <v>0</v>
      </c>
      <c r="L589" s="59">
        <f t="shared" si="141"/>
        <v>0</v>
      </c>
      <c r="M589" s="60">
        <f t="shared" si="142"/>
        <v>0</v>
      </c>
      <c r="N589" s="61">
        <f t="shared" si="143"/>
        <v>0</v>
      </c>
      <c r="O589" s="58">
        <f t="shared" si="144"/>
        <v>0</v>
      </c>
      <c r="P589" s="62">
        <f t="shared" si="145"/>
        <v>5.940591077400974</v>
      </c>
      <c r="Q589" s="62">
        <f t="shared" si="146"/>
        <v>0</v>
      </c>
      <c r="R589" s="59">
        <f t="shared" si="147"/>
        <v>10.978028606560335</v>
      </c>
      <c r="S589" s="59">
        <f t="shared" si="148"/>
        <v>5.0815816076087934</v>
      </c>
      <c r="T589" s="63">
        <f t="shared" si="149"/>
        <v>9.3906056700517109</v>
      </c>
    </row>
    <row r="590" spans="2:20" x14ac:dyDescent="0.25">
      <c r="B590" s="3" t="s">
        <v>33</v>
      </c>
      <c r="C590" s="3">
        <v>587</v>
      </c>
      <c r="D590" s="3">
        <v>587</v>
      </c>
      <c r="E590" s="10">
        <v>0</v>
      </c>
      <c r="F590" s="10">
        <f t="shared" si="135"/>
        <v>0</v>
      </c>
      <c r="G590" s="58">
        <f t="shared" si="136"/>
        <v>0</v>
      </c>
      <c r="H590" s="59">
        <f t="shared" si="137"/>
        <v>0</v>
      </c>
      <c r="I590" s="59">
        <f t="shared" si="138"/>
        <v>0</v>
      </c>
      <c r="J590" s="58">
        <f t="shared" si="139"/>
        <v>0</v>
      </c>
      <c r="K590" s="58">
        <f t="shared" si="140"/>
        <v>0</v>
      </c>
      <c r="L590" s="59">
        <f t="shared" si="141"/>
        <v>0</v>
      </c>
      <c r="M590" s="60">
        <f t="shared" si="142"/>
        <v>0</v>
      </c>
      <c r="N590" s="61">
        <f t="shared" si="143"/>
        <v>0</v>
      </c>
      <c r="O590" s="58">
        <f t="shared" si="144"/>
        <v>0</v>
      </c>
      <c r="P590" s="62">
        <f t="shared" si="145"/>
        <v>5.940591077400974</v>
      </c>
      <c r="Q590" s="62">
        <f t="shared" si="146"/>
        <v>0</v>
      </c>
      <c r="R590" s="59">
        <f t="shared" si="147"/>
        <v>10.978028606560335</v>
      </c>
      <c r="S590" s="59">
        <f t="shared" si="148"/>
        <v>5.0815816076087934</v>
      </c>
      <c r="T590" s="63">
        <f t="shared" si="149"/>
        <v>9.3906056700517109</v>
      </c>
    </row>
    <row r="591" spans="2:20" x14ac:dyDescent="0.25">
      <c r="B591" s="3" t="s">
        <v>33</v>
      </c>
      <c r="C591" s="3">
        <v>588</v>
      </c>
      <c r="D591" s="3">
        <v>588</v>
      </c>
      <c r="E591" s="10">
        <v>0</v>
      </c>
      <c r="F591" s="10">
        <f t="shared" si="135"/>
        <v>0</v>
      </c>
      <c r="G591" s="58">
        <f t="shared" si="136"/>
        <v>0</v>
      </c>
      <c r="H591" s="59">
        <f t="shared" si="137"/>
        <v>0</v>
      </c>
      <c r="I591" s="59">
        <f t="shared" si="138"/>
        <v>0</v>
      </c>
      <c r="J591" s="58">
        <f t="shared" si="139"/>
        <v>0</v>
      </c>
      <c r="K591" s="58">
        <f t="shared" si="140"/>
        <v>0</v>
      </c>
      <c r="L591" s="59">
        <f t="shared" si="141"/>
        <v>0</v>
      </c>
      <c r="M591" s="60">
        <f t="shared" si="142"/>
        <v>0</v>
      </c>
      <c r="N591" s="61">
        <f t="shared" si="143"/>
        <v>0</v>
      </c>
      <c r="O591" s="58">
        <f t="shared" si="144"/>
        <v>0</v>
      </c>
      <c r="P591" s="62">
        <f t="shared" si="145"/>
        <v>5.940591077400974</v>
      </c>
      <c r="Q591" s="62">
        <f t="shared" si="146"/>
        <v>0</v>
      </c>
      <c r="R591" s="59">
        <f t="shared" si="147"/>
        <v>10.978028606560335</v>
      </c>
      <c r="S591" s="59">
        <f t="shared" si="148"/>
        <v>5.0815816076087934</v>
      </c>
      <c r="T591" s="63">
        <f t="shared" si="149"/>
        <v>9.3906056700517109</v>
      </c>
    </row>
    <row r="592" spans="2:20" x14ac:dyDescent="0.25">
      <c r="B592" s="3" t="s">
        <v>33</v>
      </c>
      <c r="C592" s="3">
        <v>589</v>
      </c>
      <c r="D592" s="3">
        <v>589</v>
      </c>
      <c r="E592" s="10">
        <v>0</v>
      </c>
      <c r="F592" s="10">
        <f t="shared" si="135"/>
        <v>0</v>
      </c>
      <c r="G592" s="58">
        <f t="shared" si="136"/>
        <v>0</v>
      </c>
      <c r="H592" s="59">
        <f t="shared" si="137"/>
        <v>0</v>
      </c>
      <c r="I592" s="59">
        <f t="shared" si="138"/>
        <v>0</v>
      </c>
      <c r="J592" s="58">
        <f t="shared" si="139"/>
        <v>0</v>
      </c>
      <c r="K592" s="58">
        <f t="shared" si="140"/>
        <v>0</v>
      </c>
      <c r="L592" s="59">
        <f t="shared" si="141"/>
        <v>0</v>
      </c>
      <c r="M592" s="60">
        <f t="shared" si="142"/>
        <v>0</v>
      </c>
      <c r="N592" s="61">
        <f t="shared" si="143"/>
        <v>0</v>
      </c>
      <c r="O592" s="58">
        <f t="shared" si="144"/>
        <v>0</v>
      </c>
      <c r="P592" s="62">
        <f t="shared" si="145"/>
        <v>5.940591077400974</v>
      </c>
      <c r="Q592" s="62">
        <f t="shared" si="146"/>
        <v>0</v>
      </c>
      <c r="R592" s="59">
        <f t="shared" si="147"/>
        <v>10.978028606560335</v>
      </c>
      <c r="S592" s="59">
        <f t="shared" si="148"/>
        <v>5.0815816076087934</v>
      </c>
      <c r="T592" s="63">
        <f t="shared" si="149"/>
        <v>9.3906056700517109</v>
      </c>
    </row>
    <row r="593" spans="2:20" x14ac:dyDescent="0.25">
      <c r="B593" s="4" t="s">
        <v>34</v>
      </c>
      <c r="C593" s="4">
        <v>590</v>
      </c>
      <c r="D593" s="4">
        <v>1</v>
      </c>
      <c r="E593" s="36">
        <v>0</v>
      </c>
      <c r="F593" s="36">
        <f t="shared" si="135"/>
        <v>0</v>
      </c>
      <c r="G593" s="51">
        <f t="shared" si="136"/>
        <v>0</v>
      </c>
      <c r="H593" s="52">
        <f t="shared" si="137"/>
        <v>0</v>
      </c>
      <c r="I593" s="52">
        <f t="shared" si="138"/>
        <v>0</v>
      </c>
      <c r="J593" s="51">
        <f t="shared" si="139"/>
        <v>0</v>
      </c>
      <c r="K593" s="51">
        <f t="shared" si="140"/>
        <v>0</v>
      </c>
      <c r="L593" s="52">
        <f t="shared" si="141"/>
        <v>0</v>
      </c>
      <c r="M593" s="53">
        <f t="shared" si="142"/>
        <v>0</v>
      </c>
      <c r="N593" s="54">
        <f t="shared" si="143"/>
        <v>0</v>
      </c>
      <c r="O593" s="51">
        <f t="shared" si="144"/>
        <v>0</v>
      </c>
      <c r="P593" s="55">
        <f t="shared" si="145"/>
        <v>5.940591077400974</v>
      </c>
      <c r="Q593" s="55">
        <f t="shared" si="146"/>
        <v>0</v>
      </c>
      <c r="R593" s="52">
        <f t="shared" si="147"/>
        <v>10.978028606560335</v>
      </c>
      <c r="S593" s="52">
        <f t="shared" si="148"/>
        <v>5.0815816076087934</v>
      </c>
      <c r="T593" s="56">
        <f t="shared" si="149"/>
        <v>9.3906056700517109</v>
      </c>
    </row>
    <row r="594" spans="2:20" x14ac:dyDescent="0.25">
      <c r="B594" s="4" t="s">
        <v>34</v>
      </c>
      <c r="C594" s="4">
        <v>591</v>
      </c>
      <c r="D594" s="4">
        <v>2</v>
      </c>
      <c r="E594" s="11">
        <v>0</v>
      </c>
      <c r="F594" s="36">
        <f t="shared" si="135"/>
        <v>0</v>
      </c>
      <c r="G594" s="51">
        <f t="shared" si="136"/>
        <v>0</v>
      </c>
      <c r="H594" s="52">
        <f t="shared" si="137"/>
        <v>0</v>
      </c>
      <c r="I594" s="52">
        <f t="shared" si="138"/>
        <v>0</v>
      </c>
      <c r="J594" s="51">
        <f t="shared" si="139"/>
        <v>0</v>
      </c>
      <c r="K594" s="51">
        <f t="shared" si="140"/>
        <v>0</v>
      </c>
      <c r="L594" s="52">
        <f t="shared" si="141"/>
        <v>0</v>
      </c>
      <c r="M594" s="53">
        <f t="shared" si="142"/>
        <v>0</v>
      </c>
      <c r="N594" s="54">
        <f t="shared" si="143"/>
        <v>0</v>
      </c>
      <c r="O594" s="51">
        <f t="shared" si="144"/>
        <v>0</v>
      </c>
      <c r="P594" s="55">
        <f t="shared" si="145"/>
        <v>5.940591077400974</v>
      </c>
      <c r="Q594" s="55">
        <f t="shared" si="146"/>
        <v>0</v>
      </c>
      <c r="R594" s="52">
        <f t="shared" si="147"/>
        <v>10.978028606560335</v>
      </c>
      <c r="S594" s="52">
        <f t="shared" si="148"/>
        <v>5.0815816076087934</v>
      </c>
      <c r="T594" s="56">
        <f t="shared" si="149"/>
        <v>9.3906056700517109</v>
      </c>
    </row>
    <row r="595" spans="2:20" x14ac:dyDescent="0.25">
      <c r="B595" s="4" t="s">
        <v>34</v>
      </c>
      <c r="C595" s="4">
        <v>592</v>
      </c>
      <c r="D595" s="4">
        <v>3</v>
      </c>
      <c r="E595" s="11">
        <v>0</v>
      </c>
      <c r="F595" s="36">
        <f t="shared" si="135"/>
        <v>0</v>
      </c>
      <c r="G595" s="51">
        <f t="shared" si="136"/>
        <v>0</v>
      </c>
      <c r="H595" s="52">
        <f t="shared" si="137"/>
        <v>0</v>
      </c>
      <c r="I595" s="52">
        <f t="shared" si="138"/>
        <v>0</v>
      </c>
      <c r="J595" s="51">
        <f t="shared" si="139"/>
        <v>0</v>
      </c>
      <c r="K595" s="51">
        <f t="shared" si="140"/>
        <v>0</v>
      </c>
      <c r="L595" s="52">
        <f t="shared" si="141"/>
        <v>0</v>
      </c>
      <c r="M595" s="53">
        <f t="shared" si="142"/>
        <v>0</v>
      </c>
      <c r="N595" s="54">
        <f t="shared" si="143"/>
        <v>0</v>
      </c>
      <c r="O595" s="51">
        <f t="shared" si="144"/>
        <v>0</v>
      </c>
      <c r="P595" s="55">
        <f t="shared" si="145"/>
        <v>5.940591077400974</v>
      </c>
      <c r="Q595" s="55">
        <f t="shared" si="146"/>
        <v>0</v>
      </c>
      <c r="R595" s="52">
        <f t="shared" si="147"/>
        <v>10.978028606560335</v>
      </c>
      <c r="S595" s="52">
        <f t="shared" si="148"/>
        <v>5.0815816076087934</v>
      </c>
      <c r="T595" s="56">
        <f t="shared" si="149"/>
        <v>9.3906056700517109</v>
      </c>
    </row>
    <row r="596" spans="2:20" x14ac:dyDescent="0.25">
      <c r="B596" s="4" t="s">
        <v>34</v>
      </c>
      <c r="C596" s="4">
        <v>593</v>
      </c>
      <c r="D596" s="4">
        <v>4</v>
      </c>
      <c r="E596" s="11">
        <v>0</v>
      </c>
      <c r="F596" s="36">
        <f t="shared" si="135"/>
        <v>0</v>
      </c>
      <c r="G596" s="51">
        <f t="shared" si="136"/>
        <v>0</v>
      </c>
      <c r="H596" s="52">
        <f t="shared" si="137"/>
        <v>0</v>
      </c>
      <c r="I596" s="52">
        <f t="shared" si="138"/>
        <v>0</v>
      </c>
      <c r="J596" s="51">
        <f t="shared" si="139"/>
        <v>0</v>
      </c>
      <c r="K596" s="51">
        <f t="shared" si="140"/>
        <v>0</v>
      </c>
      <c r="L596" s="52">
        <f t="shared" si="141"/>
        <v>0</v>
      </c>
      <c r="M596" s="53">
        <f t="shared" si="142"/>
        <v>0</v>
      </c>
      <c r="N596" s="54">
        <f t="shared" si="143"/>
        <v>0</v>
      </c>
      <c r="O596" s="51">
        <f t="shared" si="144"/>
        <v>0</v>
      </c>
      <c r="P596" s="55">
        <f t="shared" si="145"/>
        <v>5.940591077400974</v>
      </c>
      <c r="Q596" s="55">
        <f t="shared" si="146"/>
        <v>0</v>
      </c>
      <c r="R596" s="52">
        <f t="shared" si="147"/>
        <v>10.978028606560335</v>
      </c>
      <c r="S596" s="52">
        <f t="shared" si="148"/>
        <v>5.0815816076087934</v>
      </c>
      <c r="T596" s="56">
        <f t="shared" si="149"/>
        <v>9.3906056700517109</v>
      </c>
    </row>
    <row r="597" spans="2:20" x14ac:dyDescent="0.25">
      <c r="B597" s="4" t="s">
        <v>34</v>
      </c>
      <c r="C597" s="4">
        <v>594</v>
      </c>
      <c r="D597" s="4">
        <v>5</v>
      </c>
      <c r="E597" s="11">
        <v>0</v>
      </c>
      <c r="F597" s="36">
        <f t="shared" si="135"/>
        <v>0</v>
      </c>
      <c r="G597" s="51">
        <f t="shared" si="136"/>
        <v>0</v>
      </c>
      <c r="H597" s="52">
        <f t="shared" si="137"/>
        <v>0</v>
      </c>
      <c r="I597" s="52">
        <f t="shared" si="138"/>
        <v>0</v>
      </c>
      <c r="J597" s="51">
        <f t="shared" si="139"/>
        <v>0</v>
      </c>
      <c r="K597" s="51">
        <f t="shared" si="140"/>
        <v>0</v>
      </c>
      <c r="L597" s="52">
        <f t="shared" si="141"/>
        <v>0</v>
      </c>
      <c r="M597" s="53">
        <f t="shared" si="142"/>
        <v>0</v>
      </c>
      <c r="N597" s="54">
        <f t="shared" si="143"/>
        <v>0</v>
      </c>
      <c r="O597" s="51">
        <f t="shared" si="144"/>
        <v>0</v>
      </c>
      <c r="P597" s="55">
        <f t="shared" si="145"/>
        <v>5.940591077400974</v>
      </c>
      <c r="Q597" s="55">
        <f t="shared" si="146"/>
        <v>0</v>
      </c>
      <c r="R597" s="52">
        <f t="shared" si="147"/>
        <v>10.978028606560335</v>
      </c>
      <c r="S597" s="52">
        <f t="shared" si="148"/>
        <v>5.0815816076087934</v>
      </c>
      <c r="T597" s="56">
        <f t="shared" si="149"/>
        <v>9.3906056700517109</v>
      </c>
    </row>
    <row r="598" spans="2:20" x14ac:dyDescent="0.25">
      <c r="B598" s="4" t="s">
        <v>34</v>
      </c>
      <c r="C598" s="4">
        <v>595</v>
      </c>
      <c r="D598" s="4">
        <v>6</v>
      </c>
      <c r="E598" s="11">
        <v>0</v>
      </c>
      <c r="F598" s="36">
        <f t="shared" si="135"/>
        <v>0</v>
      </c>
      <c r="G598" s="51">
        <f t="shared" si="136"/>
        <v>0</v>
      </c>
      <c r="H598" s="52">
        <f t="shared" si="137"/>
        <v>0</v>
      </c>
      <c r="I598" s="52">
        <f t="shared" si="138"/>
        <v>0</v>
      </c>
      <c r="J598" s="51">
        <f t="shared" si="139"/>
        <v>0</v>
      </c>
      <c r="K598" s="51">
        <f t="shared" si="140"/>
        <v>0</v>
      </c>
      <c r="L598" s="52">
        <f t="shared" si="141"/>
        <v>0</v>
      </c>
      <c r="M598" s="53">
        <f t="shared" si="142"/>
        <v>0</v>
      </c>
      <c r="N598" s="54">
        <f t="shared" si="143"/>
        <v>0</v>
      </c>
      <c r="O598" s="51">
        <f t="shared" si="144"/>
        <v>0</v>
      </c>
      <c r="P598" s="55">
        <f t="shared" si="145"/>
        <v>5.940591077400974</v>
      </c>
      <c r="Q598" s="55">
        <f t="shared" si="146"/>
        <v>0</v>
      </c>
      <c r="R598" s="52">
        <f t="shared" si="147"/>
        <v>10.978028606560335</v>
      </c>
      <c r="S598" s="52">
        <f t="shared" si="148"/>
        <v>5.0815816076087934</v>
      </c>
      <c r="T598" s="56">
        <f t="shared" si="149"/>
        <v>9.3906056700517109</v>
      </c>
    </row>
    <row r="599" spans="2:20" x14ac:dyDescent="0.25">
      <c r="B599" s="4" t="s">
        <v>34</v>
      </c>
      <c r="C599" s="4">
        <v>596</v>
      </c>
      <c r="D599" s="4">
        <v>7</v>
      </c>
      <c r="E599" s="11">
        <v>0</v>
      </c>
      <c r="F599" s="36">
        <f t="shared" si="135"/>
        <v>0</v>
      </c>
      <c r="G599" s="51">
        <f t="shared" si="136"/>
        <v>0</v>
      </c>
      <c r="H599" s="52">
        <f t="shared" si="137"/>
        <v>0</v>
      </c>
      <c r="I599" s="52">
        <f t="shared" si="138"/>
        <v>0</v>
      </c>
      <c r="J599" s="51">
        <f t="shared" si="139"/>
        <v>0</v>
      </c>
      <c r="K599" s="51">
        <f t="shared" si="140"/>
        <v>0</v>
      </c>
      <c r="L599" s="52">
        <f t="shared" si="141"/>
        <v>0</v>
      </c>
      <c r="M599" s="53">
        <f t="shared" si="142"/>
        <v>0</v>
      </c>
      <c r="N599" s="54">
        <f t="shared" si="143"/>
        <v>0</v>
      </c>
      <c r="O599" s="51">
        <f t="shared" si="144"/>
        <v>0</v>
      </c>
      <c r="P599" s="55">
        <f t="shared" si="145"/>
        <v>5.940591077400974</v>
      </c>
      <c r="Q599" s="55">
        <f t="shared" si="146"/>
        <v>0</v>
      </c>
      <c r="R599" s="52">
        <f t="shared" si="147"/>
        <v>10.978028606560335</v>
      </c>
      <c r="S599" s="52">
        <f t="shared" si="148"/>
        <v>5.0815816076087934</v>
      </c>
      <c r="T599" s="56">
        <f t="shared" si="149"/>
        <v>9.3906056700517109</v>
      </c>
    </row>
    <row r="600" spans="2:20" x14ac:dyDescent="0.25">
      <c r="B600" s="4" t="s">
        <v>34</v>
      </c>
      <c r="C600" s="4">
        <v>597</v>
      </c>
      <c r="D600" s="4">
        <v>8</v>
      </c>
      <c r="E600" s="11">
        <v>0</v>
      </c>
      <c r="F600" s="36">
        <f t="shared" si="135"/>
        <v>0</v>
      </c>
      <c r="G600" s="51">
        <f t="shared" si="136"/>
        <v>0</v>
      </c>
      <c r="H600" s="52">
        <f t="shared" si="137"/>
        <v>0</v>
      </c>
      <c r="I600" s="52">
        <f t="shared" si="138"/>
        <v>0</v>
      </c>
      <c r="J600" s="51">
        <f t="shared" si="139"/>
        <v>0</v>
      </c>
      <c r="K600" s="51">
        <f t="shared" si="140"/>
        <v>0</v>
      </c>
      <c r="L600" s="52">
        <f t="shared" si="141"/>
        <v>0</v>
      </c>
      <c r="M600" s="53">
        <f t="shared" si="142"/>
        <v>0</v>
      </c>
      <c r="N600" s="54">
        <f t="shared" si="143"/>
        <v>0</v>
      </c>
      <c r="O600" s="51">
        <f t="shared" si="144"/>
        <v>0</v>
      </c>
      <c r="P600" s="55">
        <f t="shared" si="145"/>
        <v>5.940591077400974</v>
      </c>
      <c r="Q600" s="55">
        <f t="shared" si="146"/>
        <v>0</v>
      </c>
      <c r="R600" s="52">
        <f t="shared" si="147"/>
        <v>10.978028606560335</v>
      </c>
      <c r="S600" s="52">
        <f t="shared" si="148"/>
        <v>5.0815816076087934</v>
      </c>
      <c r="T600" s="56">
        <f t="shared" si="149"/>
        <v>9.3906056700517109</v>
      </c>
    </row>
    <row r="601" spans="2:20" x14ac:dyDescent="0.25">
      <c r="B601" s="4" t="s">
        <v>34</v>
      </c>
      <c r="C601" s="4">
        <v>598</v>
      </c>
      <c r="D601" s="4">
        <v>9</v>
      </c>
      <c r="E601" s="11">
        <v>0</v>
      </c>
      <c r="F601" s="36">
        <f t="shared" si="135"/>
        <v>0</v>
      </c>
      <c r="G601" s="51">
        <f t="shared" si="136"/>
        <v>0</v>
      </c>
      <c r="H601" s="52">
        <f t="shared" si="137"/>
        <v>0</v>
      </c>
      <c r="I601" s="52">
        <f t="shared" si="138"/>
        <v>0</v>
      </c>
      <c r="J601" s="51">
        <f t="shared" si="139"/>
        <v>0</v>
      </c>
      <c r="K601" s="51">
        <f t="shared" si="140"/>
        <v>0</v>
      </c>
      <c r="L601" s="52">
        <f t="shared" si="141"/>
        <v>0</v>
      </c>
      <c r="M601" s="53">
        <f t="shared" si="142"/>
        <v>0</v>
      </c>
      <c r="N601" s="54">
        <f t="shared" si="143"/>
        <v>0</v>
      </c>
      <c r="O601" s="51">
        <f t="shared" si="144"/>
        <v>0</v>
      </c>
      <c r="P601" s="55">
        <f t="shared" si="145"/>
        <v>5.940591077400974</v>
      </c>
      <c r="Q601" s="55">
        <f t="shared" si="146"/>
        <v>0</v>
      </c>
      <c r="R601" s="52">
        <f t="shared" si="147"/>
        <v>10.978028606560335</v>
      </c>
      <c r="S601" s="52">
        <f t="shared" si="148"/>
        <v>5.0815816076087934</v>
      </c>
      <c r="T601" s="56">
        <f t="shared" si="149"/>
        <v>9.3906056700517109</v>
      </c>
    </row>
    <row r="602" spans="2:20" x14ac:dyDescent="0.25">
      <c r="B602" s="4" t="s">
        <v>34</v>
      </c>
      <c r="C602" s="4">
        <v>599</v>
      </c>
      <c r="D602" s="4">
        <v>10</v>
      </c>
      <c r="E602" s="11">
        <v>0</v>
      </c>
      <c r="F602" s="36">
        <f t="shared" si="135"/>
        <v>0</v>
      </c>
      <c r="G602" s="51">
        <f t="shared" si="136"/>
        <v>0</v>
      </c>
      <c r="H602" s="52">
        <f t="shared" si="137"/>
        <v>0</v>
      </c>
      <c r="I602" s="52">
        <f t="shared" si="138"/>
        <v>0</v>
      </c>
      <c r="J602" s="51">
        <f t="shared" si="139"/>
        <v>0</v>
      </c>
      <c r="K602" s="51">
        <f t="shared" si="140"/>
        <v>0</v>
      </c>
      <c r="L602" s="52">
        <f t="shared" si="141"/>
        <v>0</v>
      </c>
      <c r="M602" s="53">
        <f t="shared" si="142"/>
        <v>0</v>
      </c>
      <c r="N602" s="54">
        <f t="shared" si="143"/>
        <v>0</v>
      </c>
      <c r="O602" s="51">
        <f t="shared" si="144"/>
        <v>0</v>
      </c>
      <c r="P602" s="55">
        <f t="shared" si="145"/>
        <v>5.940591077400974</v>
      </c>
      <c r="Q602" s="55">
        <f t="shared" si="146"/>
        <v>0</v>
      </c>
      <c r="R602" s="52">
        <f t="shared" si="147"/>
        <v>10.978028606560335</v>
      </c>
      <c r="S602" s="52">
        <f t="shared" si="148"/>
        <v>5.0815816076087934</v>
      </c>
      <c r="T602" s="56">
        <f t="shared" si="149"/>
        <v>9.3906056700517109</v>
      </c>
    </row>
    <row r="603" spans="2:20" x14ac:dyDescent="0.25">
      <c r="B603" s="4" t="s">
        <v>34</v>
      </c>
      <c r="C603" s="4">
        <v>600</v>
      </c>
      <c r="D603" s="4">
        <v>11</v>
      </c>
      <c r="E603" s="11">
        <v>0</v>
      </c>
      <c r="F603" s="36">
        <f t="shared" si="135"/>
        <v>0</v>
      </c>
      <c r="G603" s="51">
        <f t="shared" si="136"/>
        <v>3.8580246913580245E-2</v>
      </c>
      <c r="H603" s="52">
        <f t="shared" si="137"/>
        <v>0.5</v>
      </c>
      <c r="I603" s="52">
        <f t="shared" si="138"/>
        <v>58.834876543209873</v>
      </c>
      <c r="J603" s="51">
        <f t="shared" si="139"/>
        <v>11.543402777777777</v>
      </c>
      <c r="K603" s="51">
        <f t="shared" si="140"/>
        <v>0</v>
      </c>
      <c r="L603" s="52">
        <f t="shared" si="141"/>
        <v>70.378279320987644</v>
      </c>
      <c r="M603" s="53">
        <f t="shared" si="142"/>
        <v>2.715211393556622</v>
      </c>
      <c r="N603" s="54">
        <f t="shared" si="143"/>
        <v>2.7152113935566221E-3</v>
      </c>
      <c r="O603" s="51">
        <f t="shared" si="144"/>
        <v>0</v>
      </c>
      <c r="P603" s="55">
        <f t="shared" si="145"/>
        <v>5.940591077400974</v>
      </c>
      <c r="Q603" s="55">
        <f t="shared" si="146"/>
        <v>2.7152113935566221E-3</v>
      </c>
      <c r="R603" s="52">
        <f t="shared" si="147"/>
        <v>10.980743817953892</v>
      </c>
      <c r="S603" s="52">
        <f t="shared" si="148"/>
        <v>5.0815816076087934</v>
      </c>
      <c r="T603" s="56">
        <f t="shared" si="149"/>
        <v>9.3929282618777599</v>
      </c>
    </row>
    <row r="604" spans="2:20" x14ac:dyDescent="0.25">
      <c r="B604" s="4" t="s">
        <v>34</v>
      </c>
      <c r="C604" s="4">
        <v>601</v>
      </c>
      <c r="D604" s="4">
        <v>12</v>
      </c>
      <c r="E604" s="11">
        <v>1</v>
      </c>
      <c r="F604" s="36">
        <f t="shared" si="135"/>
        <v>0.27777777777777779</v>
      </c>
      <c r="G604" s="51">
        <f t="shared" si="136"/>
        <v>8.1018518518518517E-2</v>
      </c>
      <c r="H604" s="52">
        <f t="shared" si="137"/>
        <v>1.05</v>
      </c>
      <c r="I604" s="52">
        <f t="shared" si="138"/>
        <v>123.55324074074073</v>
      </c>
      <c r="J604" s="51">
        <f t="shared" si="139"/>
        <v>24.241145833333331</v>
      </c>
      <c r="K604" s="51">
        <f t="shared" si="140"/>
        <v>3.321961805555556E-2</v>
      </c>
      <c r="L604" s="52">
        <f t="shared" si="141"/>
        <v>147.82760619212962</v>
      </c>
      <c r="M604" s="53">
        <f t="shared" si="142"/>
        <v>11.976773649825317</v>
      </c>
      <c r="N604" s="54">
        <f t="shared" si="143"/>
        <v>1.1976773649825316E-2</v>
      </c>
      <c r="O604" s="51">
        <f t="shared" si="144"/>
        <v>0</v>
      </c>
      <c r="P604" s="55">
        <f t="shared" si="145"/>
        <v>5.940591077400974</v>
      </c>
      <c r="Q604" s="55">
        <f t="shared" si="146"/>
        <v>1.1976773649825316E-2</v>
      </c>
      <c r="R604" s="52">
        <f t="shared" si="147"/>
        <v>10.992720591603717</v>
      </c>
      <c r="S604" s="52">
        <f t="shared" si="148"/>
        <v>5.0815816076087934</v>
      </c>
      <c r="T604" s="56">
        <f t="shared" si="149"/>
        <v>9.4031731940578211</v>
      </c>
    </row>
    <row r="605" spans="2:20" x14ac:dyDescent="0.25">
      <c r="B605" s="4" t="s">
        <v>34</v>
      </c>
      <c r="C605" s="4">
        <v>602</v>
      </c>
      <c r="D605" s="4">
        <v>13</v>
      </c>
      <c r="E605" s="11">
        <v>2.1</v>
      </c>
      <c r="F605" s="36">
        <f t="shared" si="135"/>
        <v>0.58333333333333337</v>
      </c>
      <c r="G605" s="51">
        <f t="shared" si="136"/>
        <v>0.1466049382716049</v>
      </c>
      <c r="H605" s="52">
        <f t="shared" si="137"/>
        <v>1.9</v>
      </c>
      <c r="I605" s="52">
        <f t="shared" si="138"/>
        <v>223.57253086419746</v>
      </c>
      <c r="J605" s="51">
        <f t="shared" si="139"/>
        <v>43.864930555555539</v>
      </c>
      <c r="K605" s="51">
        <f t="shared" si="140"/>
        <v>0.14649851562500002</v>
      </c>
      <c r="L605" s="52">
        <f t="shared" si="141"/>
        <v>267.583959935378</v>
      </c>
      <c r="M605" s="53">
        <f t="shared" si="142"/>
        <v>39.22912992879769</v>
      </c>
      <c r="N605" s="54">
        <f t="shared" si="143"/>
        <v>3.9229129928797693E-2</v>
      </c>
      <c r="O605" s="51">
        <f t="shared" si="144"/>
        <v>0</v>
      </c>
      <c r="P605" s="55">
        <f t="shared" si="145"/>
        <v>5.940591077400974</v>
      </c>
      <c r="Q605" s="55">
        <f t="shared" si="146"/>
        <v>3.9229129928797693E-2</v>
      </c>
      <c r="R605" s="52">
        <f t="shared" si="147"/>
        <v>11.031949721532515</v>
      </c>
      <c r="S605" s="52">
        <f t="shared" si="148"/>
        <v>5.0815816076087934</v>
      </c>
      <c r="T605" s="56">
        <f t="shared" si="149"/>
        <v>9.4367297917989141</v>
      </c>
    </row>
    <row r="606" spans="2:20" x14ac:dyDescent="0.25">
      <c r="B606" s="4" t="s">
        <v>34</v>
      </c>
      <c r="C606" s="4">
        <v>603</v>
      </c>
      <c r="D606" s="4">
        <v>14</v>
      </c>
      <c r="E606" s="11">
        <v>4.8</v>
      </c>
      <c r="F606" s="36">
        <f t="shared" si="135"/>
        <v>1.3333333333333333</v>
      </c>
      <c r="G606" s="51">
        <f t="shared" si="136"/>
        <v>0.27006172839506171</v>
      </c>
      <c r="H606" s="52">
        <f t="shared" si="137"/>
        <v>3.5</v>
      </c>
      <c r="I606" s="52">
        <f t="shared" si="138"/>
        <v>411.84413580246911</v>
      </c>
      <c r="J606" s="51">
        <f t="shared" si="139"/>
        <v>80.803819444444429</v>
      </c>
      <c r="K606" s="51">
        <f t="shared" si="140"/>
        <v>0.76537999999999995</v>
      </c>
      <c r="L606" s="52">
        <f t="shared" si="141"/>
        <v>493.4133352469135</v>
      </c>
      <c r="M606" s="53">
        <f t="shared" si="142"/>
        <v>133.25205812995347</v>
      </c>
      <c r="N606" s="54">
        <f t="shared" si="143"/>
        <v>0.13325205812995347</v>
      </c>
      <c r="O606" s="51">
        <f t="shared" si="144"/>
        <v>0</v>
      </c>
      <c r="P606" s="55">
        <f t="shared" si="145"/>
        <v>5.940591077400974</v>
      </c>
      <c r="Q606" s="55">
        <f t="shared" si="146"/>
        <v>0.13325205812995347</v>
      </c>
      <c r="R606" s="52">
        <f t="shared" si="147"/>
        <v>11.165201779662468</v>
      </c>
      <c r="S606" s="52">
        <f t="shared" si="148"/>
        <v>5.0815816076087934</v>
      </c>
      <c r="T606" s="56">
        <f t="shared" si="149"/>
        <v>9.5507136023232757</v>
      </c>
    </row>
    <row r="607" spans="2:20" x14ac:dyDescent="0.25">
      <c r="B607" s="4" t="s">
        <v>34</v>
      </c>
      <c r="C607" s="4">
        <v>604</v>
      </c>
      <c r="D607" s="4">
        <v>15</v>
      </c>
      <c r="E607" s="11">
        <v>9.1</v>
      </c>
      <c r="F607" s="36">
        <f t="shared" si="135"/>
        <v>2.5277777777777777</v>
      </c>
      <c r="G607" s="51">
        <f t="shared" si="136"/>
        <v>0.36265432098765427</v>
      </c>
      <c r="H607" s="52">
        <f t="shared" si="137"/>
        <v>4.6999999999999993</v>
      </c>
      <c r="I607" s="52">
        <f t="shared" si="138"/>
        <v>553.04783950617275</v>
      </c>
      <c r="J607" s="51">
        <f t="shared" si="139"/>
        <v>108.50798611111109</v>
      </c>
      <c r="K607" s="51">
        <f t="shared" si="140"/>
        <v>2.7509165711805554</v>
      </c>
      <c r="L607" s="52">
        <f t="shared" si="141"/>
        <v>664.30674218846445</v>
      </c>
      <c r="M607" s="53">
        <f t="shared" si="142"/>
        <v>240.91371051587828</v>
      </c>
      <c r="N607" s="54">
        <f t="shared" si="143"/>
        <v>0.24091371051587829</v>
      </c>
      <c r="O607" s="51">
        <f t="shared" si="144"/>
        <v>0</v>
      </c>
      <c r="P607" s="55">
        <f t="shared" si="145"/>
        <v>5.940591077400974</v>
      </c>
      <c r="Q607" s="55">
        <f t="shared" si="146"/>
        <v>0.24091371051587829</v>
      </c>
      <c r="R607" s="52">
        <f t="shared" si="147"/>
        <v>11.406115490178346</v>
      </c>
      <c r="S607" s="52">
        <f t="shared" si="148"/>
        <v>5.0815816076087934</v>
      </c>
      <c r="T607" s="56">
        <f t="shared" si="149"/>
        <v>9.7567911902985571</v>
      </c>
    </row>
    <row r="608" spans="2:20" x14ac:dyDescent="0.25">
      <c r="B608" s="4" t="s">
        <v>34</v>
      </c>
      <c r="C608" s="4">
        <v>605</v>
      </c>
      <c r="D608" s="4">
        <v>16</v>
      </c>
      <c r="E608" s="11">
        <v>14.2</v>
      </c>
      <c r="F608" s="36">
        <f t="shared" si="135"/>
        <v>3.9444444444444442</v>
      </c>
      <c r="G608" s="51">
        <f t="shared" si="136"/>
        <v>0.41280864197530864</v>
      </c>
      <c r="H608" s="52">
        <f t="shared" si="137"/>
        <v>5.3500000000000005</v>
      </c>
      <c r="I608" s="52">
        <f t="shared" si="138"/>
        <v>629.53317901234573</v>
      </c>
      <c r="J608" s="51">
        <f t="shared" si="139"/>
        <v>123.51440972222221</v>
      </c>
      <c r="K608" s="51">
        <f t="shared" si="140"/>
        <v>6.6984037847222213</v>
      </c>
      <c r="L608" s="52">
        <f t="shared" si="141"/>
        <v>759.74599251929021</v>
      </c>
      <c r="M608" s="53">
        <f t="shared" si="142"/>
        <v>313.62971141807117</v>
      </c>
      <c r="N608" s="54">
        <f t="shared" si="143"/>
        <v>0.31362971141807117</v>
      </c>
      <c r="O608" s="51">
        <f t="shared" si="144"/>
        <v>0</v>
      </c>
      <c r="P608" s="55">
        <f t="shared" si="145"/>
        <v>5.940591077400974</v>
      </c>
      <c r="Q608" s="55">
        <f t="shared" si="146"/>
        <v>0.31362971141807117</v>
      </c>
      <c r="R608" s="52">
        <f t="shared" si="147"/>
        <v>11.719745201596417</v>
      </c>
      <c r="S608" s="52">
        <f t="shared" si="148"/>
        <v>5.0815816076087934</v>
      </c>
      <c r="T608" s="56">
        <f t="shared" si="149"/>
        <v>10.025070045445576</v>
      </c>
    </row>
    <row r="609" spans="2:20" x14ac:dyDescent="0.25">
      <c r="B609" s="4" t="s">
        <v>34</v>
      </c>
      <c r="C609" s="4">
        <v>606</v>
      </c>
      <c r="D609" s="4">
        <v>17</v>
      </c>
      <c r="E609" s="11">
        <v>19.8</v>
      </c>
      <c r="F609" s="36">
        <f t="shared" si="135"/>
        <v>5.5</v>
      </c>
      <c r="G609" s="51">
        <f t="shared" si="136"/>
        <v>0.43595679012345678</v>
      </c>
      <c r="H609" s="52">
        <f t="shared" si="137"/>
        <v>5.65</v>
      </c>
      <c r="I609" s="52">
        <f t="shared" si="138"/>
        <v>664.83410493827159</v>
      </c>
      <c r="J609" s="51">
        <f t="shared" si="139"/>
        <v>130.44045138888887</v>
      </c>
      <c r="K609" s="51">
        <f t="shared" si="140"/>
        <v>13.0234190625</v>
      </c>
      <c r="L609" s="52">
        <f t="shared" si="141"/>
        <v>808.29797538966045</v>
      </c>
      <c r="M609" s="53">
        <f t="shared" si="142"/>
        <v>352.38299081416523</v>
      </c>
      <c r="N609" s="54">
        <f t="shared" si="143"/>
        <v>0.35238299081416524</v>
      </c>
      <c r="O609" s="51">
        <f t="shared" si="144"/>
        <v>0</v>
      </c>
      <c r="P609" s="55">
        <f t="shared" si="145"/>
        <v>5.940591077400974</v>
      </c>
      <c r="Q609" s="55">
        <f t="shared" si="146"/>
        <v>0.35238299081416524</v>
      </c>
      <c r="R609" s="52">
        <f t="shared" si="147"/>
        <v>12.072128192410583</v>
      </c>
      <c r="S609" s="52">
        <f t="shared" si="148"/>
        <v>5.0815816076087934</v>
      </c>
      <c r="T609" s="56">
        <f t="shared" si="149"/>
        <v>10.326498455788013</v>
      </c>
    </row>
    <row r="610" spans="2:20" x14ac:dyDescent="0.25">
      <c r="B610" s="4" t="s">
        <v>34</v>
      </c>
      <c r="C610" s="4">
        <v>607</v>
      </c>
      <c r="D610" s="4">
        <v>18</v>
      </c>
      <c r="E610" s="11">
        <v>25.5</v>
      </c>
      <c r="F610" s="36">
        <f t="shared" si="135"/>
        <v>7.083333333333333</v>
      </c>
      <c r="G610" s="51">
        <f t="shared" si="136"/>
        <v>0.41280864197530853</v>
      </c>
      <c r="H610" s="52">
        <f t="shared" si="137"/>
        <v>5.35</v>
      </c>
      <c r="I610" s="52">
        <f t="shared" si="138"/>
        <v>629.5331790123455</v>
      </c>
      <c r="J610" s="51">
        <f t="shared" si="139"/>
        <v>123.51440972222218</v>
      </c>
      <c r="K610" s="51">
        <f t="shared" si="140"/>
        <v>21.601056640625</v>
      </c>
      <c r="L610" s="52">
        <f t="shared" si="141"/>
        <v>774.64864537519259</v>
      </c>
      <c r="M610" s="53">
        <f t="shared" si="142"/>
        <v>319.78165530534562</v>
      </c>
      <c r="N610" s="54">
        <f t="shared" si="143"/>
        <v>0.31978165530534564</v>
      </c>
      <c r="O610" s="51">
        <f t="shared" si="144"/>
        <v>0</v>
      </c>
      <c r="P610" s="55">
        <f t="shared" si="145"/>
        <v>5.940591077400974</v>
      </c>
      <c r="Q610" s="55">
        <f t="shared" si="146"/>
        <v>0.31978165530534564</v>
      </c>
      <c r="R610" s="52">
        <f t="shared" si="147"/>
        <v>12.391909847715928</v>
      </c>
      <c r="S610" s="52">
        <f t="shared" si="148"/>
        <v>5.0815816076087934</v>
      </c>
      <c r="T610" s="56">
        <f t="shared" si="149"/>
        <v>10.600039683736206</v>
      </c>
    </row>
    <row r="611" spans="2:20" x14ac:dyDescent="0.25">
      <c r="B611" s="4" t="s">
        <v>34</v>
      </c>
      <c r="C611" s="4">
        <v>608</v>
      </c>
      <c r="D611" s="4">
        <v>19</v>
      </c>
      <c r="E611" s="11">
        <v>30.5</v>
      </c>
      <c r="F611" s="36">
        <f t="shared" si="135"/>
        <v>8.4722222222222214</v>
      </c>
      <c r="G611" s="51">
        <f t="shared" si="136"/>
        <v>0.35879629629629622</v>
      </c>
      <c r="H611" s="52">
        <f t="shared" si="137"/>
        <v>4.6499999999999986</v>
      </c>
      <c r="I611" s="52">
        <f t="shared" si="138"/>
        <v>547.16435185185173</v>
      </c>
      <c r="J611" s="51">
        <f t="shared" si="139"/>
        <v>107.3536458333333</v>
      </c>
      <c r="K611" s="51">
        <f t="shared" si="140"/>
        <v>30.90254969618055</v>
      </c>
      <c r="L611" s="52">
        <f t="shared" si="141"/>
        <v>685.42054738136562</v>
      </c>
      <c r="M611" s="53">
        <f t="shared" si="142"/>
        <v>245.92635380581402</v>
      </c>
      <c r="N611" s="54">
        <f t="shared" si="143"/>
        <v>0.24592635380581401</v>
      </c>
      <c r="O611" s="51">
        <f t="shared" si="144"/>
        <v>0</v>
      </c>
      <c r="P611" s="55">
        <f t="shared" si="145"/>
        <v>5.940591077400974</v>
      </c>
      <c r="Q611" s="55">
        <f t="shared" si="146"/>
        <v>0.24592635380581401</v>
      </c>
      <c r="R611" s="52">
        <f t="shared" si="147"/>
        <v>12.637836201521742</v>
      </c>
      <c r="S611" s="52">
        <f t="shared" si="148"/>
        <v>5.0815816076087934</v>
      </c>
      <c r="T611" s="56">
        <f t="shared" si="149"/>
        <v>10.810405086781698</v>
      </c>
    </row>
    <row r="612" spans="2:20" x14ac:dyDescent="0.25">
      <c r="B612" s="4" t="s">
        <v>34</v>
      </c>
      <c r="C612" s="4">
        <v>609</v>
      </c>
      <c r="D612" s="4">
        <v>20</v>
      </c>
      <c r="E612" s="11">
        <v>34.799999999999997</v>
      </c>
      <c r="F612" s="36">
        <f t="shared" si="135"/>
        <v>9.6666666666666661</v>
      </c>
      <c r="G612" s="51">
        <f t="shared" si="136"/>
        <v>0.32021604938271603</v>
      </c>
      <c r="H612" s="52">
        <f t="shared" si="137"/>
        <v>4.1499999999999986</v>
      </c>
      <c r="I612" s="52">
        <f t="shared" si="138"/>
        <v>488.32947530864192</v>
      </c>
      <c r="J612" s="51">
        <f t="shared" si="139"/>
        <v>95.810243055555546</v>
      </c>
      <c r="K612" s="51">
        <f t="shared" si="140"/>
        <v>40.230286249999992</v>
      </c>
      <c r="L612" s="52">
        <f t="shared" si="141"/>
        <v>624.37000461419746</v>
      </c>
      <c r="M612" s="53">
        <f t="shared" si="142"/>
        <v>199.9332962306265</v>
      </c>
      <c r="N612" s="54">
        <f t="shared" si="143"/>
        <v>0.1999332962306265</v>
      </c>
      <c r="O612" s="51">
        <f t="shared" si="144"/>
        <v>0</v>
      </c>
      <c r="P612" s="55">
        <f t="shared" si="145"/>
        <v>5.940591077400974</v>
      </c>
      <c r="Q612" s="55">
        <f t="shared" si="146"/>
        <v>0.1999332962306265</v>
      </c>
      <c r="R612" s="52">
        <f t="shared" si="147"/>
        <v>12.837769497752369</v>
      </c>
      <c r="S612" s="52">
        <f t="shared" si="148"/>
        <v>5.0815816076087934</v>
      </c>
      <c r="T612" s="56">
        <f t="shared" si="149"/>
        <v>10.981428028377376</v>
      </c>
    </row>
    <row r="613" spans="2:20" x14ac:dyDescent="0.25">
      <c r="B613" s="4" t="s">
        <v>34</v>
      </c>
      <c r="C613" s="4">
        <v>610</v>
      </c>
      <c r="D613" s="4">
        <v>21</v>
      </c>
      <c r="E613" s="11">
        <v>38.799999999999997</v>
      </c>
      <c r="F613" s="36">
        <f t="shared" si="135"/>
        <v>10.777777777777777</v>
      </c>
      <c r="G613" s="51">
        <f t="shared" si="136"/>
        <v>0.3125</v>
      </c>
      <c r="H613" s="52">
        <f t="shared" si="137"/>
        <v>4.0500000000000007</v>
      </c>
      <c r="I613" s="52">
        <f t="shared" si="138"/>
        <v>476.5625</v>
      </c>
      <c r="J613" s="51">
        <f t="shared" si="139"/>
        <v>93.501562499999991</v>
      </c>
      <c r="K613" s="51">
        <f t="shared" si="140"/>
        <v>50.010141805555548</v>
      </c>
      <c r="L613" s="52">
        <f t="shared" si="141"/>
        <v>620.07420430555555</v>
      </c>
      <c r="M613" s="53">
        <f t="shared" si="142"/>
        <v>193.77318884548612</v>
      </c>
      <c r="N613" s="54">
        <f t="shared" si="143"/>
        <v>0.19377318884548611</v>
      </c>
      <c r="O613" s="51">
        <f t="shared" si="144"/>
        <v>0</v>
      </c>
      <c r="P613" s="55">
        <f t="shared" si="145"/>
        <v>5.940591077400974</v>
      </c>
      <c r="Q613" s="55">
        <f t="shared" si="146"/>
        <v>0.19377318884548611</v>
      </c>
      <c r="R613" s="52">
        <f t="shared" si="147"/>
        <v>13.031542686597856</v>
      </c>
      <c r="S613" s="52">
        <f t="shared" si="148"/>
        <v>5.0815816076087934</v>
      </c>
      <c r="T613" s="56">
        <f t="shared" si="149"/>
        <v>11.147181614115807</v>
      </c>
    </row>
    <row r="614" spans="2:20" x14ac:dyDescent="0.25">
      <c r="B614" s="4" t="s">
        <v>34</v>
      </c>
      <c r="C614" s="4">
        <v>611</v>
      </c>
      <c r="D614" s="4">
        <v>22</v>
      </c>
      <c r="E614" s="11">
        <v>42.9</v>
      </c>
      <c r="F614" s="36">
        <f t="shared" si="135"/>
        <v>11.916666666666666</v>
      </c>
      <c r="G614" s="51">
        <f t="shared" si="136"/>
        <v>0.29320987654320979</v>
      </c>
      <c r="H614" s="52">
        <f t="shared" si="137"/>
        <v>3.8000000000000007</v>
      </c>
      <c r="I614" s="52">
        <f t="shared" si="138"/>
        <v>447.14506172839492</v>
      </c>
      <c r="J614" s="51">
        <f t="shared" si="139"/>
        <v>87.729861111111077</v>
      </c>
      <c r="K614" s="51">
        <f t="shared" si="140"/>
        <v>61.137717265624993</v>
      </c>
      <c r="L614" s="52">
        <f t="shared" si="141"/>
        <v>596.01264010513103</v>
      </c>
      <c r="M614" s="53">
        <f t="shared" si="142"/>
        <v>174.75679262341799</v>
      </c>
      <c r="N614" s="54">
        <f t="shared" si="143"/>
        <v>0.17475679262341801</v>
      </c>
      <c r="O614" s="51">
        <f t="shared" si="144"/>
        <v>0</v>
      </c>
      <c r="P614" s="55">
        <f t="shared" si="145"/>
        <v>5.940591077400974</v>
      </c>
      <c r="Q614" s="55">
        <f t="shared" si="146"/>
        <v>0.17475679262341801</v>
      </c>
      <c r="R614" s="52">
        <f t="shared" si="147"/>
        <v>13.206299479221274</v>
      </c>
      <c r="S614" s="52">
        <f t="shared" si="148"/>
        <v>5.0815816076087934</v>
      </c>
      <c r="T614" s="56">
        <f t="shared" si="149"/>
        <v>11.296668574525878</v>
      </c>
    </row>
    <row r="615" spans="2:20" x14ac:dyDescent="0.25">
      <c r="B615" s="4" t="s">
        <v>34</v>
      </c>
      <c r="C615" s="4">
        <v>612</v>
      </c>
      <c r="D615" s="4">
        <v>23</v>
      </c>
      <c r="E615" s="11">
        <v>46.4</v>
      </c>
      <c r="F615" s="36">
        <f t="shared" si="135"/>
        <v>12.888888888888888</v>
      </c>
      <c r="G615" s="51">
        <f t="shared" si="136"/>
        <v>0.20833333333333331</v>
      </c>
      <c r="H615" s="52">
        <f t="shared" si="137"/>
        <v>2.6999999999999993</v>
      </c>
      <c r="I615" s="52">
        <f t="shared" si="138"/>
        <v>317.70833333333331</v>
      </c>
      <c r="J615" s="51">
        <f t="shared" si="139"/>
        <v>62.334374999999994</v>
      </c>
      <c r="K615" s="51">
        <f t="shared" si="140"/>
        <v>71.52050888888887</v>
      </c>
      <c r="L615" s="52">
        <f t="shared" si="141"/>
        <v>451.56321722222214</v>
      </c>
      <c r="M615" s="53">
        <f t="shared" si="142"/>
        <v>94.0756702546296</v>
      </c>
      <c r="N615" s="54">
        <f t="shared" si="143"/>
        <v>9.4075670254629595E-2</v>
      </c>
      <c r="O615" s="51">
        <f t="shared" si="144"/>
        <v>0</v>
      </c>
      <c r="P615" s="55">
        <f t="shared" si="145"/>
        <v>5.940591077400974</v>
      </c>
      <c r="Q615" s="55">
        <f t="shared" si="146"/>
        <v>9.4075670254629595E-2</v>
      </c>
      <c r="R615" s="52">
        <f t="shared" si="147"/>
        <v>13.300375149475903</v>
      </c>
      <c r="S615" s="52">
        <f t="shared" si="148"/>
        <v>5.0815816076087934</v>
      </c>
      <c r="T615" s="56">
        <f t="shared" si="149"/>
        <v>11.377140902861688</v>
      </c>
    </row>
    <row r="616" spans="2:20" x14ac:dyDescent="0.25">
      <c r="B616" s="4" t="s">
        <v>34</v>
      </c>
      <c r="C616" s="4">
        <v>613</v>
      </c>
      <c r="D616" s="4">
        <v>24</v>
      </c>
      <c r="E616" s="11">
        <v>48.3</v>
      </c>
      <c r="F616" s="36">
        <f t="shared" si="135"/>
        <v>13.416666666666666</v>
      </c>
      <c r="G616" s="51">
        <f t="shared" si="136"/>
        <v>8.8734567901234865E-2</v>
      </c>
      <c r="H616" s="52">
        <f t="shared" si="137"/>
        <v>1.1500000000000021</v>
      </c>
      <c r="I616" s="52">
        <f t="shared" si="138"/>
        <v>135.32021604938316</v>
      </c>
      <c r="J616" s="51">
        <f t="shared" si="139"/>
        <v>26.549826388888977</v>
      </c>
      <c r="K616" s="51">
        <f t="shared" si="140"/>
        <v>77.497714765624991</v>
      </c>
      <c r="L616" s="52">
        <f t="shared" si="141"/>
        <v>239.36775720389716</v>
      </c>
      <c r="M616" s="53">
        <f t="shared" si="142"/>
        <v>21.240194504975513</v>
      </c>
      <c r="N616" s="54">
        <f t="shared" si="143"/>
        <v>2.1240194504975513E-2</v>
      </c>
      <c r="O616" s="51">
        <f t="shared" si="144"/>
        <v>0</v>
      </c>
      <c r="P616" s="55">
        <f t="shared" si="145"/>
        <v>5.940591077400974</v>
      </c>
      <c r="Q616" s="55">
        <f t="shared" si="146"/>
        <v>2.1240194504975513E-2</v>
      </c>
      <c r="R616" s="52">
        <f t="shared" si="147"/>
        <v>13.321615343980879</v>
      </c>
      <c r="S616" s="52">
        <f t="shared" si="148"/>
        <v>5.0815816076087934</v>
      </c>
      <c r="T616" s="56">
        <f t="shared" si="149"/>
        <v>11.395309765241244</v>
      </c>
    </row>
    <row r="617" spans="2:20" x14ac:dyDescent="0.25">
      <c r="B617" s="4" t="s">
        <v>34</v>
      </c>
      <c r="C617" s="4">
        <v>614</v>
      </c>
      <c r="D617" s="4">
        <v>25</v>
      </c>
      <c r="E617" s="11">
        <v>48.7</v>
      </c>
      <c r="F617" s="36">
        <f t="shared" si="135"/>
        <v>13.527777777777779</v>
      </c>
      <c r="G617" s="51">
        <f t="shared" si="136"/>
        <v>7.7160493827160221E-3</v>
      </c>
      <c r="H617" s="52">
        <f t="shared" si="137"/>
        <v>0.10000000000000142</v>
      </c>
      <c r="I617" s="52">
        <f t="shared" si="138"/>
        <v>11.766975308641934</v>
      </c>
      <c r="J617" s="51">
        <f t="shared" si="139"/>
        <v>2.3086805555555472</v>
      </c>
      <c r="K617" s="51">
        <f t="shared" si="140"/>
        <v>78.786635946180553</v>
      </c>
      <c r="L617" s="52">
        <f t="shared" si="141"/>
        <v>92.862291810378039</v>
      </c>
      <c r="M617" s="53">
        <f t="shared" si="142"/>
        <v>0.71653002940106258</v>
      </c>
      <c r="N617" s="54">
        <f t="shared" si="143"/>
        <v>7.1653002940106258E-4</v>
      </c>
      <c r="O617" s="51">
        <f t="shared" si="144"/>
        <v>0</v>
      </c>
      <c r="P617" s="55">
        <f t="shared" si="145"/>
        <v>5.940591077400974</v>
      </c>
      <c r="Q617" s="55">
        <f t="shared" si="146"/>
        <v>7.1653002940106258E-4</v>
      </c>
      <c r="R617" s="52">
        <f t="shared" si="147"/>
        <v>13.322331874010279</v>
      </c>
      <c r="S617" s="52">
        <f t="shared" si="148"/>
        <v>5.0815816076087934</v>
      </c>
      <c r="T617" s="56">
        <f t="shared" si="149"/>
        <v>11.395922685028394</v>
      </c>
    </row>
    <row r="618" spans="2:20" x14ac:dyDescent="0.25">
      <c r="B618" s="4" t="s">
        <v>34</v>
      </c>
      <c r="C618" s="4">
        <v>615</v>
      </c>
      <c r="D618" s="4">
        <v>26</v>
      </c>
      <c r="E618" s="11">
        <v>48.5</v>
      </c>
      <c r="F618" s="36">
        <f t="shared" si="135"/>
        <v>13.472222222222221</v>
      </c>
      <c r="G618" s="51">
        <f t="shared" si="136"/>
        <v>-1.1574074074074403E-2</v>
      </c>
      <c r="H618" s="52">
        <f t="shared" si="137"/>
        <v>-0.15000000000000213</v>
      </c>
      <c r="I618" s="52">
        <f t="shared" si="138"/>
        <v>-17.650462962963466</v>
      </c>
      <c r="J618" s="51">
        <f t="shared" si="139"/>
        <v>3.4630208333334314</v>
      </c>
      <c r="K618" s="51">
        <f t="shared" si="140"/>
        <v>78.140846571180546</v>
      </c>
      <c r="L618" s="52">
        <f t="shared" si="141"/>
        <v>63.953404441550511</v>
      </c>
      <c r="M618" s="53">
        <f t="shared" si="142"/>
        <v>-0.74020144029574453</v>
      </c>
      <c r="N618" s="54">
        <f t="shared" si="143"/>
        <v>-7.4020144029574454E-4</v>
      </c>
      <c r="O618" s="51">
        <f t="shared" si="144"/>
        <v>7.4020144029574454E-4</v>
      </c>
      <c r="P618" s="55">
        <f t="shared" si="145"/>
        <v>5.94133127884127</v>
      </c>
      <c r="Q618" s="55">
        <f t="shared" si="146"/>
        <v>0</v>
      </c>
      <c r="R618" s="52">
        <f t="shared" si="147"/>
        <v>13.322331874010279</v>
      </c>
      <c r="S618" s="52">
        <f t="shared" si="148"/>
        <v>5.0822147759208223</v>
      </c>
      <c r="T618" s="56">
        <f t="shared" si="149"/>
        <v>11.395922685028394</v>
      </c>
    </row>
    <row r="619" spans="2:20" x14ac:dyDescent="0.25">
      <c r="B619" s="4" t="s">
        <v>34</v>
      </c>
      <c r="C619" s="4">
        <v>616</v>
      </c>
      <c r="D619" s="4">
        <v>27</v>
      </c>
      <c r="E619" s="11">
        <v>48.4</v>
      </c>
      <c r="F619" s="36">
        <f t="shared" si="135"/>
        <v>13.444444444444443</v>
      </c>
      <c r="G619" s="51">
        <f t="shared" si="136"/>
        <v>-1.1574074074073909E-2</v>
      </c>
      <c r="H619" s="52">
        <f t="shared" si="137"/>
        <v>-0.14999999999999858</v>
      </c>
      <c r="I619" s="52">
        <f t="shared" si="138"/>
        <v>-17.65046296296271</v>
      </c>
      <c r="J619" s="51">
        <f t="shared" si="139"/>
        <v>3.4630208333332835</v>
      </c>
      <c r="K619" s="51">
        <f t="shared" si="140"/>
        <v>77.818948472222203</v>
      </c>
      <c r="L619" s="52">
        <f t="shared" si="141"/>
        <v>63.631506342592779</v>
      </c>
      <c r="M619" s="53">
        <f t="shared" si="142"/>
        <v>-0.73647576785407254</v>
      </c>
      <c r="N619" s="54">
        <f t="shared" si="143"/>
        <v>-7.3647576785407253E-4</v>
      </c>
      <c r="O619" s="51">
        <f t="shared" si="144"/>
        <v>7.3647576785407253E-4</v>
      </c>
      <c r="P619" s="55">
        <f t="shared" si="145"/>
        <v>5.9420677546091243</v>
      </c>
      <c r="Q619" s="55">
        <f t="shared" si="146"/>
        <v>0</v>
      </c>
      <c r="R619" s="52">
        <f t="shared" si="147"/>
        <v>13.322331874010279</v>
      </c>
      <c r="S619" s="52">
        <f t="shared" si="148"/>
        <v>5.0828447572926452</v>
      </c>
      <c r="T619" s="56">
        <f t="shared" si="149"/>
        <v>11.395922685028394</v>
      </c>
    </row>
    <row r="620" spans="2:20" x14ac:dyDescent="0.25">
      <c r="B620" s="4" t="s">
        <v>34</v>
      </c>
      <c r="C620" s="4">
        <v>617</v>
      </c>
      <c r="D620" s="4">
        <v>28</v>
      </c>
      <c r="E620" s="11">
        <v>48.2</v>
      </c>
      <c r="F620" s="36">
        <f t="shared" si="135"/>
        <v>13.388888888888889</v>
      </c>
      <c r="G620" s="51">
        <f t="shared" si="136"/>
        <v>-2.3148148148148067E-2</v>
      </c>
      <c r="H620" s="52">
        <f t="shared" si="137"/>
        <v>-0.30000000000000071</v>
      </c>
      <c r="I620" s="52">
        <f t="shared" si="138"/>
        <v>-35.300925925925803</v>
      </c>
      <c r="J620" s="51">
        <f t="shared" si="139"/>
        <v>6.9260416666666424</v>
      </c>
      <c r="K620" s="51">
        <f t="shared" si="140"/>
        <v>77.177145451388895</v>
      </c>
      <c r="L620" s="52">
        <f t="shared" si="141"/>
        <v>48.802261192129734</v>
      </c>
      <c r="M620" s="53">
        <f t="shared" si="142"/>
        <v>-1.1296819720400362</v>
      </c>
      <c r="N620" s="54">
        <f t="shared" si="143"/>
        <v>-1.1296819720400361E-3</v>
      </c>
      <c r="O620" s="51">
        <f t="shared" si="144"/>
        <v>1.1296819720400361E-3</v>
      </c>
      <c r="P620" s="55">
        <f t="shared" si="145"/>
        <v>5.9431974365811646</v>
      </c>
      <c r="Q620" s="55">
        <f t="shared" si="146"/>
        <v>0</v>
      </c>
      <c r="R620" s="52">
        <f t="shared" si="147"/>
        <v>13.322331874010279</v>
      </c>
      <c r="S620" s="52">
        <f t="shared" si="148"/>
        <v>5.0838110872515285</v>
      </c>
      <c r="T620" s="56">
        <f t="shared" si="149"/>
        <v>11.395922685028394</v>
      </c>
    </row>
    <row r="621" spans="2:20" x14ac:dyDescent="0.25">
      <c r="B621" s="4" t="s">
        <v>34</v>
      </c>
      <c r="C621" s="4">
        <v>618</v>
      </c>
      <c r="D621" s="4">
        <v>29</v>
      </c>
      <c r="E621" s="11">
        <v>47.8</v>
      </c>
      <c r="F621" s="36">
        <f t="shared" si="135"/>
        <v>13.277777777777777</v>
      </c>
      <c r="G621" s="51">
        <f t="shared" si="136"/>
        <v>-4.6296296296296377E-2</v>
      </c>
      <c r="H621" s="52">
        <f t="shared" si="137"/>
        <v>-0.60000000000000142</v>
      </c>
      <c r="I621" s="52">
        <f t="shared" si="138"/>
        <v>-70.601851851851976</v>
      </c>
      <c r="J621" s="51">
        <f t="shared" si="139"/>
        <v>13.852083333333356</v>
      </c>
      <c r="K621" s="51">
        <f t="shared" si="140"/>
        <v>75.90151211805555</v>
      </c>
      <c r="L621" s="52">
        <f t="shared" si="141"/>
        <v>19.151743599536928</v>
      </c>
      <c r="M621" s="53">
        <f t="shared" si="142"/>
        <v>-0.88665479627485932</v>
      </c>
      <c r="N621" s="54">
        <f t="shared" si="143"/>
        <v>-8.8665479627485938E-4</v>
      </c>
      <c r="O621" s="51">
        <f t="shared" si="144"/>
        <v>8.8665479627485938E-4</v>
      </c>
      <c r="P621" s="55">
        <f t="shared" si="145"/>
        <v>5.9440840913774391</v>
      </c>
      <c r="Q621" s="55">
        <f t="shared" si="146"/>
        <v>0</v>
      </c>
      <c r="R621" s="52">
        <f t="shared" si="147"/>
        <v>13.322331874010279</v>
      </c>
      <c r="S621" s="52">
        <f t="shared" si="148"/>
        <v>5.0845695317642621</v>
      </c>
      <c r="T621" s="56">
        <f t="shared" si="149"/>
        <v>11.395922685028394</v>
      </c>
    </row>
    <row r="622" spans="2:20" x14ac:dyDescent="0.25">
      <c r="B622" s="4" t="s">
        <v>34</v>
      </c>
      <c r="C622" s="4">
        <v>619</v>
      </c>
      <c r="D622" s="4">
        <v>30</v>
      </c>
      <c r="E622" s="11">
        <v>47</v>
      </c>
      <c r="F622" s="36">
        <f t="shared" si="135"/>
        <v>13.055555555555555</v>
      </c>
      <c r="G622" s="51">
        <f t="shared" si="136"/>
        <v>-7.3302469135802337E-2</v>
      </c>
      <c r="H622" s="52">
        <f t="shared" si="137"/>
        <v>-0.94999999999999929</v>
      </c>
      <c r="I622" s="52">
        <f t="shared" si="138"/>
        <v>-111.78626543209856</v>
      </c>
      <c r="J622" s="51">
        <f t="shared" si="139"/>
        <v>21.932465277777737</v>
      </c>
      <c r="K622" s="51">
        <f t="shared" si="140"/>
        <v>73.382136284722222</v>
      </c>
      <c r="L622" s="52">
        <f t="shared" si="141"/>
        <v>-16.471663869598601</v>
      </c>
      <c r="M622" s="53">
        <f t="shared" si="142"/>
        <v>1.2074136324165619</v>
      </c>
      <c r="N622" s="54">
        <f t="shared" si="143"/>
        <v>1.2074136324165619E-3</v>
      </c>
      <c r="O622" s="51">
        <f t="shared" si="144"/>
        <v>1.2074136324165619E-3</v>
      </c>
      <c r="P622" s="55">
        <f t="shared" si="145"/>
        <v>5.9452915050098554</v>
      </c>
      <c r="Q622" s="55">
        <f t="shared" si="146"/>
        <v>0</v>
      </c>
      <c r="R622" s="52">
        <f t="shared" si="147"/>
        <v>13.322331874010279</v>
      </c>
      <c r="S622" s="52">
        <f t="shared" si="148"/>
        <v>5.0856023533854309</v>
      </c>
      <c r="T622" s="56">
        <f t="shared" si="149"/>
        <v>11.395922685028394</v>
      </c>
    </row>
    <row r="623" spans="2:20" x14ac:dyDescent="0.25">
      <c r="B623" s="4" t="s">
        <v>34</v>
      </c>
      <c r="C623" s="4">
        <v>620</v>
      </c>
      <c r="D623" s="4">
        <v>31</v>
      </c>
      <c r="E623" s="11">
        <v>45.9</v>
      </c>
      <c r="F623" s="36">
        <f t="shared" si="135"/>
        <v>12.75</v>
      </c>
      <c r="G623" s="51">
        <f t="shared" si="136"/>
        <v>-8.1018518518518601E-2</v>
      </c>
      <c r="H623" s="52">
        <f t="shared" si="137"/>
        <v>-1.0500000000000007</v>
      </c>
      <c r="I623" s="52">
        <f t="shared" si="138"/>
        <v>-123.55324074074086</v>
      </c>
      <c r="J623" s="51">
        <f t="shared" si="139"/>
        <v>24.241145833333356</v>
      </c>
      <c r="K623" s="51">
        <f t="shared" si="140"/>
        <v>69.987423515624997</v>
      </c>
      <c r="L623" s="52">
        <f t="shared" si="141"/>
        <v>-29.324671391782502</v>
      </c>
      <c r="M623" s="53">
        <f t="shared" si="142"/>
        <v>2.3758414322046031</v>
      </c>
      <c r="N623" s="54">
        <f t="shared" si="143"/>
        <v>2.3758414322046029E-3</v>
      </c>
      <c r="O623" s="51">
        <f t="shared" si="144"/>
        <v>2.3758414322046029E-3</v>
      </c>
      <c r="P623" s="55">
        <f t="shared" si="145"/>
        <v>5.94766734644206</v>
      </c>
      <c r="Q623" s="55">
        <f t="shared" si="146"/>
        <v>0</v>
      </c>
      <c r="R623" s="52">
        <f t="shared" si="147"/>
        <v>13.322331874010279</v>
      </c>
      <c r="S623" s="52">
        <f t="shared" si="148"/>
        <v>5.0876346481465387</v>
      </c>
      <c r="T623" s="56">
        <f t="shared" si="149"/>
        <v>11.395922685028394</v>
      </c>
    </row>
    <row r="624" spans="2:20" x14ac:dyDescent="0.25">
      <c r="B624" s="4" t="s">
        <v>34</v>
      </c>
      <c r="C624" s="4">
        <v>621</v>
      </c>
      <c r="D624" s="4">
        <v>32</v>
      </c>
      <c r="E624" s="11">
        <v>44.9</v>
      </c>
      <c r="F624" s="36">
        <f t="shared" si="135"/>
        <v>12.472222222222221</v>
      </c>
      <c r="G624" s="51">
        <f t="shared" si="136"/>
        <v>-5.787037037037053E-2</v>
      </c>
      <c r="H624" s="52">
        <f t="shared" si="137"/>
        <v>-0.75</v>
      </c>
      <c r="I624" s="52">
        <f t="shared" si="138"/>
        <v>-88.252314814815065</v>
      </c>
      <c r="J624" s="51">
        <f t="shared" si="139"/>
        <v>17.315104166666714</v>
      </c>
      <c r="K624" s="51">
        <f t="shared" si="140"/>
        <v>66.971082196180546</v>
      </c>
      <c r="L624" s="52">
        <f t="shared" si="141"/>
        <v>-3.9661284519678048</v>
      </c>
      <c r="M624" s="53">
        <f t="shared" si="142"/>
        <v>0.2295213224518412</v>
      </c>
      <c r="N624" s="54">
        <f t="shared" si="143"/>
        <v>2.2952132245184122E-4</v>
      </c>
      <c r="O624" s="51">
        <f t="shared" si="144"/>
        <v>2.2952132245184122E-4</v>
      </c>
      <c r="P624" s="55">
        <f t="shared" si="145"/>
        <v>5.9478968677645119</v>
      </c>
      <c r="Q624" s="55">
        <f t="shared" si="146"/>
        <v>0</v>
      </c>
      <c r="R624" s="52">
        <f t="shared" si="147"/>
        <v>13.322331874010279</v>
      </c>
      <c r="S624" s="52">
        <f t="shared" si="148"/>
        <v>5.087830980685764</v>
      </c>
      <c r="T624" s="56">
        <f t="shared" si="149"/>
        <v>11.395922685028394</v>
      </c>
    </row>
    <row r="625" spans="2:20" x14ac:dyDescent="0.25">
      <c r="B625" s="4" t="s">
        <v>34</v>
      </c>
      <c r="C625" s="4">
        <v>622</v>
      </c>
      <c r="D625" s="4">
        <v>33</v>
      </c>
      <c r="E625" s="11">
        <v>44.4</v>
      </c>
      <c r="F625" s="36">
        <f t="shared" si="135"/>
        <v>12.333333333333332</v>
      </c>
      <c r="G625" s="51">
        <f t="shared" si="136"/>
        <v>-2.3148148148148313E-2</v>
      </c>
      <c r="H625" s="52">
        <f t="shared" si="137"/>
        <v>-0.30000000000000071</v>
      </c>
      <c r="I625" s="52">
        <f t="shared" si="138"/>
        <v>-35.30092592592618</v>
      </c>
      <c r="J625" s="51">
        <f t="shared" si="139"/>
        <v>6.9260416666667162</v>
      </c>
      <c r="K625" s="51">
        <f t="shared" si="140"/>
        <v>65.487826249999983</v>
      </c>
      <c r="L625" s="52">
        <f t="shared" si="141"/>
        <v>37.112941990740524</v>
      </c>
      <c r="M625" s="53">
        <f t="shared" si="142"/>
        <v>-0.85909587941529608</v>
      </c>
      <c r="N625" s="54">
        <f t="shared" si="143"/>
        <v>-8.5909587941529605E-4</v>
      </c>
      <c r="O625" s="51">
        <f t="shared" si="144"/>
        <v>8.5909587941529605E-4</v>
      </c>
      <c r="P625" s="55">
        <f t="shared" si="145"/>
        <v>5.9487559636439276</v>
      </c>
      <c r="Q625" s="55">
        <f t="shared" si="146"/>
        <v>0</v>
      </c>
      <c r="R625" s="52">
        <f t="shared" si="147"/>
        <v>13.322331874010279</v>
      </c>
      <c r="S625" s="52">
        <f t="shared" si="148"/>
        <v>5.0885658513010164</v>
      </c>
      <c r="T625" s="56">
        <f t="shared" si="149"/>
        <v>11.395922685028394</v>
      </c>
    </row>
    <row r="626" spans="2:20" x14ac:dyDescent="0.25">
      <c r="B626" s="4" t="s">
        <v>34</v>
      </c>
      <c r="C626" s="4">
        <v>623</v>
      </c>
      <c r="D626" s="4">
        <v>34</v>
      </c>
      <c r="E626" s="11">
        <v>44.3</v>
      </c>
      <c r="F626" s="36">
        <f t="shared" si="135"/>
        <v>12.305555555555554</v>
      </c>
      <c r="G626" s="51">
        <f t="shared" si="136"/>
        <v>3.8580246913581342E-3</v>
      </c>
      <c r="H626" s="52">
        <f t="shared" si="137"/>
        <v>5.0000000000000711E-2</v>
      </c>
      <c r="I626" s="52">
        <f t="shared" si="138"/>
        <v>5.8834876543211543</v>
      </c>
      <c r="J626" s="51">
        <f t="shared" si="139"/>
        <v>1.1543402777778105</v>
      </c>
      <c r="K626" s="51">
        <f t="shared" si="140"/>
        <v>65.193168237847203</v>
      </c>
      <c r="L626" s="52">
        <f t="shared" si="141"/>
        <v>72.230996169946167</v>
      </c>
      <c r="M626" s="53">
        <f t="shared" si="142"/>
        <v>0.27866896670504715</v>
      </c>
      <c r="N626" s="54">
        <f t="shared" si="143"/>
        <v>2.7866896670504716E-4</v>
      </c>
      <c r="O626" s="51">
        <f t="shared" si="144"/>
        <v>0</v>
      </c>
      <c r="P626" s="55">
        <f t="shared" si="145"/>
        <v>5.9487559636439276</v>
      </c>
      <c r="Q626" s="55">
        <f t="shared" si="146"/>
        <v>2.7866896670504716E-4</v>
      </c>
      <c r="R626" s="52">
        <f t="shared" si="147"/>
        <v>13.322610542976985</v>
      </c>
      <c r="S626" s="52">
        <f t="shared" si="148"/>
        <v>5.0885658513010164</v>
      </c>
      <c r="T626" s="56">
        <f t="shared" si="149"/>
        <v>11.396161058462514</v>
      </c>
    </row>
    <row r="627" spans="2:20" x14ac:dyDescent="0.25">
      <c r="B627" s="4" t="s">
        <v>34</v>
      </c>
      <c r="C627" s="4">
        <v>624</v>
      </c>
      <c r="D627" s="4">
        <v>35</v>
      </c>
      <c r="E627" s="11">
        <v>44.5</v>
      </c>
      <c r="F627" s="36">
        <f t="shared" si="135"/>
        <v>12.361111111111111</v>
      </c>
      <c r="G627" s="51">
        <f t="shared" si="136"/>
        <v>3.0864197530864581E-2</v>
      </c>
      <c r="H627" s="52">
        <f t="shared" si="137"/>
        <v>0.40000000000000213</v>
      </c>
      <c r="I627" s="52">
        <f t="shared" si="138"/>
        <v>47.067901234568488</v>
      </c>
      <c r="J627" s="51">
        <f t="shared" si="139"/>
        <v>9.2347222222223362</v>
      </c>
      <c r="K627" s="51">
        <f t="shared" si="140"/>
        <v>65.78314865451388</v>
      </c>
      <c r="L627" s="52">
        <f t="shared" si="141"/>
        <v>122.08577211130471</v>
      </c>
      <c r="M627" s="53">
        <f t="shared" si="142"/>
        <v>3.7680793861514266</v>
      </c>
      <c r="N627" s="54">
        <f t="shared" si="143"/>
        <v>3.7680793861514265E-3</v>
      </c>
      <c r="O627" s="51">
        <f t="shared" si="144"/>
        <v>0</v>
      </c>
      <c r="P627" s="55">
        <f t="shared" si="145"/>
        <v>5.9487559636439276</v>
      </c>
      <c r="Q627" s="55">
        <f t="shared" si="146"/>
        <v>3.7680793861514265E-3</v>
      </c>
      <c r="R627" s="52">
        <f t="shared" si="147"/>
        <v>13.326378622363137</v>
      </c>
      <c r="S627" s="52">
        <f t="shared" si="148"/>
        <v>5.0885658513010164</v>
      </c>
      <c r="T627" s="56">
        <f t="shared" si="149"/>
        <v>11.399384273569428</v>
      </c>
    </row>
    <row r="628" spans="2:20" x14ac:dyDescent="0.25">
      <c r="B628" s="4" t="s">
        <v>34</v>
      </c>
      <c r="C628" s="4">
        <v>625</v>
      </c>
      <c r="D628" s="4">
        <v>36</v>
      </c>
      <c r="E628" s="11">
        <v>45.1</v>
      </c>
      <c r="F628" s="36">
        <f t="shared" si="135"/>
        <v>12.527777777777779</v>
      </c>
      <c r="G628" s="51">
        <f t="shared" si="136"/>
        <v>4.6296296296296377E-2</v>
      </c>
      <c r="H628" s="52">
        <f t="shared" si="137"/>
        <v>0.60000000000000142</v>
      </c>
      <c r="I628" s="52">
        <f t="shared" si="138"/>
        <v>70.601851851851976</v>
      </c>
      <c r="J628" s="51">
        <f t="shared" si="139"/>
        <v>13.852083333333356</v>
      </c>
      <c r="K628" s="51">
        <f t="shared" si="140"/>
        <v>67.569035321180564</v>
      </c>
      <c r="L628" s="52">
        <f t="shared" si="141"/>
        <v>152.02297050636588</v>
      </c>
      <c r="M628" s="53">
        <f t="shared" si="142"/>
        <v>7.0381004864058401</v>
      </c>
      <c r="N628" s="54">
        <f t="shared" si="143"/>
        <v>7.0381004864058403E-3</v>
      </c>
      <c r="O628" s="51">
        <f t="shared" si="144"/>
        <v>0</v>
      </c>
      <c r="P628" s="55">
        <f t="shared" si="145"/>
        <v>5.9487559636439276</v>
      </c>
      <c r="Q628" s="55">
        <f t="shared" si="146"/>
        <v>7.0381004864058403E-3</v>
      </c>
      <c r="R628" s="52">
        <f t="shared" si="147"/>
        <v>13.333416722849543</v>
      </c>
      <c r="S628" s="52">
        <f t="shared" si="148"/>
        <v>5.0885658513010164</v>
      </c>
      <c r="T628" s="56">
        <f t="shared" si="149"/>
        <v>11.4054046647255</v>
      </c>
    </row>
    <row r="629" spans="2:20" x14ac:dyDescent="0.25">
      <c r="B629" s="4" t="s">
        <v>34</v>
      </c>
      <c r="C629" s="4">
        <v>626</v>
      </c>
      <c r="D629" s="4">
        <v>37</v>
      </c>
      <c r="E629" s="11">
        <v>45.7</v>
      </c>
      <c r="F629" s="36">
        <f t="shared" si="135"/>
        <v>12.694444444444445</v>
      </c>
      <c r="G629" s="51">
        <f t="shared" si="136"/>
        <v>3.4722222222221974E-2</v>
      </c>
      <c r="H629" s="52">
        <f t="shared" si="137"/>
        <v>0.44999999999999929</v>
      </c>
      <c r="I629" s="52">
        <f t="shared" si="138"/>
        <v>52.951388888888509</v>
      </c>
      <c r="J629" s="51">
        <f t="shared" si="139"/>
        <v>10.389062499999925</v>
      </c>
      <c r="K629" s="51">
        <f t="shared" si="140"/>
        <v>69.378840112847229</v>
      </c>
      <c r="L629" s="52">
        <f t="shared" si="141"/>
        <v>132.71929150173565</v>
      </c>
      <c r="M629" s="53">
        <f t="shared" si="142"/>
        <v>4.6083087326991219</v>
      </c>
      <c r="N629" s="54">
        <f t="shared" si="143"/>
        <v>4.6083087326991221E-3</v>
      </c>
      <c r="O629" s="51">
        <f t="shared" si="144"/>
        <v>0</v>
      </c>
      <c r="P629" s="55">
        <f t="shared" si="145"/>
        <v>5.9487559636439276</v>
      </c>
      <c r="Q629" s="55">
        <f t="shared" si="146"/>
        <v>4.6083087326991221E-3</v>
      </c>
      <c r="R629" s="52">
        <f t="shared" si="147"/>
        <v>13.338025031582243</v>
      </c>
      <c r="S629" s="52">
        <f t="shared" si="148"/>
        <v>5.0885658513010164</v>
      </c>
      <c r="T629" s="56">
        <f t="shared" si="149"/>
        <v>11.409346612015451</v>
      </c>
    </row>
    <row r="630" spans="2:20" x14ac:dyDescent="0.25">
      <c r="B630" s="4" t="s">
        <v>34</v>
      </c>
      <c r="C630" s="4">
        <v>627</v>
      </c>
      <c r="D630" s="4">
        <v>38</v>
      </c>
      <c r="E630" s="11">
        <v>46</v>
      </c>
      <c r="F630" s="36">
        <f t="shared" si="135"/>
        <v>12.777777777777777</v>
      </c>
      <c r="G630" s="51">
        <f t="shared" si="136"/>
        <v>1.1574074074073909E-2</v>
      </c>
      <c r="H630" s="52">
        <f t="shared" si="137"/>
        <v>0.14999999999999858</v>
      </c>
      <c r="I630" s="52">
        <f t="shared" si="138"/>
        <v>17.65046296296271</v>
      </c>
      <c r="J630" s="51">
        <f t="shared" si="139"/>
        <v>3.4630208333332835</v>
      </c>
      <c r="K630" s="51">
        <f t="shared" si="140"/>
        <v>70.292711805555555</v>
      </c>
      <c r="L630" s="52">
        <f t="shared" si="141"/>
        <v>91.40619560185155</v>
      </c>
      <c r="M630" s="53">
        <f t="shared" si="142"/>
        <v>1.0579420787251186</v>
      </c>
      <c r="N630" s="54">
        <f t="shared" si="143"/>
        <v>1.0579420787251185E-3</v>
      </c>
      <c r="O630" s="51">
        <f t="shared" si="144"/>
        <v>0</v>
      </c>
      <c r="P630" s="55">
        <f t="shared" si="145"/>
        <v>5.9487559636439276</v>
      </c>
      <c r="Q630" s="55">
        <f t="shared" si="146"/>
        <v>1.0579420787251185E-3</v>
      </c>
      <c r="R630" s="52">
        <f t="shared" si="147"/>
        <v>13.339082973660968</v>
      </c>
      <c r="S630" s="52">
        <f t="shared" si="148"/>
        <v>5.0885658513010164</v>
      </c>
      <c r="T630" s="56">
        <f t="shared" si="149"/>
        <v>11.410251575669593</v>
      </c>
    </row>
    <row r="631" spans="2:20" x14ac:dyDescent="0.25">
      <c r="B631" s="4" t="s">
        <v>34</v>
      </c>
      <c r="C631" s="4">
        <v>628</v>
      </c>
      <c r="D631" s="4">
        <v>39</v>
      </c>
      <c r="E631" s="11">
        <v>46</v>
      </c>
      <c r="F631" s="36">
        <f t="shared" si="135"/>
        <v>12.777777777777777</v>
      </c>
      <c r="G631" s="51">
        <f t="shared" si="136"/>
        <v>0</v>
      </c>
      <c r="H631" s="52">
        <f t="shared" si="137"/>
        <v>0</v>
      </c>
      <c r="I631" s="52">
        <f t="shared" si="138"/>
        <v>0</v>
      </c>
      <c r="J631" s="51">
        <f t="shared" si="139"/>
        <v>0</v>
      </c>
      <c r="K631" s="51">
        <f t="shared" si="140"/>
        <v>70.292711805555555</v>
      </c>
      <c r="L631" s="52">
        <f t="shared" si="141"/>
        <v>70.292711805555555</v>
      </c>
      <c r="M631" s="53">
        <f t="shared" si="142"/>
        <v>0</v>
      </c>
      <c r="N631" s="54">
        <f t="shared" si="143"/>
        <v>0</v>
      </c>
      <c r="O631" s="51">
        <f t="shared" si="144"/>
        <v>0</v>
      </c>
      <c r="P631" s="55">
        <f t="shared" si="145"/>
        <v>5.9487559636439276</v>
      </c>
      <c r="Q631" s="55">
        <f t="shared" si="146"/>
        <v>0</v>
      </c>
      <c r="R631" s="52">
        <f t="shared" si="147"/>
        <v>13.339082973660968</v>
      </c>
      <c r="S631" s="52">
        <f t="shared" si="148"/>
        <v>5.0885658513010164</v>
      </c>
      <c r="T631" s="56">
        <f t="shared" si="149"/>
        <v>11.410251575669593</v>
      </c>
    </row>
    <row r="632" spans="2:20" x14ac:dyDescent="0.25">
      <c r="B632" s="4" t="s">
        <v>34</v>
      </c>
      <c r="C632" s="4">
        <v>629</v>
      </c>
      <c r="D632" s="4">
        <v>40</v>
      </c>
      <c r="E632" s="11">
        <v>46</v>
      </c>
      <c r="F632" s="36">
        <f t="shared" si="135"/>
        <v>12.777777777777777</v>
      </c>
      <c r="G632" s="51">
        <f t="shared" si="136"/>
        <v>3.8580246913581342E-3</v>
      </c>
      <c r="H632" s="52">
        <f t="shared" si="137"/>
        <v>5.0000000000000711E-2</v>
      </c>
      <c r="I632" s="52">
        <f t="shared" si="138"/>
        <v>5.8834876543211543</v>
      </c>
      <c r="J632" s="51">
        <f t="shared" si="139"/>
        <v>1.1543402777778105</v>
      </c>
      <c r="K632" s="51">
        <f t="shared" si="140"/>
        <v>70.292711805555555</v>
      </c>
      <c r="L632" s="52">
        <f t="shared" si="141"/>
        <v>77.330539737654519</v>
      </c>
      <c r="M632" s="53">
        <f t="shared" si="142"/>
        <v>0.29834313170392252</v>
      </c>
      <c r="N632" s="54">
        <f t="shared" si="143"/>
        <v>2.9834313170392252E-4</v>
      </c>
      <c r="O632" s="51">
        <f t="shared" si="144"/>
        <v>0</v>
      </c>
      <c r="P632" s="55">
        <f t="shared" si="145"/>
        <v>5.9487559636439276</v>
      </c>
      <c r="Q632" s="55">
        <f t="shared" si="146"/>
        <v>2.9834313170392252E-4</v>
      </c>
      <c r="R632" s="52">
        <f t="shared" si="147"/>
        <v>13.339381316792672</v>
      </c>
      <c r="S632" s="52">
        <f t="shared" si="148"/>
        <v>5.0885658513010164</v>
      </c>
      <c r="T632" s="56">
        <f t="shared" si="149"/>
        <v>11.410506778384452</v>
      </c>
    </row>
    <row r="633" spans="2:20" x14ac:dyDescent="0.25">
      <c r="B633" s="4" t="s">
        <v>34</v>
      </c>
      <c r="C633" s="4">
        <v>630</v>
      </c>
      <c r="D633" s="4">
        <v>41</v>
      </c>
      <c r="E633" s="11">
        <v>46.1</v>
      </c>
      <c r="F633" s="36">
        <f t="shared" si="135"/>
        <v>12.805555555555555</v>
      </c>
      <c r="G633" s="51">
        <f t="shared" si="136"/>
        <v>2.7006172839506445E-2</v>
      </c>
      <c r="H633" s="52">
        <f t="shared" si="137"/>
        <v>0.35000000000000142</v>
      </c>
      <c r="I633" s="52">
        <f t="shared" si="138"/>
        <v>41.18441358024733</v>
      </c>
      <c r="J633" s="51">
        <f t="shared" si="139"/>
        <v>8.0803819444445253</v>
      </c>
      <c r="K633" s="51">
        <f t="shared" si="140"/>
        <v>70.598664487847216</v>
      </c>
      <c r="L633" s="52">
        <f t="shared" si="141"/>
        <v>119.86346001253906</v>
      </c>
      <c r="M633" s="53">
        <f t="shared" si="142"/>
        <v>3.2370533182398993</v>
      </c>
      <c r="N633" s="54">
        <f t="shared" si="143"/>
        <v>3.2370533182398994E-3</v>
      </c>
      <c r="O633" s="51">
        <f t="shared" si="144"/>
        <v>0</v>
      </c>
      <c r="P633" s="55">
        <f t="shared" si="145"/>
        <v>5.9487559636439276</v>
      </c>
      <c r="Q633" s="55">
        <f t="shared" si="146"/>
        <v>3.2370533182398994E-3</v>
      </c>
      <c r="R633" s="52">
        <f t="shared" si="147"/>
        <v>13.342618370110911</v>
      </c>
      <c r="S633" s="52">
        <f t="shared" si="148"/>
        <v>5.0885658513010164</v>
      </c>
      <c r="T633" s="56">
        <f t="shared" si="149"/>
        <v>11.413275753792874</v>
      </c>
    </row>
    <row r="634" spans="2:20" x14ac:dyDescent="0.25">
      <c r="B634" s="4" t="s">
        <v>34</v>
      </c>
      <c r="C634" s="4">
        <v>631</v>
      </c>
      <c r="D634" s="4">
        <v>42</v>
      </c>
      <c r="E634" s="11">
        <v>46.7</v>
      </c>
      <c r="F634" s="36">
        <f t="shared" si="135"/>
        <v>12.972222222222223</v>
      </c>
      <c r="G634" s="51">
        <f t="shared" si="136"/>
        <v>6.1728395061728419E-2</v>
      </c>
      <c r="H634" s="52">
        <f t="shared" si="137"/>
        <v>0.80000000000000071</v>
      </c>
      <c r="I634" s="52">
        <f t="shared" si="138"/>
        <v>94.135802469135839</v>
      </c>
      <c r="J634" s="51">
        <f t="shared" si="139"/>
        <v>18.469444444444452</v>
      </c>
      <c r="K634" s="51">
        <f t="shared" si="140"/>
        <v>72.448332821180571</v>
      </c>
      <c r="L634" s="52">
        <f t="shared" si="141"/>
        <v>185.05357973476086</v>
      </c>
      <c r="M634" s="53">
        <f t="shared" si="142"/>
        <v>11.423060477454378</v>
      </c>
      <c r="N634" s="54">
        <f t="shared" si="143"/>
        <v>1.1423060477454379E-2</v>
      </c>
      <c r="O634" s="51">
        <f t="shared" si="144"/>
        <v>0</v>
      </c>
      <c r="P634" s="55">
        <f t="shared" si="145"/>
        <v>5.9487559636439276</v>
      </c>
      <c r="Q634" s="55">
        <f t="shared" si="146"/>
        <v>1.1423060477454379E-2</v>
      </c>
      <c r="R634" s="52">
        <f t="shared" si="147"/>
        <v>13.354041430588365</v>
      </c>
      <c r="S634" s="52">
        <f t="shared" si="148"/>
        <v>5.0885658513010164</v>
      </c>
      <c r="T634" s="56">
        <f t="shared" si="149"/>
        <v>11.423047039725288</v>
      </c>
    </row>
    <row r="635" spans="2:20" x14ac:dyDescent="0.25">
      <c r="B635" s="4" t="s">
        <v>34</v>
      </c>
      <c r="C635" s="4">
        <v>632</v>
      </c>
      <c r="D635" s="4">
        <v>43</v>
      </c>
      <c r="E635" s="11">
        <v>47.7</v>
      </c>
      <c r="F635" s="36">
        <f t="shared" si="135"/>
        <v>13.25</v>
      </c>
      <c r="G635" s="51">
        <f t="shared" si="136"/>
        <v>8.487654320987624E-2</v>
      </c>
      <c r="H635" s="52">
        <f t="shared" si="137"/>
        <v>1.0999999999999979</v>
      </c>
      <c r="I635" s="52">
        <f t="shared" si="138"/>
        <v>129.43672839506127</v>
      </c>
      <c r="J635" s="51">
        <f t="shared" si="139"/>
        <v>25.395486111111019</v>
      </c>
      <c r="K635" s="51">
        <f t="shared" si="140"/>
        <v>75.584264765624994</v>
      </c>
      <c r="L635" s="52">
        <f t="shared" si="141"/>
        <v>230.41647927179727</v>
      </c>
      <c r="M635" s="53">
        <f t="shared" si="142"/>
        <v>19.556954259180255</v>
      </c>
      <c r="N635" s="54">
        <f t="shared" si="143"/>
        <v>1.9556954259180255E-2</v>
      </c>
      <c r="O635" s="51">
        <f t="shared" si="144"/>
        <v>0</v>
      </c>
      <c r="P635" s="55">
        <f t="shared" si="145"/>
        <v>5.9487559636439276</v>
      </c>
      <c r="Q635" s="55">
        <f t="shared" si="146"/>
        <v>1.9556954259180255E-2</v>
      </c>
      <c r="R635" s="52">
        <f t="shared" si="147"/>
        <v>13.373598384847545</v>
      </c>
      <c r="S635" s="52">
        <f t="shared" si="148"/>
        <v>5.0885658513010164</v>
      </c>
      <c r="T635" s="56">
        <f t="shared" si="149"/>
        <v>11.439776058398591</v>
      </c>
    </row>
    <row r="636" spans="2:20" x14ac:dyDescent="0.25">
      <c r="B636" s="4" t="s">
        <v>34</v>
      </c>
      <c r="C636" s="4">
        <v>633</v>
      </c>
      <c r="D636" s="4">
        <v>44</v>
      </c>
      <c r="E636" s="11">
        <v>48.9</v>
      </c>
      <c r="F636" s="36">
        <f t="shared" si="135"/>
        <v>13.583333333333332</v>
      </c>
      <c r="G636" s="51">
        <f t="shared" si="136"/>
        <v>0.10030864197530853</v>
      </c>
      <c r="H636" s="52">
        <f t="shared" si="137"/>
        <v>1.2999999999999972</v>
      </c>
      <c r="I636" s="52">
        <f t="shared" si="138"/>
        <v>152.9706790123455</v>
      </c>
      <c r="J636" s="51">
        <f t="shared" si="139"/>
        <v>30.012847222222188</v>
      </c>
      <c r="K636" s="51">
        <f t="shared" si="140"/>
        <v>79.435082890624983</v>
      </c>
      <c r="L636" s="52">
        <f t="shared" si="141"/>
        <v>262.41860912519269</v>
      </c>
      <c r="M636" s="53">
        <f t="shared" si="142"/>
        <v>26.322854310397386</v>
      </c>
      <c r="N636" s="54">
        <f t="shared" si="143"/>
        <v>2.6322854310397385E-2</v>
      </c>
      <c r="O636" s="51">
        <f t="shared" si="144"/>
        <v>0</v>
      </c>
      <c r="P636" s="55">
        <f t="shared" si="145"/>
        <v>5.9487559636439276</v>
      </c>
      <c r="Q636" s="55">
        <f t="shared" si="146"/>
        <v>2.6322854310397385E-2</v>
      </c>
      <c r="R636" s="52">
        <f t="shared" si="147"/>
        <v>13.399921239157942</v>
      </c>
      <c r="S636" s="52">
        <f t="shared" si="148"/>
        <v>5.0885658513010164</v>
      </c>
      <c r="T636" s="56">
        <f t="shared" si="149"/>
        <v>11.462292627975705</v>
      </c>
    </row>
    <row r="637" spans="2:20" x14ac:dyDescent="0.25">
      <c r="B637" s="4" t="s">
        <v>34</v>
      </c>
      <c r="C637" s="4">
        <v>634</v>
      </c>
      <c r="D637" s="4">
        <v>45</v>
      </c>
      <c r="E637" s="11">
        <v>50.3</v>
      </c>
      <c r="F637" s="36">
        <f t="shared" si="135"/>
        <v>13.972222222222221</v>
      </c>
      <c r="G637" s="51">
        <f t="shared" si="136"/>
        <v>0.10416666666666691</v>
      </c>
      <c r="H637" s="52">
        <f t="shared" si="137"/>
        <v>1.3500000000000014</v>
      </c>
      <c r="I637" s="52">
        <f t="shared" si="138"/>
        <v>158.85416666666703</v>
      </c>
      <c r="J637" s="51">
        <f t="shared" si="139"/>
        <v>31.167187500000072</v>
      </c>
      <c r="K637" s="51">
        <f t="shared" si="140"/>
        <v>84.048623446180542</v>
      </c>
      <c r="L637" s="52">
        <f t="shared" si="141"/>
        <v>274.06997761284765</v>
      </c>
      <c r="M637" s="53">
        <f t="shared" si="142"/>
        <v>28.548956001338365</v>
      </c>
      <c r="N637" s="54">
        <f t="shared" si="143"/>
        <v>2.8548956001338364E-2</v>
      </c>
      <c r="O637" s="51">
        <f t="shared" si="144"/>
        <v>0</v>
      </c>
      <c r="P637" s="55">
        <f t="shared" si="145"/>
        <v>5.9487559636439276</v>
      </c>
      <c r="Q637" s="55">
        <f t="shared" si="146"/>
        <v>2.8548956001338364E-2</v>
      </c>
      <c r="R637" s="52">
        <f t="shared" si="147"/>
        <v>13.428470195159282</v>
      </c>
      <c r="S637" s="52">
        <f t="shared" si="148"/>
        <v>5.0885658513010164</v>
      </c>
      <c r="T637" s="56">
        <f t="shared" si="149"/>
        <v>11.48671340493925</v>
      </c>
    </row>
    <row r="638" spans="2:20" x14ac:dyDescent="0.25">
      <c r="B638" s="4" t="s">
        <v>34</v>
      </c>
      <c r="C638" s="4">
        <v>635</v>
      </c>
      <c r="D638" s="4">
        <v>46</v>
      </c>
      <c r="E638" s="11">
        <v>51.6</v>
      </c>
      <c r="F638" s="36">
        <f t="shared" si="135"/>
        <v>14.333333333333334</v>
      </c>
      <c r="G638" s="51">
        <f t="shared" si="136"/>
        <v>8.8734567901234615E-2</v>
      </c>
      <c r="H638" s="52">
        <f t="shared" si="137"/>
        <v>1.1500000000000021</v>
      </c>
      <c r="I638" s="52">
        <f t="shared" si="138"/>
        <v>135.32021604938279</v>
      </c>
      <c r="J638" s="51">
        <f t="shared" si="139"/>
        <v>26.549826388888903</v>
      </c>
      <c r="K638" s="51">
        <f t="shared" si="140"/>
        <v>88.449226250000009</v>
      </c>
      <c r="L638" s="52">
        <f t="shared" si="141"/>
        <v>250.31926868827171</v>
      </c>
      <c r="M638" s="53">
        <f t="shared" si="142"/>
        <v>22.211972144406836</v>
      </c>
      <c r="N638" s="54">
        <f t="shared" si="143"/>
        <v>2.2211972144406837E-2</v>
      </c>
      <c r="O638" s="51">
        <f t="shared" si="144"/>
        <v>0</v>
      </c>
      <c r="P638" s="55">
        <f t="shared" si="145"/>
        <v>5.9487559636439276</v>
      </c>
      <c r="Q638" s="55">
        <f t="shared" si="146"/>
        <v>2.2211972144406837E-2</v>
      </c>
      <c r="R638" s="52">
        <f t="shared" si="147"/>
        <v>13.450682167303688</v>
      </c>
      <c r="S638" s="52">
        <f t="shared" si="148"/>
        <v>5.0885658513010164</v>
      </c>
      <c r="T638" s="56">
        <f t="shared" si="149"/>
        <v>11.505713525911576</v>
      </c>
    </row>
    <row r="639" spans="2:20" x14ac:dyDescent="0.25">
      <c r="B639" s="4" t="s">
        <v>34</v>
      </c>
      <c r="C639" s="4">
        <v>636</v>
      </c>
      <c r="D639" s="4">
        <v>47</v>
      </c>
      <c r="E639" s="11">
        <v>52.6</v>
      </c>
      <c r="F639" s="36">
        <f t="shared" si="135"/>
        <v>14.611111111111111</v>
      </c>
      <c r="G639" s="51">
        <f t="shared" si="136"/>
        <v>5.4012345679012155E-2</v>
      </c>
      <c r="H639" s="52">
        <f t="shared" si="137"/>
        <v>0.69999999999999929</v>
      </c>
      <c r="I639" s="52">
        <f t="shared" si="138"/>
        <v>82.368827160493538</v>
      </c>
      <c r="J639" s="51">
        <f t="shared" si="139"/>
        <v>16.16076388888883</v>
      </c>
      <c r="K639" s="51">
        <f t="shared" si="140"/>
        <v>91.91071045138888</v>
      </c>
      <c r="L639" s="52">
        <f t="shared" si="141"/>
        <v>190.44030150077123</v>
      </c>
      <c r="M639" s="53">
        <f t="shared" si="142"/>
        <v>10.286127395874953</v>
      </c>
      <c r="N639" s="54">
        <f t="shared" si="143"/>
        <v>1.0286127395874953E-2</v>
      </c>
      <c r="O639" s="51">
        <f t="shared" si="144"/>
        <v>0</v>
      </c>
      <c r="P639" s="55">
        <f t="shared" si="145"/>
        <v>5.9487559636439276</v>
      </c>
      <c r="Q639" s="55">
        <f t="shared" si="146"/>
        <v>1.0286127395874953E-2</v>
      </c>
      <c r="R639" s="52">
        <f t="shared" si="147"/>
        <v>13.460968294699562</v>
      </c>
      <c r="S639" s="52">
        <f t="shared" si="148"/>
        <v>5.0885658513010164</v>
      </c>
      <c r="T639" s="56">
        <f t="shared" si="149"/>
        <v>11.514512279286006</v>
      </c>
    </row>
    <row r="640" spans="2:20" x14ac:dyDescent="0.25">
      <c r="B640" s="4" t="s">
        <v>34</v>
      </c>
      <c r="C640" s="4">
        <v>637</v>
      </c>
      <c r="D640" s="4">
        <v>48</v>
      </c>
      <c r="E640" s="11">
        <v>53</v>
      </c>
      <c r="F640" s="36">
        <f t="shared" si="135"/>
        <v>14.722222222222221</v>
      </c>
      <c r="G640" s="51">
        <f t="shared" si="136"/>
        <v>1.5432098765432044E-2</v>
      </c>
      <c r="H640" s="52">
        <f t="shared" si="137"/>
        <v>0.19999999999999929</v>
      </c>
      <c r="I640" s="52">
        <f t="shared" si="138"/>
        <v>23.533950617283868</v>
      </c>
      <c r="J640" s="51">
        <f t="shared" si="139"/>
        <v>4.6173611111110944</v>
      </c>
      <c r="K640" s="51">
        <f t="shared" si="140"/>
        <v>93.313907118055539</v>
      </c>
      <c r="L640" s="52">
        <f t="shared" si="141"/>
        <v>121.4652188464505</v>
      </c>
      <c r="M640" s="53">
        <f t="shared" si="142"/>
        <v>1.8744632538032417</v>
      </c>
      <c r="N640" s="54">
        <f t="shared" si="143"/>
        <v>1.8744632538032417E-3</v>
      </c>
      <c r="O640" s="51">
        <f t="shared" si="144"/>
        <v>0</v>
      </c>
      <c r="P640" s="55">
        <f t="shared" si="145"/>
        <v>5.9487559636439276</v>
      </c>
      <c r="Q640" s="55">
        <f t="shared" si="146"/>
        <v>1.8744632538032417E-3</v>
      </c>
      <c r="R640" s="52">
        <f t="shared" si="147"/>
        <v>13.462842757953364</v>
      </c>
      <c r="S640" s="52">
        <f t="shared" si="148"/>
        <v>5.0885658513010164</v>
      </c>
      <c r="T640" s="56">
        <f t="shared" si="149"/>
        <v>11.516115695153308</v>
      </c>
    </row>
    <row r="641" spans="2:20" x14ac:dyDescent="0.25">
      <c r="B641" s="4" t="s">
        <v>34</v>
      </c>
      <c r="C641" s="4">
        <v>638</v>
      </c>
      <c r="D641" s="4">
        <v>49</v>
      </c>
      <c r="E641" s="11">
        <v>53</v>
      </c>
      <c r="F641" s="36">
        <f t="shared" si="135"/>
        <v>14.722222222222221</v>
      </c>
      <c r="G641" s="51">
        <f t="shared" si="136"/>
        <v>-3.8580246913581342E-3</v>
      </c>
      <c r="H641" s="52">
        <f t="shared" si="137"/>
        <v>-5.0000000000000711E-2</v>
      </c>
      <c r="I641" s="52">
        <f t="shared" si="138"/>
        <v>-5.8834876543211543</v>
      </c>
      <c r="J641" s="51">
        <f t="shared" si="139"/>
        <v>1.1543402777778105</v>
      </c>
      <c r="K641" s="51">
        <f t="shared" si="140"/>
        <v>93.313907118055539</v>
      </c>
      <c r="L641" s="52">
        <f t="shared" si="141"/>
        <v>88.584759741512201</v>
      </c>
      <c r="M641" s="53">
        <f t="shared" si="142"/>
        <v>-0.34176219036078209</v>
      </c>
      <c r="N641" s="54">
        <f t="shared" si="143"/>
        <v>-3.4176219036078211E-4</v>
      </c>
      <c r="O641" s="51">
        <f t="shared" si="144"/>
        <v>3.4176219036078211E-4</v>
      </c>
      <c r="P641" s="55">
        <f t="shared" si="145"/>
        <v>5.9490977258342888</v>
      </c>
      <c r="Q641" s="55">
        <f t="shared" si="146"/>
        <v>0</v>
      </c>
      <c r="R641" s="52">
        <f t="shared" si="147"/>
        <v>13.462842757953364</v>
      </c>
      <c r="S641" s="52">
        <f t="shared" si="148"/>
        <v>5.0888581946786511</v>
      </c>
      <c r="T641" s="56">
        <f t="shared" si="149"/>
        <v>11.516115695153308</v>
      </c>
    </row>
    <row r="642" spans="2:20" x14ac:dyDescent="0.25">
      <c r="B642" s="4" t="s">
        <v>34</v>
      </c>
      <c r="C642" s="4">
        <v>639</v>
      </c>
      <c r="D642" s="4">
        <v>50</v>
      </c>
      <c r="E642" s="11">
        <v>52.9</v>
      </c>
      <c r="F642" s="36">
        <f t="shared" si="135"/>
        <v>14.694444444444443</v>
      </c>
      <c r="G642" s="51">
        <f t="shared" si="136"/>
        <v>-1.1574074074073909E-2</v>
      </c>
      <c r="H642" s="52">
        <f t="shared" si="137"/>
        <v>-0.14999999999999858</v>
      </c>
      <c r="I642" s="52">
        <f t="shared" si="138"/>
        <v>-17.65046296296271</v>
      </c>
      <c r="J642" s="51">
        <f t="shared" si="139"/>
        <v>3.4630208333332835</v>
      </c>
      <c r="K642" s="51">
        <f t="shared" si="140"/>
        <v>92.962111362847196</v>
      </c>
      <c r="L642" s="52">
        <f t="shared" si="141"/>
        <v>78.774669233217764</v>
      </c>
      <c r="M642" s="53">
        <f t="shared" si="142"/>
        <v>-0.91174385686593329</v>
      </c>
      <c r="N642" s="54">
        <f t="shared" si="143"/>
        <v>-9.1174385686593326E-4</v>
      </c>
      <c r="O642" s="51">
        <f t="shared" si="144"/>
        <v>9.1174385686593326E-4</v>
      </c>
      <c r="P642" s="55">
        <f t="shared" si="145"/>
        <v>5.950009469691155</v>
      </c>
      <c r="Q642" s="55">
        <f t="shared" si="146"/>
        <v>0</v>
      </c>
      <c r="R642" s="52">
        <f t="shared" si="147"/>
        <v>13.462842757953364</v>
      </c>
      <c r="S642" s="52">
        <f t="shared" si="148"/>
        <v>5.089638100373814</v>
      </c>
      <c r="T642" s="56">
        <f t="shared" si="149"/>
        <v>11.516115695153308</v>
      </c>
    </row>
    <row r="643" spans="2:20" x14ac:dyDescent="0.25">
      <c r="B643" s="4" t="s">
        <v>34</v>
      </c>
      <c r="C643" s="4">
        <v>640</v>
      </c>
      <c r="D643" s="4">
        <v>51</v>
      </c>
      <c r="E643" s="11">
        <v>52.7</v>
      </c>
      <c r="F643" s="36">
        <f t="shared" si="135"/>
        <v>14.638888888888889</v>
      </c>
      <c r="G643" s="51">
        <f t="shared" si="136"/>
        <v>-1.1574074074073909E-2</v>
      </c>
      <c r="H643" s="52">
        <f t="shared" si="137"/>
        <v>-0.14999999999999858</v>
      </c>
      <c r="I643" s="52">
        <f t="shared" si="138"/>
        <v>-17.65046296296271</v>
      </c>
      <c r="J643" s="51">
        <f t="shared" si="139"/>
        <v>3.4630208333332835</v>
      </c>
      <c r="K643" s="51">
        <f t="shared" si="140"/>
        <v>92.260513029513902</v>
      </c>
      <c r="L643" s="52">
        <f t="shared" si="141"/>
        <v>78.07307089988447</v>
      </c>
      <c r="M643" s="53">
        <f t="shared" si="142"/>
        <v>-0.90362350578568695</v>
      </c>
      <c r="N643" s="54">
        <f t="shared" si="143"/>
        <v>-9.0362350578568698E-4</v>
      </c>
      <c r="O643" s="51">
        <f t="shared" si="144"/>
        <v>9.0362350578568698E-4</v>
      </c>
      <c r="P643" s="55">
        <f t="shared" si="145"/>
        <v>5.9509130931969407</v>
      </c>
      <c r="Q643" s="55">
        <f t="shared" si="146"/>
        <v>0</v>
      </c>
      <c r="R643" s="52">
        <f t="shared" si="147"/>
        <v>13.462842757953364</v>
      </c>
      <c r="S643" s="52">
        <f t="shared" si="148"/>
        <v>5.0904110599206636</v>
      </c>
      <c r="T643" s="56">
        <f t="shared" si="149"/>
        <v>11.516115695153308</v>
      </c>
    </row>
    <row r="644" spans="2:20" x14ac:dyDescent="0.25">
      <c r="B644" s="4" t="s">
        <v>34</v>
      </c>
      <c r="C644" s="4">
        <v>641</v>
      </c>
      <c r="D644" s="4">
        <v>52</v>
      </c>
      <c r="E644" s="11">
        <v>52.6</v>
      </c>
      <c r="F644" s="36">
        <f t="shared" si="135"/>
        <v>14.611111111111111</v>
      </c>
      <c r="G644" s="51">
        <f t="shared" si="136"/>
        <v>1.5432098765432044E-2</v>
      </c>
      <c r="H644" s="52">
        <f t="shared" si="137"/>
        <v>0.19999999999999929</v>
      </c>
      <c r="I644" s="52">
        <f t="shared" si="138"/>
        <v>23.533950617283868</v>
      </c>
      <c r="J644" s="51">
        <f t="shared" si="139"/>
        <v>4.6173611111110944</v>
      </c>
      <c r="K644" s="51">
        <f t="shared" si="140"/>
        <v>91.91071045138888</v>
      </c>
      <c r="L644" s="52">
        <f t="shared" si="141"/>
        <v>120.06202217978384</v>
      </c>
      <c r="M644" s="53">
        <f t="shared" si="142"/>
        <v>1.8528089842559168</v>
      </c>
      <c r="N644" s="54">
        <f t="shared" si="143"/>
        <v>1.8528089842559168E-3</v>
      </c>
      <c r="O644" s="51">
        <f t="shared" si="144"/>
        <v>0</v>
      </c>
      <c r="P644" s="55">
        <f t="shared" si="145"/>
        <v>5.9509130931969407</v>
      </c>
      <c r="Q644" s="55">
        <f t="shared" si="146"/>
        <v>1.8528089842559168E-3</v>
      </c>
      <c r="R644" s="52">
        <f t="shared" si="147"/>
        <v>13.464695566937619</v>
      </c>
      <c r="S644" s="52">
        <f t="shared" si="148"/>
        <v>5.0904110599206636</v>
      </c>
      <c r="T644" s="56">
        <f t="shared" si="149"/>
        <v>11.517700587958441</v>
      </c>
    </row>
    <row r="645" spans="2:20" x14ac:dyDescent="0.25">
      <c r="B645" s="4" t="s">
        <v>34</v>
      </c>
      <c r="C645" s="4">
        <v>642</v>
      </c>
      <c r="D645" s="4">
        <v>53</v>
      </c>
      <c r="E645" s="11">
        <v>53.1</v>
      </c>
      <c r="F645" s="36">
        <f t="shared" ref="F645:F708" si="150">E645/3.6</f>
        <v>14.75</v>
      </c>
      <c r="G645" s="51">
        <f t="shared" ref="G645:G708" si="151">($F646-$F644)/2/3.6</f>
        <v>6.5586419753086309E-2</v>
      </c>
      <c r="H645" s="52">
        <f t="shared" ref="H645:H708" si="152">($E646-$E644)/2</f>
        <v>0.84999999999999787</v>
      </c>
      <c r="I645" s="52">
        <f t="shared" ref="I645:I708" si="153">G645*1525</f>
        <v>100.01929012345661</v>
      </c>
      <c r="J645" s="51">
        <f t="shared" ref="J645:J708" si="154">ABS($W$18*G645)</f>
        <v>19.623784722222187</v>
      </c>
      <c r="K645" s="51">
        <f t="shared" ref="K645:K708" si="155">0.5*$W$15*$W$14*$W$17*(F645)^2</f>
        <v>93.666367265624999</v>
      </c>
      <c r="L645" s="52">
        <f t="shared" ref="L645:L708" si="156">I645+J645+K645</f>
        <v>213.30944211130378</v>
      </c>
      <c r="M645" s="53">
        <f t="shared" ref="M645:M708" si="157">L645*G645</f>
        <v>13.990202607608635</v>
      </c>
      <c r="N645" s="54">
        <f t="shared" ref="N645:N708" si="158">M645/1000</f>
        <v>1.3990202607608635E-2</v>
      </c>
      <c r="O645" s="51">
        <f t="shared" ref="O645:O708" si="159">IF(G645 &lt;= 0, ABS(N645), 0)</f>
        <v>0</v>
      </c>
      <c r="P645" s="55">
        <f t="shared" ref="P645:P708" si="160">(O645+P644)</f>
        <v>5.9509130931969407</v>
      </c>
      <c r="Q645" s="55">
        <f t="shared" ref="Q645:Q708" si="161">IF(G645 &gt; 0, ABS(N645), 0)</f>
        <v>1.3990202607608635E-2</v>
      </c>
      <c r="R645" s="52">
        <f t="shared" ref="R645:R708" si="162">Q645+R644</f>
        <v>13.478685769545228</v>
      </c>
      <c r="S645" s="52">
        <f t="shared" ref="S645:S708" si="163">P645*0.8554</f>
        <v>5.0904110599206636</v>
      </c>
      <c r="T645" s="56">
        <f t="shared" ref="T645:T708" si="164">R645*0.8554</f>
        <v>11.529667807268989</v>
      </c>
    </row>
    <row r="646" spans="2:20" x14ac:dyDescent="0.25">
      <c r="B646" s="4" t="s">
        <v>34</v>
      </c>
      <c r="C646" s="4">
        <v>643</v>
      </c>
      <c r="D646" s="4">
        <v>54</v>
      </c>
      <c r="E646" s="11">
        <v>54.3</v>
      </c>
      <c r="F646" s="36">
        <f t="shared" si="150"/>
        <v>15.083333333333332</v>
      </c>
      <c r="G646" s="51">
        <f t="shared" si="151"/>
        <v>8.1018518518518601E-2</v>
      </c>
      <c r="H646" s="52">
        <f t="shared" si="152"/>
        <v>1.0500000000000007</v>
      </c>
      <c r="I646" s="52">
        <f t="shared" si="153"/>
        <v>123.55324074074086</v>
      </c>
      <c r="J646" s="51">
        <f t="shared" si="154"/>
        <v>24.241145833333356</v>
      </c>
      <c r="K646" s="51">
        <f t="shared" si="155"/>
        <v>97.947711640624988</v>
      </c>
      <c r="L646" s="52">
        <f t="shared" si="156"/>
        <v>245.74209821469921</v>
      </c>
      <c r="M646" s="53">
        <f t="shared" si="157"/>
        <v>19.909660734987224</v>
      </c>
      <c r="N646" s="54">
        <f t="shared" si="158"/>
        <v>1.9909660734987223E-2</v>
      </c>
      <c r="O646" s="51">
        <f t="shared" si="159"/>
        <v>0</v>
      </c>
      <c r="P646" s="55">
        <f t="shared" si="160"/>
        <v>5.9509130931969407</v>
      </c>
      <c r="Q646" s="55">
        <f t="shared" si="161"/>
        <v>1.9909660734987223E-2</v>
      </c>
      <c r="R646" s="52">
        <f t="shared" si="162"/>
        <v>13.498595430280215</v>
      </c>
      <c r="S646" s="52">
        <f t="shared" si="163"/>
        <v>5.0904110599206636</v>
      </c>
      <c r="T646" s="56">
        <f t="shared" si="164"/>
        <v>11.546698531061697</v>
      </c>
    </row>
    <row r="647" spans="2:20" x14ac:dyDescent="0.25">
      <c r="B647" s="4" t="s">
        <v>34</v>
      </c>
      <c r="C647" s="4">
        <v>644</v>
      </c>
      <c r="D647" s="4">
        <v>55</v>
      </c>
      <c r="E647" s="11">
        <v>55.2</v>
      </c>
      <c r="F647" s="36">
        <f t="shared" si="150"/>
        <v>15.333333333333334</v>
      </c>
      <c r="G647" s="51">
        <f t="shared" si="151"/>
        <v>4.6296296296296377E-2</v>
      </c>
      <c r="H647" s="52">
        <f t="shared" si="152"/>
        <v>0.60000000000000142</v>
      </c>
      <c r="I647" s="52">
        <f t="shared" si="153"/>
        <v>70.601851851851976</v>
      </c>
      <c r="J647" s="51">
        <f t="shared" si="154"/>
        <v>13.852083333333356</v>
      </c>
      <c r="K647" s="51">
        <f t="shared" si="155"/>
        <v>101.22150500000001</v>
      </c>
      <c r="L647" s="52">
        <f t="shared" si="156"/>
        <v>185.67544018518532</v>
      </c>
      <c r="M647" s="53">
        <f t="shared" si="157"/>
        <v>8.5960851937585954</v>
      </c>
      <c r="N647" s="54">
        <f t="shared" si="158"/>
        <v>8.5960851937585958E-3</v>
      </c>
      <c r="O647" s="51">
        <f t="shared" si="159"/>
        <v>0</v>
      </c>
      <c r="P647" s="55">
        <f t="shared" si="160"/>
        <v>5.9509130931969407</v>
      </c>
      <c r="Q647" s="55">
        <f t="shared" si="161"/>
        <v>8.5960851937585958E-3</v>
      </c>
      <c r="R647" s="52">
        <f t="shared" si="162"/>
        <v>13.507191515473973</v>
      </c>
      <c r="S647" s="52">
        <f t="shared" si="163"/>
        <v>5.0904110599206636</v>
      </c>
      <c r="T647" s="56">
        <f t="shared" si="164"/>
        <v>11.554051622336438</v>
      </c>
    </row>
    <row r="648" spans="2:20" x14ac:dyDescent="0.25">
      <c r="B648" s="4" t="s">
        <v>34</v>
      </c>
      <c r="C648" s="4">
        <v>645</v>
      </c>
      <c r="D648" s="4">
        <v>56</v>
      </c>
      <c r="E648" s="11">
        <v>55.5</v>
      </c>
      <c r="F648" s="36">
        <f t="shared" si="150"/>
        <v>15.416666666666666</v>
      </c>
      <c r="G648" s="51">
        <f t="shared" si="151"/>
        <v>2.7006172839505953E-2</v>
      </c>
      <c r="H648" s="52">
        <f t="shared" si="152"/>
        <v>0.34999999999999787</v>
      </c>
      <c r="I648" s="52">
        <f t="shared" si="153"/>
        <v>41.184413580246577</v>
      </c>
      <c r="J648" s="51">
        <f t="shared" si="154"/>
        <v>8.0803819444443779</v>
      </c>
      <c r="K648" s="51">
        <f t="shared" si="155"/>
        <v>102.32472851562498</v>
      </c>
      <c r="L648" s="52">
        <f t="shared" si="156"/>
        <v>151.58952404031595</v>
      </c>
      <c r="M648" s="53">
        <f t="shared" si="157"/>
        <v>4.0938528868912156</v>
      </c>
      <c r="N648" s="54">
        <f t="shared" si="158"/>
        <v>4.0938528868912152E-3</v>
      </c>
      <c r="O648" s="51">
        <f t="shared" si="159"/>
        <v>0</v>
      </c>
      <c r="P648" s="55">
        <f t="shared" si="160"/>
        <v>5.9509130931969407</v>
      </c>
      <c r="Q648" s="55">
        <f t="shared" si="161"/>
        <v>4.0938528868912152E-3</v>
      </c>
      <c r="R648" s="52">
        <f t="shared" si="162"/>
        <v>13.511285368360864</v>
      </c>
      <c r="S648" s="52">
        <f t="shared" si="163"/>
        <v>5.0904110599206636</v>
      </c>
      <c r="T648" s="56">
        <f t="shared" si="164"/>
        <v>11.557553504095884</v>
      </c>
    </row>
    <row r="649" spans="2:20" x14ac:dyDescent="0.25">
      <c r="B649" s="4" t="s">
        <v>34</v>
      </c>
      <c r="C649" s="4">
        <v>646</v>
      </c>
      <c r="D649" s="4">
        <v>57</v>
      </c>
      <c r="E649" s="11">
        <v>55.9</v>
      </c>
      <c r="F649" s="36">
        <f t="shared" si="150"/>
        <v>15.527777777777777</v>
      </c>
      <c r="G649" s="51">
        <f t="shared" si="151"/>
        <v>3.0864197530864088E-2</v>
      </c>
      <c r="H649" s="52">
        <f t="shared" si="152"/>
        <v>0.39999999999999858</v>
      </c>
      <c r="I649" s="52">
        <f t="shared" si="153"/>
        <v>47.067901234567735</v>
      </c>
      <c r="J649" s="51">
        <f t="shared" si="154"/>
        <v>9.2347222222221887</v>
      </c>
      <c r="K649" s="51">
        <f t="shared" si="155"/>
        <v>103.80499469618054</v>
      </c>
      <c r="L649" s="52">
        <f t="shared" si="156"/>
        <v>160.10761815297047</v>
      </c>
      <c r="M649" s="53">
        <f t="shared" si="157"/>
        <v>4.9415931528694417</v>
      </c>
      <c r="N649" s="54">
        <f t="shared" si="158"/>
        <v>4.9415931528694413E-3</v>
      </c>
      <c r="O649" s="51">
        <f t="shared" si="159"/>
        <v>0</v>
      </c>
      <c r="P649" s="55">
        <f t="shared" si="160"/>
        <v>5.9509130931969407</v>
      </c>
      <c r="Q649" s="55">
        <f t="shared" si="161"/>
        <v>4.9415931528694413E-3</v>
      </c>
      <c r="R649" s="52">
        <f t="shared" si="162"/>
        <v>13.516226961513734</v>
      </c>
      <c r="S649" s="52">
        <f t="shared" si="163"/>
        <v>5.0904110599206636</v>
      </c>
      <c r="T649" s="56">
        <f t="shared" si="164"/>
        <v>11.561780542878848</v>
      </c>
    </row>
    <row r="650" spans="2:20" x14ac:dyDescent="0.25">
      <c r="B650" s="4" t="s">
        <v>34</v>
      </c>
      <c r="C650" s="4">
        <v>647</v>
      </c>
      <c r="D650" s="4">
        <v>58</v>
      </c>
      <c r="E650" s="11">
        <v>56.3</v>
      </c>
      <c r="F650" s="36">
        <f t="shared" si="150"/>
        <v>15.638888888888888</v>
      </c>
      <c r="G650" s="51">
        <f t="shared" si="151"/>
        <v>3.0864197530864335E-2</v>
      </c>
      <c r="H650" s="52">
        <f t="shared" si="152"/>
        <v>0.40000000000000213</v>
      </c>
      <c r="I650" s="52">
        <f t="shared" si="153"/>
        <v>47.067901234568112</v>
      </c>
      <c r="J650" s="51">
        <f t="shared" si="154"/>
        <v>9.2347222222222634</v>
      </c>
      <c r="K650" s="51">
        <f t="shared" si="155"/>
        <v>105.29589115451387</v>
      </c>
      <c r="L650" s="52">
        <f t="shared" si="156"/>
        <v>161.59851461130424</v>
      </c>
      <c r="M650" s="53">
        <f t="shared" si="157"/>
        <v>4.9876084756575603</v>
      </c>
      <c r="N650" s="54">
        <f t="shared" si="158"/>
        <v>4.9876084756575604E-3</v>
      </c>
      <c r="O650" s="51">
        <f t="shared" si="159"/>
        <v>0</v>
      </c>
      <c r="P650" s="55">
        <f t="shared" si="160"/>
        <v>5.9509130931969407</v>
      </c>
      <c r="Q650" s="55">
        <f t="shared" si="161"/>
        <v>4.9876084756575604E-3</v>
      </c>
      <c r="R650" s="52">
        <f t="shared" si="162"/>
        <v>13.521214569989391</v>
      </c>
      <c r="S650" s="52">
        <f t="shared" si="163"/>
        <v>5.0904110599206636</v>
      </c>
      <c r="T650" s="56">
        <f t="shared" si="164"/>
        <v>11.566046943168926</v>
      </c>
    </row>
    <row r="651" spans="2:20" x14ac:dyDescent="0.25">
      <c r="B651" s="4" t="s">
        <v>34</v>
      </c>
      <c r="C651" s="4">
        <v>648</v>
      </c>
      <c r="D651" s="4">
        <v>59</v>
      </c>
      <c r="E651" s="11">
        <v>56.7</v>
      </c>
      <c r="F651" s="36">
        <f t="shared" si="150"/>
        <v>15.75</v>
      </c>
      <c r="G651" s="51">
        <f t="shared" si="151"/>
        <v>2.3148148148148313E-2</v>
      </c>
      <c r="H651" s="52">
        <f t="shared" si="152"/>
        <v>0.30000000000000071</v>
      </c>
      <c r="I651" s="52">
        <f t="shared" si="153"/>
        <v>35.30092592592618</v>
      </c>
      <c r="J651" s="51">
        <f t="shared" si="154"/>
        <v>6.9260416666667162</v>
      </c>
      <c r="K651" s="51">
        <f t="shared" si="155"/>
        <v>106.797417890625</v>
      </c>
      <c r="L651" s="52">
        <f t="shared" si="156"/>
        <v>149.02438548321788</v>
      </c>
      <c r="M651" s="53">
        <f t="shared" si="157"/>
        <v>3.4496385528522904</v>
      </c>
      <c r="N651" s="54">
        <f t="shared" si="158"/>
        <v>3.4496385528522905E-3</v>
      </c>
      <c r="O651" s="51">
        <f t="shared" si="159"/>
        <v>0</v>
      </c>
      <c r="P651" s="55">
        <f t="shared" si="160"/>
        <v>5.9509130931969407</v>
      </c>
      <c r="Q651" s="55">
        <f t="shared" si="161"/>
        <v>3.4496385528522905E-3</v>
      </c>
      <c r="R651" s="52">
        <f t="shared" si="162"/>
        <v>13.524664208542244</v>
      </c>
      <c r="S651" s="52">
        <f t="shared" si="163"/>
        <v>5.0904110599206636</v>
      </c>
      <c r="T651" s="56">
        <f t="shared" si="164"/>
        <v>11.568997763987037</v>
      </c>
    </row>
    <row r="652" spans="2:20" x14ac:dyDescent="0.25">
      <c r="B652" s="4" t="s">
        <v>34</v>
      </c>
      <c r="C652" s="4">
        <v>649</v>
      </c>
      <c r="D652" s="4">
        <v>60</v>
      </c>
      <c r="E652" s="11">
        <v>56.9</v>
      </c>
      <c r="F652" s="36">
        <f t="shared" si="150"/>
        <v>15.805555555555555</v>
      </c>
      <c r="G652" s="51">
        <f t="shared" si="151"/>
        <v>3.8580246913578874E-3</v>
      </c>
      <c r="H652" s="52">
        <f t="shared" si="152"/>
        <v>4.9999999999997158E-2</v>
      </c>
      <c r="I652" s="52">
        <f t="shared" si="153"/>
        <v>5.8834876543207786</v>
      </c>
      <c r="J652" s="51">
        <f t="shared" si="154"/>
        <v>1.1543402777777367</v>
      </c>
      <c r="K652" s="51">
        <f t="shared" si="155"/>
        <v>107.55216761284723</v>
      </c>
      <c r="L652" s="52">
        <f t="shared" si="156"/>
        <v>114.58999554494574</v>
      </c>
      <c r="M652" s="53">
        <f t="shared" si="157"/>
        <v>0.44209103219499096</v>
      </c>
      <c r="N652" s="54">
        <f t="shared" si="158"/>
        <v>4.4209103219499096E-4</v>
      </c>
      <c r="O652" s="51">
        <f t="shared" si="159"/>
        <v>0</v>
      </c>
      <c r="P652" s="55">
        <f t="shared" si="160"/>
        <v>5.9509130931969407</v>
      </c>
      <c r="Q652" s="55">
        <f t="shared" si="161"/>
        <v>4.4209103219499096E-4</v>
      </c>
      <c r="R652" s="52">
        <f t="shared" si="162"/>
        <v>13.525106299574439</v>
      </c>
      <c r="S652" s="52">
        <f t="shared" si="163"/>
        <v>5.0904110599206636</v>
      </c>
      <c r="T652" s="56">
        <f t="shared" si="164"/>
        <v>11.569375928655976</v>
      </c>
    </row>
    <row r="653" spans="2:20" x14ac:dyDescent="0.25">
      <c r="B653" s="4" t="s">
        <v>34</v>
      </c>
      <c r="C653" s="4">
        <v>650</v>
      </c>
      <c r="D653" s="4">
        <v>61</v>
      </c>
      <c r="E653" s="11">
        <v>56.8</v>
      </c>
      <c r="F653" s="36">
        <f t="shared" si="150"/>
        <v>15.777777777777777</v>
      </c>
      <c r="G653" s="51">
        <f t="shared" si="151"/>
        <v>-3.4722222222222224E-2</v>
      </c>
      <c r="H653" s="52">
        <f t="shared" si="152"/>
        <v>-0.44999999999999929</v>
      </c>
      <c r="I653" s="52">
        <f t="shared" si="153"/>
        <v>-52.951388888888893</v>
      </c>
      <c r="J653" s="51">
        <f t="shared" si="154"/>
        <v>10.3890625</v>
      </c>
      <c r="K653" s="51">
        <f t="shared" si="155"/>
        <v>107.17446055555554</v>
      </c>
      <c r="L653" s="52">
        <f t="shared" si="156"/>
        <v>64.61213416666665</v>
      </c>
      <c r="M653" s="53">
        <f t="shared" si="157"/>
        <v>-2.2434768807870364</v>
      </c>
      <c r="N653" s="54">
        <f t="shared" si="158"/>
        <v>-2.2434768807870365E-3</v>
      </c>
      <c r="O653" s="51">
        <f t="shared" si="159"/>
        <v>2.2434768807870365E-3</v>
      </c>
      <c r="P653" s="55">
        <f t="shared" si="160"/>
        <v>5.953156570077728</v>
      </c>
      <c r="Q653" s="55">
        <f t="shared" si="161"/>
        <v>0</v>
      </c>
      <c r="R653" s="52">
        <f t="shared" si="162"/>
        <v>13.525106299574439</v>
      </c>
      <c r="S653" s="52">
        <f t="shared" si="163"/>
        <v>5.0923301300444885</v>
      </c>
      <c r="T653" s="56">
        <f t="shared" si="164"/>
        <v>11.569375928655976</v>
      </c>
    </row>
    <row r="654" spans="2:20" x14ac:dyDescent="0.25">
      <c r="B654" s="4" t="s">
        <v>34</v>
      </c>
      <c r="C654" s="4">
        <v>651</v>
      </c>
      <c r="D654" s="4">
        <v>62</v>
      </c>
      <c r="E654" s="11">
        <v>56</v>
      </c>
      <c r="F654" s="36">
        <f t="shared" si="150"/>
        <v>15.555555555555555</v>
      </c>
      <c r="G654" s="51">
        <f t="shared" si="151"/>
        <v>-0.10030864197530853</v>
      </c>
      <c r="H654" s="52">
        <f t="shared" si="152"/>
        <v>-1.2999999999999972</v>
      </c>
      <c r="I654" s="52">
        <f t="shared" si="153"/>
        <v>-152.9706790123455</v>
      </c>
      <c r="J654" s="51">
        <f t="shared" si="154"/>
        <v>30.012847222222188</v>
      </c>
      <c r="K654" s="51">
        <f t="shared" si="155"/>
        <v>104.17672222222221</v>
      </c>
      <c r="L654" s="52">
        <f t="shared" si="156"/>
        <v>-18.781109567901098</v>
      </c>
      <c r="M654" s="53">
        <f t="shared" si="157"/>
        <v>1.8839075955456328</v>
      </c>
      <c r="N654" s="54">
        <f t="shared" si="158"/>
        <v>1.8839075955456328E-3</v>
      </c>
      <c r="O654" s="51">
        <f t="shared" si="159"/>
        <v>1.8839075955456328E-3</v>
      </c>
      <c r="P654" s="55">
        <f t="shared" si="160"/>
        <v>5.9550404776732737</v>
      </c>
      <c r="Q654" s="55">
        <f t="shared" si="161"/>
        <v>0</v>
      </c>
      <c r="R654" s="52">
        <f t="shared" si="162"/>
        <v>13.525106299574439</v>
      </c>
      <c r="S654" s="52">
        <f t="shared" si="163"/>
        <v>5.0939416246017188</v>
      </c>
      <c r="T654" s="56">
        <f t="shared" si="164"/>
        <v>11.569375928655976</v>
      </c>
    </row>
    <row r="655" spans="2:20" x14ac:dyDescent="0.25">
      <c r="B655" s="4" t="s">
        <v>34</v>
      </c>
      <c r="C655" s="4">
        <v>652</v>
      </c>
      <c r="D655" s="4">
        <v>63</v>
      </c>
      <c r="E655" s="11">
        <v>54.2</v>
      </c>
      <c r="F655" s="36">
        <f t="shared" si="150"/>
        <v>15.055555555555555</v>
      </c>
      <c r="G655" s="51">
        <f t="shared" si="151"/>
        <v>-0.15046296296296305</v>
      </c>
      <c r="H655" s="52">
        <f t="shared" si="152"/>
        <v>-1.9499999999999993</v>
      </c>
      <c r="I655" s="52">
        <f t="shared" si="153"/>
        <v>-229.45601851851865</v>
      </c>
      <c r="J655" s="51">
        <f t="shared" si="154"/>
        <v>45.019270833333358</v>
      </c>
      <c r="K655" s="51">
        <f t="shared" si="155"/>
        <v>97.587278784722216</v>
      </c>
      <c r="L655" s="52">
        <f t="shared" si="156"/>
        <v>-86.849468900463066</v>
      </c>
      <c r="M655" s="53">
        <f t="shared" si="157"/>
        <v>13.067628422523386</v>
      </c>
      <c r="N655" s="54">
        <f t="shared" si="158"/>
        <v>1.3067628422523386E-2</v>
      </c>
      <c r="O655" s="51">
        <f t="shared" si="159"/>
        <v>1.3067628422523386E-2</v>
      </c>
      <c r="P655" s="55">
        <f t="shared" si="160"/>
        <v>5.968108106095797</v>
      </c>
      <c r="Q655" s="55">
        <f t="shared" si="161"/>
        <v>0</v>
      </c>
      <c r="R655" s="52">
        <f t="shared" si="162"/>
        <v>13.525106299574439</v>
      </c>
      <c r="S655" s="52">
        <f t="shared" si="163"/>
        <v>5.105119673954345</v>
      </c>
      <c r="T655" s="56">
        <f t="shared" si="164"/>
        <v>11.569375928655976</v>
      </c>
    </row>
    <row r="656" spans="2:20" x14ac:dyDescent="0.25">
      <c r="B656" s="4" t="s">
        <v>34</v>
      </c>
      <c r="C656" s="4">
        <v>653</v>
      </c>
      <c r="D656" s="4">
        <v>64</v>
      </c>
      <c r="E656" s="11">
        <v>52.1</v>
      </c>
      <c r="F656" s="36">
        <f t="shared" si="150"/>
        <v>14.472222222222221</v>
      </c>
      <c r="G656" s="51">
        <f t="shared" si="151"/>
        <v>-0.15817901234567908</v>
      </c>
      <c r="H656" s="52">
        <f t="shared" si="152"/>
        <v>-2.0500000000000007</v>
      </c>
      <c r="I656" s="52">
        <f t="shared" si="153"/>
        <v>-241.22299382716059</v>
      </c>
      <c r="J656" s="51">
        <f t="shared" si="154"/>
        <v>47.327951388888906</v>
      </c>
      <c r="K656" s="51">
        <f t="shared" si="155"/>
        <v>90.171663446180546</v>
      </c>
      <c r="L656" s="52">
        <f t="shared" si="156"/>
        <v>-103.72337899209113</v>
      </c>
      <c r="M656" s="53">
        <f t="shared" si="157"/>
        <v>16.406861646125531</v>
      </c>
      <c r="N656" s="54">
        <f t="shared" si="158"/>
        <v>1.640686164612553E-2</v>
      </c>
      <c r="O656" s="51">
        <f t="shared" si="159"/>
        <v>1.640686164612553E-2</v>
      </c>
      <c r="P656" s="55">
        <f t="shared" si="160"/>
        <v>5.9845149677419229</v>
      </c>
      <c r="Q656" s="55">
        <f t="shared" si="161"/>
        <v>0</v>
      </c>
      <c r="R656" s="52">
        <f t="shared" si="162"/>
        <v>13.525106299574439</v>
      </c>
      <c r="S656" s="52">
        <f t="shared" si="163"/>
        <v>5.1191541034064407</v>
      </c>
      <c r="T656" s="56">
        <f t="shared" si="164"/>
        <v>11.569375928655976</v>
      </c>
    </row>
    <row r="657" spans="2:20" x14ac:dyDescent="0.25">
      <c r="B657" s="4" t="s">
        <v>34</v>
      </c>
      <c r="C657" s="4">
        <v>654</v>
      </c>
      <c r="D657" s="4">
        <v>65</v>
      </c>
      <c r="E657" s="11">
        <v>50.1</v>
      </c>
      <c r="F657" s="36">
        <f t="shared" si="150"/>
        <v>13.916666666666666</v>
      </c>
      <c r="G657" s="51">
        <f t="shared" si="151"/>
        <v>-0.18904320987654316</v>
      </c>
      <c r="H657" s="52">
        <f t="shared" si="152"/>
        <v>-2.4499999999999993</v>
      </c>
      <c r="I657" s="52">
        <f t="shared" si="153"/>
        <v>-288.29089506172829</v>
      </c>
      <c r="J657" s="51">
        <f t="shared" si="154"/>
        <v>56.562673611111094</v>
      </c>
      <c r="K657" s="51">
        <f t="shared" si="155"/>
        <v>83.381573515624993</v>
      </c>
      <c r="L657" s="52">
        <f t="shared" si="156"/>
        <v>-148.34664793499218</v>
      </c>
      <c r="M657" s="53">
        <f t="shared" si="157"/>
        <v>28.043926500056383</v>
      </c>
      <c r="N657" s="54">
        <f t="shared" si="158"/>
        <v>2.8043926500056382E-2</v>
      </c>
      <c r="O657" s="51">
        <f t="shared" si="159"/>
        <v>2.8043926500056382E-2</v>
      </c>
      <c r="P657" s="55">
        <f t="shared" si="160"/>
        <v>6.0125588942419794</v>
      </c>
      <c r="Q657" s="55">
        <f t="shared" si="161"/>
        <v>0</v>
      </c>
      <c r="R657" s="52">
        <f t="shared" si="162"/>
        <v>13.525106299574439</v>
      </c>
      <c r="S657" s="52">
        <f t="shared" si="163"/>
        <v>5.1431428781345891</v>
      </c>
      <c r="T657" s="56">
        <f t="shared" si="164"/>
        <v>11.569375928655976</v>
      </c>
    </row>
    <row r="658" spans="2:20" x14ac:dyDescent="0.25">
      <c r="B658" s="4" t="s">
        <v>34</v>
      </c>
      <c r="C658" s="4">
        <v>655</v>
      </c>
      <c r="D658" s="4">
        <v>66</v>
      </c>
      <c r="E658" s="11">
        <v>47.2</v>
      </c>
      <c r="F658" s="36">
        <f t="shared" si="150"/>
        <v>13.111111111111111</v>
      </c>
      <c r="G658" s="51">
        <f t="shared" si="151"/>
        <v>-0.26620370370370361</v>
      </c>
      <c r="H658" s="52">
        <f t="shared" si="152"/>
        <v>-3.4499999999999993</v>
      </c>
      <c r="I658" s="52">
        <f t="shared" si="153"/>
        <v>-405.96064814814798</v>
      </c>
      <c r="J658" s="51">
        <f t="shared" si="154"/>
        <v>79.649479166666637</v>
      </c>
      <c r="K658" s="51">
        <f t="shared" si="155"/>
        <v>74.007993888888876</v>
      </c>
      <c r="L658" s="52">
        <f t="shared" si="156"/>
        <v>-252.30317509259245</v>
      </c>
      <c r="M658" s="53">
        <f t="shared" si="157"/>
        <v>67.16403966585213</v>
      </c>
      <c r="N658" s="54">
        <f t="shared" si="158"/>
        <v>6.7164039665852132E-2</v>
      </c>
      <c r="O658" s="51">
        <f t="shared" si="159"/>
        <v>6.7164039665852132E-2</v>
      </c>
      <c r="P658" s="55">
        <f t="shared" si="160"/>
        <v>6.0797229339078314</v>
      </c>
      <c r="Q658" s="55">
        <f t="shared" si="161"/>
        <v>0</v>
      </c>
      <c r="R658" s="52">
        <f t="shared" si="162"/>
        <v>13.525106299574439</v>
      </c>
      <c r="S658" s="52">
        <f t="shared" si="163"/>
        <v>5.2005949976647594</v>
      </c>
      <c r="T658" s="56">
        <f t="shared" si="164"/>
        <v>11.569375928655976</v>
      </c>
    </row>
    <row r="659" spans="2:20" x14ac:dyDescent="0.25">
      <c r="B659" s="4" t="s">
        <v>34</v>
      </c>
      <c r="C659" s="4">
        <v>656</v>
      </c>
      <c r="D659" s="4">
        <v>67</v>
      </c>
      <c r="E659" s="11">
        <v>43.2</v>
      </c>
      <c r="F659" s="36">
        <f t="shared" si="150"/>
        <v>12</v>
      </c>
      <c r="G659" s="51">
        <f t="shared" si="151"/>
        <v>-0.30864197530864185</v>
      </c>
      <c r="H659" s="52">
        <f t="shared" si="152"/>
        <v>-4</v>
      </c>
      <c r="I659" s="52">
        <f t="shared" si="153"/>
        <v>-470.67901234567881</v>
      </c>
      <c r="J659" s="51">
        <f t="shared" si="154"/>
        <v>92.347222222222186</v>
      </c>
      <c r="K659" s="51">
        <f t="shared" si="155"/>
        <v>61.995779999999996</v>
      </c>
      <c r="L659" s="52">
        <f t="shared" si="156"/>
        <v>-316.33601012345662</v>
      </c>
      <c r="M659" s="53">
        <f t="shared" si="157"/>
        <v>97.634571025758177</v>
      </c>
      <c r="N659" s="54">
        <f t="shared" si="158"/>
        <v>9.7634571025758177E-2</v>
      </c>
      <c r="O659" s="51">
        <f t="shared" si="159"/>
        <v>9.7634571025758177E-2</v>
      </c>
      <c r="P659" s="55">
        <f t="shared" si="160"/>
        <v>6.1773575049335898</v>
      </c>
      <c r="Q659" s="55">
        <f t="shared" si="161"/>
        <v>0</v>
      </c>
      <c r="R659" s="52">
        <f t="shared" si="162"/>
        <v>13.525106299574439</v>
      </c>
      <c r="S659" s="52">
        <f t="shared" si="163"/>
        <v>5.2841116097201928</v>
      </c>
      <c r="T659" s="56">
        <f t="shared" si="164"/>
        <v>11.569375928655976</v>
      </c>
    </row>
    <row r="660" spans="2:20" x14ac:dyDescent="0.25">
      <c r="B660" s="4" t="s">
        <v>34</v>
      </c>
      <c r="C660" s="4">
        <v>657</v>
      </c>
      <c r="D660" s="4">
        <v>68</v>
      </c>
      <c r="E660" s="11">
        <v>39.200000000000003</v>
      </c>
      <c r="F660" s="36">
        <f t="shared" si="150"/>
        <v>10.888888888888889</v>
      </c>
      <c r="G660" s="51">
        <f t="shared" si="151"/>
        <v>-0.25848765432098758</v>
      </c>
      <c r="H660" s="52">
        <f t="shared" si="152"/>
        <v>-3.3500000000000014</v>
      </c>
      <c r="I660" s="52">
        <f t="shared" si="153"/>
        <v>-394.19367283950606</v>
      </c>
      <c r="J660" s="51">
        <f t="shared" si="154"/>
        <v>77.340798611111083</v>
      </c>
      <c r="K660" s="51">
        <f t="shared" si="155"/>
        <v>51.046593888888893</v>
      </c>
      <c r="L660" s="52">
        <f t="shared" si="156"/>
        <v>-265.80628033950609</v>
      </c>
      <c r="M660" s="53">
        <f t="shared" si="157"/>
        <v>68.707641908745771</v>
      </c>
      <c r="N660" s="54">
        <f t="shared" si="158"/>
        <v>6.8707641908745773E-2</v>
      </c>
      <c r="O660" s="51">
        <f t="shared" si="159"/>
        <v>6.8707641908745773E-2</v>
      </c>
      <c r="P660" s="55">
        <f t="shared" si="160"/>
        <v>6.2460651468423354</v>
      </c>
      <c r="Q660" s="55">
        <f t="shared" si="161"/>
        <v>0</v>
      </c>
      <c r="R660" s="52">
        <f t="shared" si="162"/>
        <v>13.525106299574439</v>
      </c>
      <c r="S660" s="52">
        <f t="shared" si="163"/>
        <v>5.3428841266089337</v>
      </c>
      <c r="T660" s="56">
        <f t="shared" si="164"/>
        <v>11.569375928655976</v>
      </c>
    </row>
    <row r="661" spans="2:20" x14ac:dyDescent="0.25">
      <c r="B661" s="4" t="s">
        <v>34</v>
      </c>
      <c r="C661" s="4">
        <v>658</v>
      </c>
      <c r="D661" s="4">
        <v>69</v>
      </c>
      <c r="E661" s="11">
        <v>36.5</v>
      </c>
      <c r="F661" s="36">
        <f t="shared" si="150"/>
        <v>10.138888888888889</v>
      </c>
      <c r="G661" s="51">
        <f t="shared" si="151"/>
        <v>-0.18904320987654338</v>
      </c>
      <c r="H661" s="52">
        <f t="shared" si="152"/>
        <v>-2.4500000000000028</v>
      </c>
      <c r="I661" s="52">
        <f t="shared" si="153"/>
        <v>-288.29089506172863</v>
      </c>
      <c r="J661" s="51">
        <f t="shared" si="154"/>
        <v>56.562673611111158</v>
      </c>
      <c r="K661" s="51">
        <f t="shared" si="155"/>
        <v>44.256836154513891</v>
      </c>
      <c r="L661" s="52">
        <f t="shared" si="156"/>
        <v>-187.47138529610356</v>
      </c>
      <c r="M661" s="53">
        <f t="shared" si="157"/>
        <v>35.440192436377636</v>
      </c>
      <c r="N661" s="54">
        <f t="shared" si="158"/>
        <v>3.5440192436377638E-2</v>
      </c>
      <c r="O661" s="51">
        <f t="shared" si="159"/>
        <v>3.5440192436377638E-2</v>
      </c>
      <c r="P661" s="55">
        <f t="shared" si="160"/>
        <v>6.2815053392787128</v>
      </c>
      <c r="Q661" s="55">
        <f t="shared" si="161"/>
        <v>0</v>
      </c>
      <c r="R661" s="52">
        <f t="shared" si="162"/>
        <v>13.525106299574439</v>
      </c>
      <c r="S661" s="52">
        <f t="shared" si="163"/>
        <v>5.3731996672190112</v>
      </c>
      <c r="T661" s="56">
        <f t="shared" si="164"/>
        <v>11.569375928655976</v>
      </c>
    </row>
    <row r="662" spans="2:20" x14ac:dyDescent="0.25">
      <c r="B662" s="4" t="s">
        <v>34</v>
      </c>
      <c r="C662" s="4">
        <v>659</v>
      </c>
      <c r="D662" s="4">
        <v>70</v>
      </c>
      <c r="E662" s="11">
        <v>34.299999999999997</v>
      </c>
      <c r="F662" s="36">
        <f t="shared" si="150"/>
        <v>9.5277777777777768</v>
      </c>
      <c r="G662" s="51">
        <f t="shared" si="151"/>
        <v>-0.21219135802469147</v>
      </c>
      <c r="H662" s="52">
        <f t="shared" si="152"/>
        <v>-2.75</v>
      </c>
      <c r="I662" s="52">
        <f t="shared" si="153"/>
        <v>-323.5918209876545</v>
      </c>
      <c r="J662" s="51">
        <f t="shared" si="154"/>
        <v>63.488715277777807</v>
      </c>
      <c r="K662" s="51">
        <f t="shared" si="155"/>
        <v>39.082548446180553</v>
      </c>
      <c r="L662" s="52">
        <f t="shared" si="156"/>
        <v>-221.02055726369611</v>
      </c>
      <c r="M662" s="53">
        <f t="shared" si="157"/>
        <v>46.898652197157766</v>
      </c>
      <c r="N662" s="54">
        <f t="shared" si="158"/>
        <v>4.6898652197157768E-2</v>
      </c>
      <c r="O662" s="51">
        <f t="shared" si="159"/>
        <v>4.6898652197157768E-2</v>
      </c>
      <c r="P662" s="55">
        <f t="shared" si="160"/>
        <v>6.328403991475871</v>
      </c>
      <c r="Q662" s="55">
        <f t="shared" si="161"/>
        <v>0</v>
      </c>
      <c r="R662" s="52">
        <f t="shared" si="162"/>
        <v>13.525106299574439</v>
      </c>
      <c r="S662" s="52">
        <f t="shared" si="163"/>
        <v>5.41331677430846</v>
      </c>
      <c r="T662" s="56">
        <f t="shared" si="164"/>
        <v>11.569375928655976</v>
      </c>
    </row>
    <row r="663" spans="2:20" x14ac:dyDescent="0.25">
      <c r="B663" s="4" t="s">
        <v>34</v>
      </c>
      <c r="C663" s="4">
        <v>660</v>
      </c>
      <c r="D663" s="4">
        <v>71</v>
      </c>
      <c r="E663" s="11">
        <v>31</v>
      </c>
      <c r="F663" s="36">
        <f t="shared" si="150"/>
        <v>8.6111111111111107</v>
      </c>
      <c r="G663" s="51">
        <f t="shared" si="151"/>
        <v>-0.32021604938271592</v>
      </c>
      <c r="H663" s="52">
        <f t="shared" si="152"/>
        <v>-4.1499999999999986</v>
      </c>
      <c r="I663" s="52">
        <f t="shared" si="153"/>
        <v>-488.32947530864175</v>
      </c>
      <c r="J663" s="51">
        <f t="shared" si="154"/>
        <v>95.810243055555517</v>
      </c>
      <c r="K663" s="51">
        <f t="shared" si="155"/>
        <v>31.924052951388887</v>
      </c>
      <c r="L663" s="52">
        <f t="shared" si="156"/>
        <v>-360.59517930169733</v>
      </c>
      <c r="M663" s="53">
        <f t="shared" si="157"/>
        <v>115.46836374244161</v>
      </c>
      <c r="N663" s="54">
        <f t="shared" si="158"/>
        <v>0.11546836374244161</v>
      </c>
      <c r="O663" s="51">
        <f t="shared" si="159"/>
        <v>0.11546836374244161</v>
      </c>
      <c r="P663" s="55">
        <f t="shared" si="160"/>
        <v>6.4438723552183124</v>
      </c>
      <c r="Q663" s="55">
        <f t="shared" si="161"/>
        <v>0</v>
      </c>
      <c r="R663" s="52">
        <f t="shared" si="162"/>
        <v>13.525106299574439</v>
      </c>
      <c r="S663" s="52">
        <f t="shared" si="163"/>
        <v>5.5120884126537444</v>
      </c>
      <c r="T663" s="56">
        <f t="shared" si="164"/>
        <v>11.569375928655976</v>
      </c>
    </row>
    <row r="664" spans="2:20" x14ac:dyDescent="0.25">
      <c r="B664" s="4" t="s">
        <v>34</v>
      </c>
      <c r="C664" s="4">
        <v>661</v>
      </c>
      <c r="D664" s="4">
        <v>72</v>
      </c>
      <c r="E664" s="11">
        <v>26</v>
      </c>
      <c r="F664" s="36">
        <f t="shared" si="150"/>
        <v>7.2222222222222223</v>
      </c>
      <c r="G664" s="51">
        <f t="shared" si="151"/>
        <v>-0.39737654320987648</v>
      </c>
      <c r="H664" s="52">
        <f t="shared" si="152"/>
        <v>-5.15</v>
      </c>
      <c r="I664" s="52">
        <f t="shared" si="153"/>
        <v>-605.99922839506166</v>
      </c>
      <c r="J664" s="51">
        <f t="shared" si="154"/>
        <v>118.89704861111109</v>
      </c>
      <c r="K664" s="51">
        <f t="shared" si="155"/>
        <v>22.456461805555556</v>
      </c>
      <c r="L664" s="52">
        <f t="shared" si="156"/>
        <v>-464.64571797839506</v>
      </c>
      <c r="M664" s="53">
        <f t="shared" si="157"/>
        <v>184.63930922752579</v>
      </c>
      <c r="N664" s="54">
        <f t="shared" si="158"/>
        <v>0.18463930922752578</v>
      </c>
      <c r="O664" s="51">
        <f t="shared" si="159"/>
        <v>0.18463930922752578</v>
      </c>
      <c r="P664" s="55">
        <f t="shared" si="160"/>
        <v>6.6285116644458384</v>
      </c>
      <c r="Q664" s="55">
        <f t="shared" si="161"/>
        <v>0</v>
      </c>
      <c r="R664" s="52">
        <f t="shared" si="162"/>
        <v>13.525106299574439</v>
      </c>
      <c r="S664" s="52">
        <f t="shared" si="163"/>
        <v>5.6700288777669705</v>
      </c>
      <c r="T664" s="56">
        <f t="shared" si="164"/>
        <v>11.569375928655976</v>
      </c>
    </row>
    <row r="665" spans="2:20" x14ac:dyDescent="0.25">
      <c r="B665" s="4" t="s">
        <v>34</v>
      </c>
      <c r="C665" s="4">
        <v>662</v>
      </c>
      <c r="D665" s="4">
        <v>73</v>
      </c>
      <c r="E665" s="11">
        <v>20.7</v>
      </c>
      <c r="F665" s="36">
        <f t="shared" si="150"/>
        <v>5.75</v>
      </c>
      <c r="G665" s="51">
        <f t="shared" si="151"/>
        <v>-0.40895061728395066</v>
      </c>
      <c r="H665" s="52">
        <f t="shared" si="152"/>
        <v>-5.3</v>
      </c>
      <c r="I665" s="52">
        <f t="shared" si="153"/>
        <v>-623.64969135802471</v>
      </c>
      <c r="J665" s="51">
        <f t="shared" si="154"/>
        <v>122.36006944444445</v>
      </c>
      <c r="K665" s="51">
        <f t="shared" si="155"/>
        <v>14.234274140625001</v>
      </c>
      <c r="L665" s="52">
        <f t="shared" si="156"/>
        <v>-487.05534777295526</v>
      </c>
      <c r="M665" s="53">
        <f t="shared" si="157"/>
        <v>199.18158512319931</v>
      </c>
      <c r="N665" s="54">
        <f t="shared" si="158"/>
        <v>0.19918158512319931</v>
      </c>
      <c r="O665" s="51">
        <f t="shared" si="159"/>
        <v>0.19918158512319931</v>
      </c>
      <c r="P665" s="55">
        <f t="shared" si="160"/>
        <v>6.8276932495690374</v>
      </c>
      <c r="Q665" s="55">
        <f t="shared" si="161"/>
        <v>0</v>
      </c>
      <c r="R665" s="52">
        <f t="shared" si="162"/>
        <v>13.525106299574439</v>
      </c>
      <c r="S665" s="52">
        <f t="shared" si="163"/>
        <v>5.8404088056813546</v>
      </c>
      <c r="T665" s="56">
        <f t="shared" si="164"/>
        <v>11.569375928655976</v>
      </c>
    </row>
    <row r="666" spans="2:20" x14ac:dyDescent="0.25">
      <c r="B666" s="4" t="s">
        <v>34</v>
      </c>
      <c r="C666" s="4">
        <v>663</v>
      </c>
      <c r="D666" s="4">
        <v>74</v>
      </c>
      <c r="E666" s="11">
        <v>15.4</v>
      </c>
      <c r="F666" s="36">
        <f t="shared" si="150"/>
        <v>4.2777777777777777</v>
      </c>
      <c r="G666" s="51">
        <f t="shared" si="151"/>
        <v>-0.2932098765432099</v>
      </c>
      <c r="H666" s="52">
        <f t="shared" si="152"/>
        <v>-3.8</v>
      </c>
      <c r="I666" s="52">
        <f t="shared" si="153"/>
        <v>-447.14506172839509</v>
      </c>
      <c r="J666" s="51">
        <f t="shared" si="154"/>
        <v>87.72986111111112</v>
      </c>
      <c r="K666" s="51">
        <f t="shared" si="155"/>
        <v>7.8783646180555555</v>
      </c>
      <c r="L666" s="52">
        <f t="shared" si="156"/>
        <v>-351.5368359992284</v>
      </c>
      <c r="M666" s="53">
        <f t="shared" si="157"/>
        <v>103.07407228372439</v>
      </c>
      <c r="N666" s="54">
        <f t="shared" si="158"/>
        <v>0.10307407228372439</v>
      </c>
      <c r="O666" s="51">
        <f t="shared" si="159"/>
        <v>0.10307407228372439</v>
      </c>
      <c r="P666" s="55">
        <f t="shared" si="160"/>
        <v>6.9307673218527617</v>
      </c>
      <c r="Q666" s="55">
        <f t="shared" si="161"/>
        <v>0</v>
      </c>
      <c r="R666" s="52">
        <f t="shared" si="162"/>
        <v>13.525106299574439</v>
      </c>
      <c r="S666" s="52">
        <f t="shared" si="163"/>
        <v>5.9285783671128529</v>
      </c>
      <c r="T666" s="56">
        <f t="shared" si="164"/>
        <v>11.569375928655976</v>
      </c>
    </row>
    <row r="667" spans="2:20" x14ac:dyDescent="0.25">
      <c r="B667" s="4" t="s">
        <v>34</v>
      </c>
      <c r="C667" s="4">
        <v>664</v>
      </c>
      <c r="D667" s="4">
        <v>75</v>
      </c>
      <c r="E667" s="11">
        <v>13.1</v>
      </c>
      <c r="F667" s="36">
        <f t="shared" si="150"/>
        <v>3.6388888888888888</v>
      </c>
      <c r="G667" s="51">
        <f t="shared" si="151"/>
        <v>-0.13117283950617287</v>
      </c>
      <c r="H667" s="52">
        <f t="shared" si="152"/>
        <v>-1.7000000000000002</v>
      </c>
      <c r="I667" s="52">
        <f t="shared" si="153"/>
        <v>-200.03858024691363</v>
      </c>
      <c r="J667" s="51">
        <f t="shared" si="154"/>
        <v>39.247569444444451</v>
      </c>
      <c r="K667" s="51">
        <f t="shared" si="155"/>
        <v>5.7008186545138892</v>
      </c>
      <c r="L667" s="52">
        <f t="shared" si="156"/>
        <v>-155.09019214795529</v>
      </c>
      <c r="M667" s="53">
        <f t="shared" si="157"/>
        <v>20.343620883605251</v>
      </c>
      <c r="N667" s="54">
        <f t="shared" si="158"/>
        <v>2.0343620883605251E-2</v>
      </c>
      <c r="O667" s="51">
        <f t="shared" si="159"/>
        <v>2.0343620883605251E-2</v>
      </c>
      <c r="P667" s="55">
        <f t="shared" si="160"/>
        <v>6.9511109427363671</v>
      </c>
      <c r="Q667" s="55">
        <f t="shared" si="161"/>
        <v>0</v>
      </c>
      <c r="R667" s="52">
        <f t="shared" si="162"/>
        <v>13.525106299574439</v>
      </c>
      <c r="S667" s="52">
        <f t="shared" si="163"/>
        <v>5.9459803004166885</v>
      </c>
      <c r="T667" s="56">
        <f t="shared" si="164"/>
        <v>11.569375928655976</v>
      </c>
    </row>
    <row r="668" spans="2:20" x14ac:dyDescent="0.25">
      <c r="B668" s="4" t="s">
        <v>34</v>
      </c>
      <c r="C668" s="4">
        <v>665</v>
      </c>
      <c r="D668" s="4">
        <v>76</v>
      </c>
      <c r="E668" s="11">
        <v>12</v>
      </c>
      <c r="F668" s="36">
        <f t="shared" si="150"/>
        <v>3.333333333333333</v>
      </c>
      <c r="G668" s="51">
        <f t="shared" si="151"/>
        <v>-2.3148148148148126E-2</v>
      </c>
      <c r="H668" s="52">
        <f t="shared" si="152"/>
        <v>-0.29999999999999982</v>
      </c>
      <c r="I668" s="52">
        <f t="shared" si="153"/>
        <v>-35.300925925925895</v>
      </c>
      <c r="J668" s="51">
        <f t="shared" si="154"/>
        <v>6.9260416666666593</v>
      </c>
      <c r="K668" s="51">
        <f t="shared" si="155"/>
        <v>4.7836249999999989</v>
      </c>
      <c r="L668" s="52">
        <f t="shared" si="156"/>
        <v>-23.591259259259239</v>
      </c>
      <c r="M668" s="53">
        <f t="shared" si="157"/>
        <v>0.54609396433470403</v>
      </c>
      <c r="N668" s="54">
        <f t="shared" si="158"/>
        <v>5.4609396433470399E-4</v>
      </c>
      <c r="O668" s="51">
        <f t="shared" si="159"/>
        <v>5.4609396433470399E-4</v>
      </c>
      <c r="P668" s="55">
        <f t="shared" si="160"/>
        <v>6.951657036700702</v>
      </c>
      <c r="Q668" s="55">
        <f t="shared" si="161"/>
        <v>0</v>
      </c>
      <c r="R668" s="52">
        <f t="shared" si="162"/>
        <v>13.525106299574439</v>
      </c>
      <c r="S668" s="52">
        <f t="shared" si="163"/>
        <v>5.946447429193781</v>
      </c>
      <c r="T668" s="56">
        <f t="shared" si="164"/>
        <v>11.569375928655976</v>
      </c>
    </row>
    <row r="669" spans="2:20" x14ac:dyDescent="0.25">
      <c r="B669" s="4" t="s">
        <v>34</v>
      </c>
      <c r="C669" s="4">
        <v>666</v>
      </c>
      <c r="D669" s="4">
        <v>77</v>
      </c>
      <c r="E669" s="11">
        <v>12.5</v>
      </c>
      <c r="F669" s="36">
        <f t="shared" si="150"/>
        <v>3.4722222222222223</v>
      </c>
      <c r="G669" s="51">
        <f t="shared" si="151"/>
        <v>7.7160493827160531E-2</v>
      </c>
      <c r="H669" s="52">
        <f t="shared" si="152"/>
        <v>1</v>
      </c>
      <c r="I669" s="52">
        <f t="shared" si="153"/>
        <v>117.66975308641982</v>
      </c>
      <c r="J669" s="51">
        <f t="shared" si="154"/>
        <v>23.086805555555564</v>
      </c>
      <c r="K669" s="51">
        <f t="shared" si="155"/>
        <v>5.1905653211805554</v>
      </c>
      <c r="L669" s="52">
        <f t="shared" si="156"/>
        <v>145.94712396315592</v>
      </c>
      <c r="M669" s="53">
        <f t="shared" si="157"/>
        <v>11.261352157650926</v>
      </c>
      <c r="N669" s="54">
        <f t="shared" si="158"/>
        <v>1.1261352157650926E-2</v>
      </c>
      <c r="O669" s="51">
        <f t="shared" si="159"/>
        <v>0</v>
      </c>
      <c r="P669" s="55">
        <f t="shared" si="160"/>
        <v>6.951657036700702</v>
      </c>
      <c r="Q669" s="55">
        <f t="shared" si="161"/>
        <v>1.1261352157650926E-2</v>
      </c>
      <c r="R669" s="52">
        <f t="shared" si="162"/>
        <v>13.536367651732091</v>
      </c>
      <c r="S669" s="52">
        <f t="shared" si="163"/>
        <v>5.946447429193781</v>
      </c>
      <c r="T669" s="56">
        <f t="shared" si="164"/>
        <v>11.579008889291631</v>
      </c>
    </row>
    <row r="670" spans="2:20" x14ac:dyDescent="0.25">
      <c r="B670" s="4" t="s">
        <v>34</v>
      </c>
      <c r="C670" s="4">
        <v>667</v>
      </c>
      <c r="D670" s="4">
        <v>78</v>
      </c>
      <c r="E670" s="11">
        <v>14</v>
      </c>
      <c r="F670" s="36">
        <f t="shared" si="150"/>
        <v>3.8888888888888888</v>
      </c>
      <c r="G670" s="51">
        <f t="shared" si="151"/>
        <v>0.25077160493827155</v>
      </c>
      <c r="H670" s="52">
        <f t="shared" si="152"/>
        <v>3.25</v>
      </c>
      <c r="I670" s="52">
        <f t="shared" si="153"/>
        <v>382.42669753086415</v>
      </c>
      <c r="J670" s="51">
        <f t="shared" si="154"/>
        <v>75.032118055555543</v>
      </c>
      <c r="K670" s="51">
        <f t="shared" si="155"/>
        <v>6.5110451388888881</v>
      </c>
      <c r="L670" s="52">
        <f t="shared" si="156"/>
        <v>463.96986072530859</v>
      </c>
      <c r="M670" s="53">
        <f t="shared" si="157"/>
        <v>116.35046661707196</v>
      </c>
      <c r="N670" s="54">
        <f t="shared" si="158"/>
        <v>0.11635046661707196</v>
      </c>
      <c r="O670" s="51">
        <f t="shared" si="159"/>
        <v>0</v>
      </c>
      <c r="P670" s="55">
        <f t="shared" si="160"/>
        <v>6.951657036700702</v>
      </c>
      <c r="Q670" s="55">
        <f t="shared" si="161"/>
        <v>0.11635046661707196</v>
      </c>
      <c r="R670" s="52">
        <f t="shared" si="162"/>
        <v>13.652718118349163</v>
      </c>
      <c r="S670" s="52">
        <f t="shared" si="163"/>
        <v>5.946447429193781</v>
      </c>
      <c r="T670" s="56">
        <f t="shared" si="164"/>
        <v>11.678535078435875</v>
      </c>
    </row>
    <row r="671" spans="2:20" x14ac:dyDescent="0.25">
      <c r="B671" s="4" t="s">
        <v>34</v>
      </c>
      <c r="C671" s="4">
        <v>668</v>
      </c>
      <c r="D671" s="4">
        <v>79</v>
      </c>
      <c r="E671" s="11">
        <v>19</v>
      </c>
      <c r="F671" s="36">
        <f t="shared" si="150"/>
        <v>5.2777777777777777</v>
      </c>
      <c r="G671" s="51">
        <f t="shared" si="151"/>
        <v>0.35493827160493818</v>
      </c>
      <c r="H671" s="52">
        <f t="shared" si="152"/>
        <v>4.5999999999999996</v>
      </c>
      <c r="I671" s="52">
        <f t="shared" si="153"/>
        <v>541.28086419753072</v>
      </c>
      <c r="J671" s="51">
        <f t="shared" si="154"/>
        <v>106.19930555555553</v>
      </c>
      <c r="K671" s="51">
        <f t="shared" si="155"/>
        <v>11.992282118055554</v>
      </c>
      <c r="L671" s="52">
        <f t="shared" si="156"/>
        <v>659.47245187114174</v>
      </c>
      <c r="M671" s="53">
        <f t="shared" si="157"/>
        <v>234.07201223821383</v>
      </c>
      <c r="N671" s="54">
        <f t="shared" si="158"/>
        <v>0.23407201223821383</v>
      </c>
      <c r="O671" s="51">
        <f t="shared" si="159"/>
        <v>0</v>
      </c>
      <c r="P671" s="55">
        <f t="shared" si="160"/>
        <v>6.951657036700702</v>
      </c>
      <c r="Q671" s="55">
        <f t="shared" si="161"/>
        <v>0.23407201223821383</v>
      </c>
      <c r="R671" s="52">
        <f t="shared" si="162"/>
        <v>13.886790130587377</v>
      </c>
      <c r="S671" s="52">
        <f t="shared" si="163"/>
        <v>5.946447429193781</v>
      </c>
      <c r="T671" s="56">
        <f t="shared" si="164"/>
        <v>11.878760277704442</v>
      </c>
    </row>
    <row r="672" spans="2:20" x14ac:dyDescent="0.25">
      <c r="B672" s="4" t="s">
        <v>34</v>
      </c>
      <c r="C672" s="4">
        <v>669</v>
      </c>
      <c r="D672" s="4">
        <v>80</v>
      </c>
      <c r="E672" s="11">
        <v>23.2</v>
      </c>
      <c r="F672" s="36">
        <f t="shared" si="150"/>
        <v>6.4444444444444438</v>
      </c>
      <c r="G672" s="51">
        <f t="shared" si="151"/>
        <v>0.34722222222222221</v>
      </c>
      <c r="H672" s="52">
        <f t="shared" si="152"/>
        <v>4.5</v>
      </c>
      <c r="I672" s="52">
        <f t="shared" si="153"/>
        <v>529.51388888888891</v>
      </c>
      <c r="J672" s="51">
        <f t="shared" si="154"/>
        <v>103.89062499999999</v>
      </c>
      <c r="K672" s="51">
        <f t="shared" si="155"/>
        <v>17.880127222222217</v>
      </c>
      <c r="L672" s="52">
        <f t="shared" si="156"/>
        <v>651.28464111111111</v>
      </c>
      <c r="M672" s="53">
        <f t="shared" si="157"/>
        <v>226.14050038580245</v>
      </c>
      <c r="N672" s="54">
        <f t="shared" si="158"/>
        <v>0.22614050038580247</v>
      </c>
      <c r="O672" s="51">
        <f t="shared" si="159"/>
        <v>0</v>
      </c>
      <c r="P672" s="55">
        <f t="shared" si="160"/>
        <v>6.951657036700702</v>
      </c>
      <c r="Q672" s="55">
        <f t="shared" si="161"/>
        <v>0.22614050038580247</v>
      </c>
      <c r="R672" s="52">
        <f t="shared" si="162"/>
        <v>14.11293063097318</v>
      </c>
      <c r="S672" s="52">
        <f t="shared" si="163"/>
        <v>5.946447429193781</v>
      </c>
      <c r="T672" s="56">
        <f t="shared" si="164"/>
        <v>12.072200861734458</v>
      </c>
    </row>
    <row r="673" spans="2:20" x14ac:dyDescent="0.25">
      <c r="B673" s="4" t="s">
        <v>34</v>
      </c>
      <c r="C673" s="4">
        <v>670</v>
      </c>
      <c r="D673" s="4">
        <v>81</v>
      </c>
      <c r="E673" s="11">
        <v>28</v>
      </c>
      <c r="F673" s="36">
        <f t="shared" si="150"/>
        <v>7.7777777777777777</v>
      </c>
      <c r="G673" s="51">
        <f t="shared" si="151"/>
        <v>0.33950617283950629</v>
      </c>
      <c r="H673" s="52">
        <f t="shared" si="152"/>
        <v>4.4000000000000004</v>
      </c>
      <c r="I673" s="52">
        <f t="shared" si="153"/>
        <v>517.74691358024711</v>
      </c>
      <c r="J673" s="51">
        <f t="shared" si="154"/>
        <v>101.58194444444447</v>
      </c>
      <c r="K673" s="51">
        <f t="shared" si="155"/>
        <v>26.044180555555553</v>
      </c>
      <c r="L673" s="52">
        <f t="shared" si="156"/>
        <v>645.37303858024711</v>
      </c>
      <c r="M673" s="53">
        <f t="shared" si="157"/>
        <v>219.10813038218274</v>
      </c>
      <c r="N673" s="54">
        <f t="shared" si="158"/>
        <v>0.21910813038218274</v>
      </c>
      <c r="O673" s="51">
        <f t="shared" si="159"/>
        <v>0</v>
      </c>
      <c r="P673" s="55">
        <f t="shared" si="160"/>
        <v>6.951657036700702</v>
      </c>
      <c r="Q673" s="55">
        <f t="shared" si="161"/>
        <v>0.21910813038218274</v>
      </c>
      <c r="R673" s="52">
        <f t="shared" si="162"/>
        <v>14.332038761355363</v>
      </c>
      <c r="S673" s="52">
        <f t="shared" si="163"/>
        <v>5.946447429193781</v>
      </c>
      <c r="T673" s="56">
        <f t="shared" si="164"/>
        <v>12.259625956463379</v>
      </c>
    </row>
    <row r="674" spans="2:20" x14ac:dyDescent="0.25">
      <c r="B674" s="4" t="s">
        <v>34</v>
      </c>
      <c r="C674" s="4">
        <v>671</v>
      </c>
      <c r="D674" s="4">
        <v>82</v>
      </c>
      <c r="E674" s="11">
        <v>32</v>
      </c>
      <c r="F674" s="36">
        <f t="shared" si="150"/>
        <v>8.8888888888888893</v>
      </c>
      <c r="G674" s="51">
        <f t="shared" si="151"/>
        <v>0.23148148148148151</v>
      </c>
      <c r="H674" s="52">
        <f t="shared" si="152"/>
        <v>3</v>
      </c>
      <c r="I674" s="52">
        <f t="shared" si="153"/>
        <v>353.0092592592593</v>
      </c>
      <c r="J674" s="51">
        <f t="shared" si="154"/>
        <v>69.260416666666671</v>
      </c>
      <c r="K674" s="51">
        <f t="shared" si="155"/>
        <v>34.016888888888893</v>
      </c>
      <c r="L674" s="52">
        <f t="shared" si="156"/>
        <v>456.28656481481488</v>
      </c>
      <c r="M674" s="53">
        <f t="shared" si="157"/>
        <v>105.62189000342939</v>
      </c>
      <c r="N674" s="54">
        <f t="shared" si="158"/>
        <v>0.10562189000342939</v>
      </c>
      <c r="O674" s="51">
        <f t="shared" si="159"/>
        <v>0</v>
      </c>
      <c r="P674" s="55">
        <f t="shared" si="160"/>
        <v>6.951657036700702</v>
      </c>
      <c r="Q674" s="55">
        <f t="shared" si="161"/>
        <v>0.10562189000342939</v>
      </c>
      <c r="R674" s="52">
        <f t="shared" si="162"/>
        <v>14.437660651358794</v>
      </c>
      <c r="S674" s="52">
        <f t="shared" si="163"/>
        <v>5.946447429193781</v>
      </c>
      <c r="T674" s="56">
        <f t="shared" si="164"/>
        <v>12.349974921172313</v>
      </c>
    </row>
    <row r="675" spans="2:20" x14ac:dyDescent="0.25">
      <c r="B675" s="4" t="s">
        <v>34</v>
      </c>
      <c r="C675" s="4">
        <v>672</v>
      </c>
      <c r="D675" s="4">
        <v>83</v>
      </c>
      <c r="E675" s="11">
        <v>34</v>
      </c>
      <c r="F675" s="36">
        <f t="shared" si="150"/>
        <v>9.4444444444444446</v>
      </c>
      <c r="G675" s="51">
        <f t="shared" si="151"/>
        <v>0.15432098765432092</v>
      </c>
      <c r="H675" s="52">
        <f t="shared" si="152"/>
        <v>2</v>
      </c>
      <c r="I675" s="52">
        <f t="shared" si="153"/>
        <v>235.33950617283941</v>
      </c>
      <c r="J675" s="51">
        <f t="shared" si="154"/>
        <v>46.173611111111093</v>
      </c>
      <c r="K675" s="51">
        <f t="shared" si="155"/>
        <v>38.401878472222222</v>
      </c>
      <c r="L675" s="52">
        <f t="shared" si="156"/>
        <v>319.91499575617274</v>
      </c>
      <c r="M675" s="53">
        <f t="shared" si="157"/>
        <v>49.369598110520464</v>
      </c>
      <c r="N675" s="54">
        <f t="shared" si="158"/>
        <v>4.9369598110520461E-2</v>
      </c>
      <c r="O675" s="51">
        <f t="shared" si="159"/>
        <v>0</v>
      </c>
      <c r="P675" s="55">
        <f t="shared" si="160"/>
        <v>6.951657036700702</v>
      </c>
      <c r="Q675" s="55">
        <f t="shared" si="161"/>
        <v>4.9369598110520461E-2</v>
      </c>
      <c r="R675" s="52">
        <f t="shared" si="162"/>
        <v>14.487030249469314</v>
      </c>
      <c r="S675" s="52">
        <f t="shared" si="163"/>
        <v>5.946447429193781</v>
      </c>
      <c r="T675" s="56">
        <f t="shared" si="164"/>
        <v>12.392205675396051</v>
      </c>
    </row>
    <row r="676" spans="2:20" x14ac:dyDescent="0.25">
      <c r="B676" s="4" t="s">
        <v>34</v>
      </c>
      <c r="C676" s="4">
        <v>673</v>
      </c>
      <c r="D676" s="4">
        <v>84</v>
      </c>
      <c r="E676" s="11">
        <v>36</v>
      </c>
      <c r="F676" s="36">
        <f t="shared" si="150"/>
        <v>10</v>
      </c>
      <c r="G676" s="51">
        <f t="shared" si="151"/>
        <v>0.15432098765432092</v>
      </c>
      <c r="H676" s="52">
        <f t="shared" si="152"/>
        <v>2</v>
      </c>
      <c r="I676" s="52">
        <f t="shared" si="153"/>
        <v>235.33950617283941</v>
      </c>
      <c r="J676" s="51">
        <f t="shared" si="154"/>
        <v>46.173611111111093</v>
      </c>
      <c r="K676" s="51">
        <f t="shared" si="155"/>
        <v>43.052624999999999</v>
      </c>
      <c r="L676" s="52">
        <f t="shared" si="156"/>
        <v>324.5657422839505</v>
      </c>
      <c r="M676" s="53">
        <f t="shared" si="157"/>
        <v>50.087305908017029</v>
      </c>
      <c r="N676" s="54">
        <f t="shared" si="158"/>
        <v>5.0087305908017028E-2</v>
      </c>
      <c r="O676" s="51">
        <f t="shared" si="159"/>
        <v>0</v>
      </c>
      <c r="P676" s="55">
        <f t="shared" si="160"/>
        <v>6.951657036700702</v>
      </c>
      <c r="Q676" s="55">
        <f t="shared" si="161"/>
        <v>5.0087305908017028E-2</v>
      </c>
      <c r="R676" s="52">
        <f t="shared" si="162"/>
        <v>14.53711755537733</v>
      </c>
      <c r="S676" s="52">
        <f t="shared" si="163"/>
        <v>5.946447429193781</v>
      </c>
      <c r="T676" s="56">
        <f t="shared" si="164"/>
        <v>12.43505035686977</v>
      </c>
    </row>
    <row r="677" spans="2:20" x14ac:dyDescent="0.25">
      <c r="B677" s="4" t="s">
        <v>34</v>
      </c>
      <c r="C677" s="4">
        <v>674</v>
      </c>
      <c r="D677" s="4">
        <v>85</v>
      </c>
      <c r="E677" s="11">
        <v>38</v>
      </c>
      <c r="F677" s="36">
        <f t="shared" si="150"/>
        <v>10.555555555555555</v>
      </c>
      <c r="G677" s="51">
        <f t="shared" si="151"/>
        <v>0.15432098765432092</v>
      </c>
      <c r="H677" s="52">
        <f t="shared" si="152"/>
        <v>2</v>
      </c>
      <c r="I677" s="52">
        <f t="shared" si="153"/>
        <v>235.33950617283941</v>
      </c>
      <c r="J677" s="51">
        <f t="shared" si="154"/>
        <v>46.173611111111093</v>
      </c>
      <c r="K677" s="51">
        <f t="shared" si="155"/>
        <v>47.969128472222216</v>
      </c>
      <c r="L677" s="52">
        <f t="shared" si="156"/>
        <v>329.48224575617274</v>
      </c>
      <c r="M677" s="53">
        <f t="shared" si="157"/>
        <v>50.846025579656263</v>
      </c>
      <c r="N677" s="54">
        <f t="shared" si="158"/>
        <v>5.0846025579656264E-2</v>
      </c>
      <c r="O677" s="51">
        <f t="shared" si="159"/>
        <v>0</v>
      </c>
      <c r="P677" s="55">
        <f t="shared" si="160"/>
        <v>6.951657036700702</v>
      </c>
      <c r="Q677" s="55">
        <f t="shared" si="161"/>
        <v>5.0846025579656264E-2</v>
      </c>
      <c r="R677" s="52">
        <f t="shared" si="162"/>
        <v>14.587963580956986</v>
      </c>
      <c r="S677" s="52">
        <f t="shared" si="163"/>
        <v>5.946447429193781</v>
      </c>
      <c r="T677" s="56">
        <f t="shared" si="164"/>
        <v>12.478544047150606</v>
      </c>
    </row>
    <row r="678" spans="2:20" x14ac:dyDescent="0.25">
      <c r="B678" s="4" t="s">
        <v>34</v>
      </c>
      <c r="C678" s="4">
        <v>675</v>
      </c>
      <c r="D678" s="4">
        <v>86</v>
      </c>
      <c r="E678" s="11">
        <v>40</v>
      </c>
      <c r="F678" s="36">
        <f t="shared" si="150"/>
        <v>11.111111111111111</v>
      </c>
      <c r="G678" s="51">
        <f t="shared" si="151"/>
        <v>8.8734567901234379E-2</v>
      </c>
      <c r="H678" s="52">
        <f t="shared" si="152"/>
        <v>1.1499999999999986</v>
      </c>
      <c r="I678" s="52">
        <f t="shared" si="153"/>
        <v>135.32021604938242</v>
      </c>
      <c r="J678" s="51">
        <f t="shared" si="154"/>
        <v>26.549826388888832</v>
      </c>
      <c r="K678" s="51">
        <f t="shared" si="155"/>
        <v>53.151388888888889</v>
      </c>
      <c r="L678" s="52">
        <f t="shared" si="156"/>
        <v>215.02143132716014</v>
      </c>
      <c r="M678" s="53">
        <f t="shared" si="157"/>
        <v>19.079833798320497</v>
      </c>
      <c r="N678" s="54">
        <f t="shared" si="158"/>
        <v>1.9079833798320497E-2</v>
      </c>
      <c r="O678" s="51">
        <f t="shared" si="159"/>
        <v>0</v>
      </c>
      <c r="P678" s="55">
        <f t="shared" si="160"/>
        <v>6.951657036700702</v>
      </c>
      <c r="Q678" s="55">
        <f t="shared" si="161"/>
        <v>1.9079833798320497E-2</v>
      </c>
      <c r="R678" s="52">
        <f t="shared" si="162"/>
        <v>14.607043414755307</v>
      </c>
      <c r="S678" s="52">
        <f t="shared" si="163"/>
        <v>5.946447429193781</v>
      </c>
      <c r="T678" s="56">
        <f t="shared" si="164"/>
        <v>12.49486493698169</v>
      </c>
    </row>
    <row r="679" spans="2:20" x14ac:dyDescent="0.25">
      <c r="B679" s="4" t="s">
        <v>34</v>
      </c>
      <c r="C679" s="4">
        <v>676</v>
      </c>
      <c r="D679" s="4">
        <v>87</v>
      </c>
      <c r="E679" s="11">
        <v>40.299999999999997</v>
      </c>
      <c r="F679" s="36">
        <f t="shared" si="150"/>
        <v>11.194444444444443</v>
      </c>
      <c r="G679" s="51">
        <f t="shared" si="151"/>
        <v>1.9290123456790178E-2</v>
      </c>
      <c r="H679" s="52">
        <f t="shared" si="152"/>
        <v>0.25</v>
      </c>
      <c r="I679" s="52">
        <f t="shared" si="153"/>
        <v>29.417438271605022</v>
      </c>
      <c r="J679" s="51">
        <f t="shared" si="154"/>
        <v>5.7717013888889053</v>
      </c>
      <c r="K679" s="51">
        <f t="shared" si="155"/>
        <v>53.951649487847206</v>
      </c>
      <c r="L679" s="52">
        <f t="shared" si="156"/>
        <v>89.140789148341128</v>
      </c>
      <c r="M679" s="53">
        <f t="shared" si="157"/>
        <v>1.7195368277072025</v>
      </c>
      <c r="N679" s="54">
        <f t="shared" si="158"/>
        <v>1.7195368277072025E-3</v>
      </c>
      <c r="O679" s="51">
        <f t="shared" si="159"/>
        <v>0</v>
      </c>
      <c r="P679" s="55">
        <f t="shared" si="160"/>
        <v>6.951657036700702</v>
      </c>
      <c r="Q679" s="55">
        <f t="shared" si="161"/>
        <v>1.7195368277072025E-3</v>
      </c>
      <c r="R679" s="52">
        <f t="shared" si="162"/>
        <v>14.608762951583014</v>
      </c>
      <c r="S679" s="52">
        <f t="shared" si="163"/>
        <v>5.946447429193781</v>
      </c>
      <c r="T679" s="56">
        <f t="shared" si="164"/>
        <v>12.49633582878411</v>
      </c>
    </row>
    <row r="680" spans="2:20" x14ac:dyDescent="0.25">
      <c r="B680" s="4" t="s">
        <v>34</v>
      </c>
      <c r="C680" s="4">
        <v>677</v>
      </c>
      <c r="D680" s="4">
        <v>88</v>
      </c>
      <c r="E680" s="11">
        <v>40.5</v>
      </c>
      <c r="F680" s="36">
        <f t="shared" si="150"/>
        <v>11.25</v>
      </c>
      <c r="G680" s="51">
        <f t="shared" si="151"/>
        <v>-5.0154320987654016E-2</v>
      </c>
      <c r="H680" s="52">
        <f t="shared" si="152"/>
        <v>-0.64999999999999858</v>
      </c>
      <c r="I680" s="52">
        <f t="shared" si="153"/>
        <v>-76.48533950617238</v>
      </c>
      <c r="J680" s="51">
        <f t="shared" si="154"/>
        <v>15.006423611111019</v>
      </c>
      <c r="K680" s="51">
        <f t="shared" si="155"/>
        <v>54.488478515624998</v>
      </c>
      <c r="L680" s="52">
        <f t="shared" si="156"/>
        <v>-6.990437379436365</v>
      </c>
      <c r="M680" s="53">
        <f t="shared" si="157"/>
        <v>0.35060064017234643</v>
      </c>
      <c r="N680" s="54">
        <f t="shared" si="158"/>
        <v>3.5060064017234646E-4</v>
      </c>
      <c r="O680" s="51">
        <f t="shared" si="159"/>
        <v>3.5060064017234646E-4</v>
      </c>
      <c r="P680" s="55">
        <f t="shared" si="160"/>
        <v>6.9520076373408743</v>
      </c>
      <c r="Q680" s="55">
        <f t="shared" si="161"/>
        <v>0</v>
      </c>
      <c r="R680" s="52">
        <f t="shared" si="162"/>
        <v>14.608762951583014</v>
      </c>
      <c r="S680" s="52">
        <f t="shared" si="163"/>
        <v>5.946747332981384</v>
      </c>
      <c r="T680" s="56">
        <f t="shared" si="164"/>
        <v>12.49633582878411</v>
      </c>
    </row>
    <row r="681" spans="2:20" x14ac:dyDescent="0.25">
      <c r="B681" s="4" t="s">
        <v>34</v>
      </c>
      <c r="C681" s="4">
        <v>678</v>
      </c>
      <c r="D681" s="4">
        <v>89</v>
      </c>
      <c r="E681" s="11">
        <v>39</v>
      </c>
      <c r="F681" s="36">
        <f t="shared" si="150"/>
        <v>10.833333333333334</v>
      </c>
      <c r="G681" s="51">
        <f t="shared" si="151"/>
        <v>-0.18518518518518501</v>
      </c>
      <c r="H681" s="52">
        <f t="shared" si="152"/>
        <v>-2.3999999999999986</v>
      </c>
      <c r="I681" s="52">
        <f t="shared" si="153"/>
        <v>-282.40740740740716</v>
      </c>
      <c r="J681" s="51">
        <f t="shared" si="154"/>
        <v>55.408333333333275</v>
      </c>
      <c r="K681" s="51">
        <f t="shared" si="155"/>
        <v>50.527039062500009</v>
      </c>
      <c r="L681" s="52">
        <f t="shared" si="156"/>
        <v>-176.47203501157389</v>
      </c>
      <c r="M681" s="53">
        <f t="shared" si="157"/>
        <v>32.680006483624766</v>
      </c>
      <c r="N681" s="54">
        <f t="shared" si="158"/>
        <v>3.2680006483624763E-2</v>
      </c>
      <c r="O681" s="51">
        <f t="shared" si="159"/>
        <v>3.2680006483624763E-2</v>
      </c>
      <c r="P681" s="55">
        <f t="shared" si="160"/>
        <v>6.9846876438244987</v>
      </c>
      <c r="Q681" s="55">
        <f t="shared" si="161"/>
        <v>0</v>
      </c>
      <c r="R681" s="52">
        <f t="shared" si="162"/>
        <v>14.608762951583014</v>
      </c>
      <c r="S681" s="52">
        <f t="shared" si="163"/>
        <v>5.9747018105274767</v>
      </c>
      <c r="T681" s="56">
        <f t="shared" si="164"/>
        <v>12.49633582878411</v>
      </c>
    </row>
    <row r="682" spans="2:20" x14ac:dyDescent="0.25">
      <c r="B682" s="4" t="s">
        <v>34</v>
      </c>
      <c r="C682" s="4">
        <v>679</v>
      </c>
      <c r="D682" s="4">
        <v>90</v>
      </c>
      <c r="E682" s="11">
        <v>35.700000000000003</v>
      </c>
      <c r="F682" s="36">
        <f t="shared" si="150"/>
        <v>9.9166666666666679</v>
      </c>
      <c r="G682" s="51">
        <f t="shared" si="151"/>
        <v>-0.27777777777777779</v>
      </c>
      <c r="H682" s="52">
        <f t="shared" si="152"/>
        <v>-3.5999999999999996</v>
      </c>
      <c r="I682" s="52">
        <f t="shared" si="153"/>
        <v>-423.61111111111114</v>
      </c>
      <c r="J682" s="51">
        <f t="shared" si="154"/>
        <v>83.112499999999997</v>
      </c>
      <c r="K682" s="51">
        <f t="shared" si="155"/>
        <v>42.338071015625012</v>
      </c>
      <c r="L682" s="52">
        <f t="shared" si="156"/>
        <v>-298.16054009548611</v>
      </c>
      <c r="M682" s="53">
        <f t="shared" si="157"/>
        <v>82.822372248746149</v>
      </c>
      <c r="N682" s="54">
        <f t="shared" si="158"/>
        <v>8.2822372248746154E-2</v>
      </c>
      <c r="O682" s="51">
        <f t="shared" si="159"/>
        <v>8.2822372248746154E-2</v>
      </c>
      <c r="P682" s="55">
        <f t="shared" si="160"/>
        <v>7.0675100160732445</v>
      </c>
      <c r="Q682" s="55">
        <f t="shared" si="161"/>
        <v>0</v>
      </c>
      <c r="R682" s="52">
        <f t="shared" si="162"/>
        <v>14.608762951583014</v>
      </c>
      <c r="S682" s="52">
        <f t="shared" si="163"/>
        <v>6.0455480677490536</v>
      </c>
      <c r="T682" s="56">
        <f t="shared" si="164"/>
        <v>12.49633582878411</v>
      </c>
    </row>
    <row r="683" spans="2:20" x14ac:dyDescent="0.25">
      <c r="B683" s="4" t="s">
        <v>34</v>
      </c>
      <c r="C683" s="4">
        <v>680</v>
      </c>
      <c r="D683" s="4">
        <v>91</v>
      </c>
      <c r="E683" s="11">
        <v>31.8</v>
      </c>
      <c r="F683" s="36">
        <f t="shared" si="150"/>
        <v>8.8333333333333339</v>
      </c>
      <c r="G683" s="51">
        <f t="shared" si="151"/>
        <v>-0.33179012345679032</v>
      </c>
      <c r="H683" s="52">
        <f t="shared" si="152"/>
        <v>-4.3000000000000007</v>
      </c>
      <c r="I683" s="52">
        <f t="shared" si="153"/>
        <v>-505.97993827160525</v>
      </c>
      <c r="J683" s="51">
        <f t="shared" si="154"/>
        <v>99.273263888888948</v>
      </c>
      <c r="K683" s="51">
        <f t="shared" si="155"/>
        <v>33.593006562500001</v>
      </c>
      <c r="L683" s="52">
        <f t="shared" si="156"/>
        <v>-373.11366782021628</v>
      </c>
      <c r="M683" s="53">
        <f t="shared" si="157"/>
        <v>123.79542990948541</v>
      </c>
      <c r="N683" s="54">
        <f t="shared" si="158"/>
        <v>0.1237954299094854</v>
      </c>
      <c r="O683" s="51">
        <f t="shared" si="159"/>
        <v>0.1237954299094854</v>
      </c>
      <c r="P683" s="55">
        <f t="shared" si="160"/>
        <v>7.1913054459827297</v>
      </c>
      <c r="Q683" s="55">
        <f t="shared" si="161"/>
        <v>0</v>
      </c>
      <c r="R683" s="52">
        <f t="shared" si="162"/>
        <v>14.608762951583014</v>
      </c>
      <c r="S683" s="52">
        <f t="shared" si="163"/>
        <v>6.1514426784936269</v>
      </c>
      <c r="T683" s="56">
        <f t="shared" si="164"/>
        <v>12.49633582878411</v>
      </c>
    </row>
    <row r="684" spans="2:20" x14ac:dyDescent="0.25">
      <c r="B684" s="4" t="s">
        <v>34</v>
      </c>
      <c r="C684" s="4">
        <v>681</v>
      </c>
      <c r="D684" s="4">
        <v>92</v>
      </c>
      <c r="E684" s="11">
        <v>27.1</v>
      </c>
      <c r="F684" s="36">
        <f t="shared" si="150"/>
        <v>7.5277777777777777</v>
      </c>
      <c r="G684" s="51">
        <f t="shared" si="151"/>
        <v>-0.34722222222222232</v>
      </c>
      <c r="H684" s="52">
        <f t="shared" si="152"/>
        <v>-4.5</v>
      </c>
      <c r="I684" s="52">
        <f t="shared" si="153"/>
        <v>-529.51388888888903</v>
      </c>
      <c r="J684" s="51">
        <f t="shared" si="154"/>
        <v>103.89062500000003</v>
      </c>
      <c r="K684" s="51">
        <f t="shared" si="155"/>
        <v>24.396819696180554</v>
      </c>
      <c r="L684" s="52">
        <f t="shared" si="156"/>
        <v>-401.22644419270847</v>
      </c>
      <c r="M684" s="53">
        <f t="shared" si="157"/>
        <v>139.3147375669127</v>
      </c>
      <c r="N684" s="54">
        <f t="shared" si="158"/>
        <v>0.13931473756691271</v>
      </c>
      <c r="O684" s="51">
        <f t="shared" si="159"/>
        <v>0.13931473756691271</v>
      </c>
      <c r="P684" s="55">
        <f t="shared" si="160"/>
        <v>7.3306201835496427</v>
      </c>
      <c r="Q684" s="55">
        <f t="shared" si="161"/>
        <v>0</v>
      </c>
      <c r="R684" s="52">
        <f t="shared" si="162"/>
        <v>14.608762951583014</v>
      </c>
      <c r="S684" s="52">
        <f t="shared" si="163"/>
        <v>6.2706125050083648</v>
      </c>
      <c r="T684" s="56">
        <f t="shared" si="164"/>
        <v>12.49633582878411</v>
      </c>
    </row>
    <row r="685" spans="2:20" x14ac:dyDescent="0.25">
      <c r="B685" s="4" t="s">
        <v>34</v>
      </c>
      <c r="C685" s="4">
        <v>682</v>
      </c>
      <c r="D685" s="4">
        <v>93</v>
      </c>
      <c r="E685" s="11">
        <v>22.8</v>
      </c>
      <c r="F685" s="36">
        <f t="shared" si="150"/>
        <v>6.333333333333333</v>
      </c>
      <c r="G685" s="51">
        <f t="shared" si="151"/>
        <v>-0.2314814814814814</v>
      </c>
      <c r="H685" s="52">
        <f t="shared" si="152"/>
        <v>-3</v>
      </c>
      <c r="I685" s="52">
        <f t="shared" si="153"/>
        <v>-353.00925925925912</v>
      </c>
      <c r="J685" s="51">
        <f t="shared" si="154"/>
        <v>69.260416666666643</v>
      </c>
      <c r="K685" s="51">
        <f t="shared" si="155"/>
        <v>17.268886249999998</v>
      </c>
      <c r="L685" s="52">
        <f t="shared" si="156"/>
        <v>-266.47995634259252</v>
      </c>
      <c r="M685" s="53">
        <f t="shared" si="157"/>
        <v>61.685175079303804</v>
      </c>
      <c r="N685" s="54">
        <f t="shared" si="158"/>
        <v>6.1685175079303801E-2</v>
      </c>
      <c r="O685" s="51">
        <f t="shared" si="159"/>
        <v>6.1685175079303801E-2</v>
      </c>
      <c r="P685" s="55">
        <f t="shared" si="160"/>
        <v>7.3923053586289464</v>
      </c>
      <c r="Q685" s="55">
        <f t="shared" si="161"/>
        <v>0</v>
      </c>
      <c r="R685" s="52">
        <f t="shared" si="162"/>
        <v>14.608762951583014</v>
      </c>
      <c r="S685" s="52">
        <f t="shared" si="163"/>
        <v>6.3233780037712011</v>
      </c>
      <c r="T685" s="56">
        <f t="shared" si="164"/>
        <v>12.49633582878411</v>
      </c>
    </row>
    <row r="686" spans="2:20" x14ac:dyDescent="0.25">
      <c r="B686" s="4" t="s">
        <v>34</v>
      </c>
      <c r="C686" s="4">
        <v>683</v>
      </c>
      <c r="D686" s="4">
        <v>94</v>
      </c>
      <c r="E686" s="11">
        <v>21.1</v>
      </c>
      <c r="F686" s="36">
        <f t="shared" si="150"/>
        <v>5.8611111111111116</v>
      </c>
      <c r="G686" s="51">
        <f t="shared" si="151"/>
        <v>-0.15046296296296305</v>
      </c>
      <c r="H686" s="52">
        <f t="shared" si="152"/>
        <v>-1.9500000000000011</v>
      </c>
      <c r="I686" s="52">
        <f t="shared" si="153"/>
        <v>-229.45601851851865</v>
      </c>
      <c r="J686" s="51">
        <f t="shared" si="154"/>
        <v>45.019270833333358</v>
      </c>
      <c r="K686" s="51">
        <f t="shared" si="155"/>
        <v>14.78970615451389</v>
      </c>
      <c r="L686" s="52">
        <f t="shared" si="156"/>
        <v>-169.6470415306714</v>
      </c>
      <c r="M686" s="53">
        <f t="shared" si="157"/>
        <v>25.525596526605664</v>
      </c>
      <c r="N686" s="54">
        <f t="shared" si="158"/>
        <v>2.5525596526605663E-2</v>
      </c>
      <c r="O686" s="51">
        <f t="shared" si="159"/>
        <v>2.5525596526605663E-2</v>
      </c>
      <c r="P686" s="55">
        <f t="shared" si="160"/>
        <v>7.4178309551555524</v>
      </c>
      <c r="Q686" s="55">
        <f t="shared" si="161"/>
        <v>0</v>
      </c>
      <c r="R686" s="52">
        <f t="shared" si="162"/>
        <v>14.608762951583014</v>
      </c>
      <c r="S686" s="52">
        <f t="shared" si="163"/>
        <v>6.3452125990400594</v>
      </c>
      <c r="T686" s="56">
        <f t="shared" si="164"/>
        <v>12.49633582878411</v>
      </c>
    </row>
    <row r="687" spans="2:20" x14ac:dyDescent="0.25">
      <c r="B687" s="4" t="s">
        <v>34</v>
      </c>
      <c r="C687" s="4">
        <v>684</v>
      </c>
      <c r="D687" s="4">
        <v>95</v>
      </c>
      <c r="E687" s="11">
        <v>18.899999999999999</v>
      </c>
      <c r="F687" s="36">
        <f t="shared" si="150"/>
        <v>5.2499999999999991</v>
      </c>
      <c r="G687" s="51">
        <f t="shared" si="151"/>
        <v>-8.487654320987674E-2</v>
      </c>
      <c r="H687" s="52">
        <f t="shared" si="152"/>
        <v>-1.1000000000000014</v>
      </c>
      <c r="I687" s="52">
        <f t="shared" si="153"/>
        <v>-129.43672839506203</v>
      </c>
      <c r="J687" s="51">
        <f t="shared" si="154"/>
        <v>25.395486111111168</v>
      </c>
      <c r="K687" s="51">
        <f t="shared" si="155"/>
        <v>11.866379765624995</v>
      </c>
      <c r="L687" s="52">
        <f t="shared" si="156"/>
        <v>-92.174862518325867</v>
      </c>
      <c r="M687" s="53">
        <f t="shared" si="157"/>
        <v>7.8234837014011331</v>
      </c>
      <c r="N687" s="54">
        <f t="shared" si="158"/>
        <v>7.8234837014011325E-3</v>
      </c>
      <c r="O687" s="51">
        <f t="shared" si="159"/>
        <v>7.8234837014011325E-3</v>
      </c>
      <c r="P687" s="55">
        <f t="shared" si="160"/>
        <v>7.4256544388569532</v>
      </c>
      <c r="Q687" s="55">
        <f t="shared" si="161"/>
        <v>0</v>
      </c>
      <c r="R687" s="52">
        <f t="shared" si="162"/>
        <v>14.608762951583014</v>
      </c>
      <c r="S687" s="52">
        <f t="shared" si="163"/>
        <v>6.3519048069982382</v>
      </c>
      <c r="T687" s="56">
        <f t="shared" si="164"/>
        <v>12.49633582878411</v>
      </c>
    </row>
    <row r="688" spans="2:20" x14ac:dyDescent="0.25">
      <c r="B688" s="4" t="s">
        <v>34</v>
      </c>
      <c r="C688" s="4">
        <v>685</v>
      </c>
      <c r="D688" s="4">
        <v>96</v>
      </c>
      <c r="E688" s="11">
        <v>18.899999999999999</v>
      </c>
      <c r="F688" s="36">
        <f t="shared" si="150"/>
        <v>5.2499999999999991</v>
      </c>
      <c r="G688" s="51">
        <f t="shared" si="151"/>
        <v>9.2592592592592754E-2</v>
      </c>
      <c r="H688" s="52">
        <f t="shared" si="152"/>
        <v>1.2000000000000011</v>
      </c>
      <c r="I688" s="52">
        <f t="shared" si="153"/>
        <v>141.20370370370395</v>
      </c>
      <c r="J688" s="51">
        <f t="shared" si="154"/>
        <v>27.704166666666712</v>
      </c>
      <c r="K688" s="51">
        <f t="shared" si="155"/>
        <v>11.866379765624995</v>
      </c>
      <c r="L688" s="52">
        <f t="shared" si="156"/>
        <v>180.77425013599566</v>
      </c>
      <c r="M688" s="53">
        <f t="shared" si="157"/>
        <v>16.738356494073702</v>
      </c>
      <c r="N688" s="54">
        <f t="shared" si="158"/>
        <v>1.6738356494073701E-2</v>
      </c>
      <c r="O688" s="51">
        <f t="shared" si="159"/>
        <v>0</v>
      </c>
      <c r="P688" s="55">
        <f t="shared" si="160"/>
        <v>7.4256544388569532</v>
      </c>
      <c r="Q688" s="55">
        <f t="shared" si="161"/>
        <v>1.6738356494073701E-2</v>
      </c>
      <c r="R688" s="52">
        <f t="shared" si="162"/>
        <v>14.625501308077087</v>
      </c>
      <c r="S688" s="52">
        <f t="shared" si="163"/>
        <v>6.3519048069982382</v>
      </c>
      <c r="T688" s="56">
        <f t="shared" si="164"/>
        <v>12.510653818929141</v>
      </c>
    </row>
    <row r="689" spans="2:20" x14ac:dyDescent="0.25">
      <c r="B689" s="4" t="s">
        <v>34</v>
      </c>
      <c r="C689" s="4">
        <v>686</v>
      </c>
      <c r="D689" s="4">
        <v>97</v>
      </c>
      <c r="E689" s="11">
        <v>21.3</v>
      </c>
      <c r="F689" s="36">
        <f t="shared" si="150"/>
        <v>5.916666666666667</v>
      </c>
      <c r="G689" s="51">
        <f t="shared" si="151"/>
        <v>0.19290123456790129</v>
      </c>
      <c r="H689" s="52">
        <f t="shared" si="152"/>
        <v>2.5</v>
      </c>
      <c r="I689" s="52">
        <f t="shared" si="153"/>
        <v>294.17438271604948</v>
      </c>
      <c r="J689" s="51">
        <f t="shared" si="154"/>
        <v>57.7170138888889</v>
      </c>
      <c r="K689" s="51">
        <f t="shared" si="155"/>
        <v>15.071408515625002</v>
      </c>
      <c r="L689" s="52">
        <f t="shared" si="156"/>
        <v>366.96280512056342</v>
      </c>
      <c r="M689" s="53">
        <f t="shared" si="157"/>
        <v>70.787578148256856</v>
      </c>
      <c r="N689" s="54">
        <f t="shared" si="158"/>
        <v>7.0787578148256855E-2</v>
      </c>
      <c r="O689" s="51">
        <f t="shared" si="159"/>
        <v>0</v>
      </c>
      <c r="P689" s="55">
        <f t="shared" si="160"/>
        <v>7.4256544388569532</v>
      </c>
      <c r="Q689" s="55">
        <f t="shared" si="161"/>
        <v>7.0787578148256855E-2</v>
      </c>
      <c r="R689" s="52">
        <f t="shared" si="162"/>
        <v>14.696288886225345</v>
      </c>
      <c r="S689" s="52">
        <f t="shared" si="163"/>
        <v>6.3519048069982382</v>
      </c>
      <c r="T689" s="56">
        <f t="shared" si="164"/>
        <v>12.57120551327716</v>
      </c>
    </row>
    <row r="690" spans="2:20" x14ac:dyDescent="0.25">
      <c r="B690" s="4" t="s">
        <v>34</v>
      </c>
      <c r="C690" s="4">
        <v>687</v>
      </c>
      <c r="D690" s="4">
        <v>98</v>
      </c>
      <c r="E690" s="11">
        <v>23.9</v>
      </c>
      <c r="F690" s="36">
        <f t="shared" si="150"/>
        <v>6.6388888888888884</v>
      </c>
      <c r="G690" s="51">
        <f t="shared" si="151"/>
        <v>0.17746913580246901</v>
      </c>
      <c r="H690" s="52">
        <f t="shared" si="152"/>
        <v>2.2999999999999989</v>
      </c>
      <c r="I690" s="52">
        <f t="shared" si="153"/>
        <v>270.64043209876525</v>
      </c>
      <c r="J690" s="51">
        <f t="shared" si="154"/>
        <v>53.099652777777735</v>
      </c>
      <c r="K690" s="51">
        <f t="shared" si="155"/>
        <v>18.975378029513887</v>
      </c>
      <c r="L690" s="52">
        <f t="shared" si="156"/>
        <v>342.71546290605687</v>
      </c>
      <c r="M690" s="53">
        <f t="shared" si="157"/>
        <v>60.821417028081036</v>
      </c>
      <c r="N690" s="54">
        <f t="shared" si="158"/>
        <v>6.0821417028081033E-2</v>
      </c>
      <c r="O690" s="51">
        <f t="shared" si="159"/>
        <v>0</v>
      </c>
      <c r="P690" s="55">
        <f t="shared" si="160"/>
        <v>7.4256544388569532</v>
      </c>
      <c r="Q690" s="55">
        <f t="shared" si="161"/>
        <v>6.0821417028081033E-2</v>
      </c>
      <c r="R690" s="52">
        <f t="shared" si="162"/>
        <v>14.757110303253425</v>
      </c>
      <c r="S690" s="52">
        <f t="shared" si="163"/>
        <v>6.3519048069982382</v>
      </c>
      <c r="T690" s="56">
        <f t="shared" si="164"/>
        <v>12.623232153402981</v>
      </c>
    </row>
    <row r="691" spans="2:20" x14ac:dyDescent="0.25">
      <c r="B691" s="4" t="s">
        <v>34</v>
      </c>
      <c r="C691" s="4">
        <v>688</v>
      </c>
      <c r="D691" s="4">
        <v>99</v>
      </c>
      <c r="E691" s="11">
        <v>25.9</v>
      </c>
      <c r="F691" s="36">
        <f t="shared" si="150"/>
        <v>7.1944444444444438</v>
      </c>
      <c r="G691" s="51">
        <f t="shared" si="151"/>
        <v>0.1736111111111111</v>
      </c>
      <c r="H691" s="52">
        <f t="shared" si="152"/>
        <v>2.25</v>
      </c>
      <c r="I691" s="52">
        <f t="shared" si="153"/>
        <v>264.75694444444446</v>
      </c>
      <c r="J691" s="51">
        <f t="shared" si="154"/>
        <v>51.945312499999993</v>
      </c>
      <c r="K691" s="51">
        <f t="shared" si="155"/>
        <v>22.284051987847217</v>
      </c>
      <c r="L691" s="52">
        <f t="shared" si="156"/>
        <v>338.98630893229165</v>
      </c>
      <c r="M691" s="53">
        <f t="shared" si="157"/>
        <v>58.851789745189521</v>
      </c>
      <c r="N691" s="54">
        <f t="shared" si="158"/>
        <v>5.8851789745189523E-2</v>
      </c>
      <c r="O691" s="51">
        <f t="shared" si="159"/>
        <v>0</v>
      </c>
      <c r="P691" s="55">
        <f t="shared" si="160"/>
        <v>7.4256544388569532</v>
      </c>
      <c r="Q691" s="55">
        <f t="shared" si="161"/>
        <v>5.8851789745189523E-2</v>
      </c>
      <c r="R691" s="52">
        <f t="shared" si="162"/>
        <v>14.815962092998614</v>
      </c>
      <c r="S691" s="52">
        <f t="shared" si="163"/>
        <v>6.3519048069982382</v>
      </c>
      <c r="T691" s="56">
        <f t="shared" si="164"/>
        <v>12.673573974351015</v>
      </c>
    </row>
    <row r="692" spans="2:20" x14ac:dyDescent="0.25">
      <c r="B692" s="4" t="s">
        <v>34</v>
      </c>
      <c r="C692" s="4">
        <v>689</v>
      </c>
      <c r="D692" s="4">
        <v>100</v>
      </c>
      <c r="E692" s="11">
        <v>28.4</v>
      </c>
      <c r="F692" s="36">
        <f t="shared" si="150"/>
        <v>7.8888888888888884</v>
      </c>
      <c r="G692" s="51">
        <f t="shared" si="151"/>
        <v>0.16975308641975309</v>
      </c>
      <c r="H692" s="52">
        <f t="shared" si="152"/>
        <v>2.2000000000000011</v>
      </c>
      <c r="I692" s="52">
        <f t="shared" si="153"/>
        <v>258.87345679012344</v>
      </c>
      <c r="J692" s="51">
        <f t="shared" si="154"/>
        <v>50.790972222222223</v>
      </c>
      <c r="K692" s="51">
        <f t="shared" si="155"/>
        <v>26.793615138888885</v>
      </c>
      <c r="L692" s="52">
        <f t="shared" si="156"/>
        <v>336.4580441512345</v>
      </c>
      <c r="M692" s="53">
        <f t="shared" si="157"/>
        <v>57.11479144542561</v>
      </c>
      <c r="N692" s="54">
        <f t="shared" si="158"/>
        <v>5.7114791445425611E-2</v>
      </c>
      <c r="O692" s="51">
        <f t="shared" si="159"/>
        <v>0</v>
      </c>
      <c r="P692" s="55">
        <f t="shared" si="160"/>
        <v>7.4256544388569532</v>
      </c>
      <c r="Q692" s="55">
        <f t="shared" si="161"/>
        <v>5.7114791445425611E-2</v>
      </c>
      <c r="R692" s="52">
        <f t="shared" si="162"/>
        <v>14.873076884444039</v>
      </c>
      <c r="S692" s="52">
        <f t="shared" si="163"/>
        <v>6.3519048069982382</v>
      </c>
      <c r="T692" s="56">
        <f t="shared" si="164"/>
        <v>12.722429966953431</v>
      </c>
    </row>
    <row r="693" spans="2:20" x14ac:dyDescent="0.25">
      <c r="B693" s="4" t="s">
        <v>34</v>
      </c>
      <c r="C693" s="4">
        <v>690</v>
      </c>
      <c r="D693" s="4">
        <v>101</v>
      </c>
      <c r="E693" s="11">
        <v>30.3</v>
      </c>
      <c r="F693" s="36">
        <f t="shared" si="150"/>
        <v>8.4166666666666661</v>
      </c>
      <c r="G693" s="51">
        <f t="shared" si="151"/>
        <v>9.6450617283950518E-2</v>
      </c>
      <c r="H693" s="52">
        <f t="shared" si="152"/>
        <v>1.25</v>
      </c>
      <c r="I693" s="52">
        <f t="shared" si="153"/>
        <v>147.08719135802454</v>
      </c>
      <c r="J693" s="51">
        <f t="shared" si="154"/>
        <v>28.858506944444414</v>
      </c>
      <c r="K693" s="51">
        <f t="shared" si="155"/>
        <v>30.498599140624997</v>
      </c>
      <c r="L693" s="52">
        <f t="shared" si="156"/>
        <v>206.44429744309394</v>
      </c>
      <c r="M693" s="53">
        <f t="shared" si="157"/>
        <v>19.9116799231379</v>
      </c>
      <c r="N693" s="54">
        <f t="shared" si="158"/>
        <v>1.9911679923137901E-2</v>
      </c>
      <c r="O693" s="51">
        <f t="shared" si="159"/>
        <v>0</v>
      </c>
      <c r="P693" s="55">
        <f t="shared" si="160"/>
        <v>7.4256544388569532</v>
      </c>
      <c r="Q693" s="55">
        <f t="shared" si="161"/>
        <v>1.9911679923137901E-2</v>
      </c>
      <c r="R693" s="52">
        <f t="shared" si="162"/>
        <v>14.892988564367178</v>
      </c>
      <c r="S693" s="52">
        <f t="shared" si="163"/>
        <v>6.3519048069982382</v>
      </c>
      <c r="T693" s="56">
        <f t="shared" si="164"/>
        <v>12.739462417959684</v>
      </c>
    </row>
    <row r="694" spans="2:20" x14ac:dyDescent="0.25">
      <c r="B694" s="4" t="s">
        <v>34</v>
      </c>
      <c r="C694" s="4">
        <v>691</v>
      </c>
      <c r="D694" s="4">
        <v>102</v>
      </c>
      <c r="E694" s="11">
        <v>30.9</v>
      </c>
      <c r="F694" s="36">
        <f t="shared" si="150"/>
        <v>8.5833333333333321</v>
      </c>
      <c r="G694" s="51">
        <f t="shared" si="151"/>
        <v>3.0864197530864335E-2</v>
      </c>
      <c r="H694" s="52">
        <f t="shared" si="152"/>
        <v>0.40000000000000036</v>
      </c>
      <c r="I694" s="52">
        <f t="shared" si="153"/>
        <v>47.067901234568112</v>
      </c>
      <c r="J694" s="51">
        <f t="shared" si="154"/>
        <v>9.2347222222222634</v>
      </c>
      <c r="K694" s="51">
        <f t="shared" si="155"/>
        <v>31.718423515624988</v>
      </c>
      <c r="L694" s="52">
        <f t="shared" si="156"/>
        <v>88.021046972415363</v>
      </c>
      <c r="M694" s="53">
        <f t="shared" si="157"/>
        <v>2.7166989806301158</v>
      </c>
      <c r="N694" s="54">
        <f t="shared" si="158"/>
        <v>2.7166989806301158E-3</v>
      </c>
      <c r="O694" s="51">
        <f t="shared" si="159"/>
        <v>0</v>
      </c>
      <c r="P694" s="55">
        <f t="shared" si="160"/>
        <v>7.4256544388569532</v>
      </c>
      <c r="Q694" s="55">
        <f t="shared" si="161"/>
        <v>2.7166989806301158E-3</v>
      </c>
      <c r="R694" s="52">
        <f t="shared" si="162"/>
        <v>14.895705263347807</v>
      </c>
      <c r="S694" s="52">
        <f t="shared" si="163"/>
        <v>6.3519048069982382</v>
      </c>
      <c r="T694" s="56">
        <f t="shared" si="164"/>
        <v>12.741786282267714</v>
      </c>
    </row>
    <row r="695" spans="2:20" x14ac:dyDescent="0.25">
      <c r="B695" s="4" t="s">
        <v>34</v>
      </c>
      <c r="C695" s="4">
        <v>692</v>
      </c>
      <c r="D695" s="4">
        <v>103</v>
      </c>
      <c r="E695" s="11">
        <v>31.1</v>
      </c>
      <c r="F695" s="36">
        <f t="shared" si="150"/>
        <v>8.6388888888888893</v>
      </c>
      <c r="G695" s="51">
        <f t="shared" si="151"/>
        <v>3.4722222222222467E-2</v>
      </c>
      <c r="H695" s="52">
        <f t="shared" si="152"/>
        <v>0.45000000000000107</v>
      </c>
      <c r="I695" s="52">
        <f t="shared" si="153"/>
        <v>52.951388888889262</v>
      </c>
      <c r="J695" s="51">
        <f t="shared" si="154"/>
        <v>10.389062500000072</v>
      </c>
      <c r="K695" s="51">
        <f t="shared" si="155"/>
        <v>32.130346779513893</v>
      </c>
      <c r="L695" s="52">
        <f t="shared" si="156"/>
        <v>95.470798168403235</v>
      </c>
      <c r="M695" s="53">
        <f t="shared" si="157"/>
        <v>3.314958269736247</v>
      </c>
      <c r="N695" s="54">
        <f t="shared" si="158"/>
        <v>3.314958269736247E-3</v>
      </c>
      <c r="O695" s="51">
        <f t="shared" si="159"/>
        <v>0</v>
      </c>
      <c r="P695" s="55">
        <f t="shared" si="160"/>
        <v>7.4256544388569532</v>
      </c>
      <c r="Q695" s="55">
        <f t="shared" si="161"/>
        <v>3.314958269736247E-3</v>
      </c>
      <c r="R695" s="52">
        <f t="shared" si="162"/>
        <v>14.899020221617544</v>
      </c>
      <c r="S695" s="52">
        <f t="shared" si="163"/>
        <v>6.3519048069982382</v>
      </c>
      <c r="T695" s="56">
        <f t="shared" si="164"/>
        <v>12.744621897571648</v>
      </c>
    </row>
    <row r="696" spans="2:20" x14ac:dyDescent="0.25">
      <c r="B696" s="4" t="s">
        <v>34</v>
      </c>
      <c r="C696" s="4">
        <v>693</v>
      </c>
      <c r="D696" s="4">
        <v>104</v>
      </c>
      <c r="E696" s="11">
        <v>31.8</v>
      </c>
      <c r="F696" s="36">
        <f t="shared" si="150"/>
        <v>8.8333333333333339</v>
      </c>
      <c r="G696" s="51">
        <f t="shared" si="151"/>
        <v>6.1728395061728419E-2</v>
      </c>
      <c r="H696" s="52">
        <f t="shared" si="152"/>
        <v>0.80000000000000071</v>
      </c>
      <c r="I696" s="52">
        <f t="shared" si="153"/>
        <v>94.135802469135839</v>
      </c>
      <c r="J696" s="51">
        <f t="shared" si="154"/>
        <v>18.469444444444452</v>
      </c>
      <c r="K696" s="51">
        <f t="shared" si="155"/>
        <v>33.593006562500001</v>
      </c>
      <c r="L696" s="52">
        <f t="shared" si="156"/>
        <v>146.19825347608028</v>
      </c>
      <c r="M696" s="53">
        <f t="shared" si="157"/>
        <v>9.0245835479061931</v>
      </c>
      <c r="N696" s="54">
        <f t="shared" si="158"/>
        <v>9.0245835479061936E-3</v>
      </c>
      <c r="O696" s="51">
        <f t="shared" si="159"/>
        <v>0</v>
      </c>
      <c r="P696" s="55">
        <f t="shared" si="160"/>
        <v>7.4256544388569532</v>
      </c>
      <c r="Q696" s="55">
        <f t="shared" si="161"/>
        <v>9.0245835479061936E-3</v>
      </c>
      <c r="R696" s="52">
        <f t="shared" si="162"/>
        <v>14.908044805165451</v>
      </c>
      <c r="S696" s="52">
        <f t="shared" si="163"/>
        <v>6.3519048069982382</v>
      </c>
      <c r="T696" s="56">
        <f t="shared" si="164"/>
        <v>12.752341526338528</v>
      </c>
    </row>
    <row r="697" spans="2:20" x14ac:dyDescent="0.25">
      <c r="B697" s="4" t="s">
        <v>34</v>
      </c>
      <c r="C697" s="4">
        <v>694</v>
      </c>
      <c r="D697" s="4">
        <v>105</v>
      </c>
      <c r="E697" s="11">
        <v>32.700000000000003</v>
      </c>
      <c r="F697" s="36">
        <f t="shared" si="150"/>
        <v>9.0833333333333339</v>
      </c>
      <c r="G697" s="51">
        <f t="shared" si="151"/>
        <v>5.4012345679012398E-2</v>
      </c>
      <c r="H697" s="52">
        <f t="shared" si="152"/>
        <v>0.70000000000000107</v>
      </c>
      <c r="I697" s="52">
        <f t="shared" si="153"/>
        <v>82.368827160493908</v>
      </c>
      <c r="J697" s="51">
        <f t="shared" si="154"/>
        <v>16.160763888888905</v>
      </c>
      <c r="K697" s="51">
        <f t="shared" si="155"/>
        <v>35.521405390625006</v>
      </c>
      <c r="L697" s="52">
        <f t="shared" si="156"/>
        <v>134.05099644000782</v>
      </c>
      <c r="M697" s="53">
        <f t="shared" si="157"/>
        <v>7.2404087583337624</v>
      </c>
      <c r="N697" s="54">
        <f t="shared" si="158"/>
        <v>7.2404087583337624E-3</v>
      </c>
      <c r="O697" s="51">
        <f t="shared" si="159"/>
        <v>0</v>
      </c>
      <c r="P697" s="55">
        <f t="shared" si="160"/>
        <v>7.4256544388569532</v>
      </c>
      <c r="Q697" s="55">
        <f t="shared" si="161"/>
        <v>7.2404087583337624E-3</v>
      </c>
      <c r="R697" s="52">
        <f t="shared" si="162"/>
        <v>14.915285213923784</v>
      </c>
      <c r="S697" s="52">
        <f t="shared" si="163"/>
        <v>6.3519048069982382</v>
      </c>
      <c r="T697" s="56">
        <f t="shared" si="164"/>
        <v>12.758534971990406</v>
      </c>
    </row>
    <row r="698" spans="2:20" x14ac:dyDescent="0.25">
      <c r="B698" s="4" t="s">
        <v>34</v>
      </c>
      <c r="C698" s="4">
        <v>695</v>
      </c>
      <c r="D698" s="4">
        <v>106</v>
      </c>
      <c r="E698" s="11">
        <v>33.200000000000003</v>
      </c>
      <c r="F698" s="36">
        <f t="shared" si="150"/>
        <v>9.2222222222222232</v>
      </c>
      <c r="G698" s="51">
        <f t="shared" si="151"/>
        <v>-1.1574074074074157E-2</v>
      </c>
      <c r="H698" s="52">
        <f t="shared" si="152"/>
        <v>-0.15000000000000213</v>
      </c>
      <c r="I698" s="52">
        <f t="shared" si="153"/>
        <v>-17.65046296296309</v>
      </c>
      <c r="J698" s="51">
        <f t="shared" si="154"/>
        <v>3.4630208333333581</v>
      </c>
      <c r="K698" s="51">
        <f t="shared" si="155"/>
        <v>36.615991805555566</v>
      </c>
      <c r="L698" s="52">
        <f t="shared" si="156"/>
        <v>22.428549675925836</v>
      </c>
      <c r="M698" s="53">
        <f t="shared" si="157"/>
        <v>-0.25958969532321757</v>
      </c>
      <c r="N698" s="54">
        <f t="shared" si="158"/>
        <v>-2.5958969532321758E-4</v>
      </c>
      <c r="O698" s="51">
        <f t="shared" si="159"/>
        <v>2.5958969532321758E-4</v>
      </c>
      <c r="P698" s="55">
        <f t="shared" si="160"/>
        <v>7.4259140285522767</v>
      </c>
      <c r="Q698" s="55">
        <f t="shared" si="161"/>
        <v>0</v>
      </c>
      <c r="R698" s="52">
        <f t="shared" si="162"/>
        <v>14.915285213923784</v>
      </c>
      <c r="S698" s="52">
        <f t="shared" si="163"/>
        <v>6.3521268600236178</v>
      </c>
      <c r="T698" s="56">
        <f t="shared" si="164"/>
        <v>12.758534971990406</v>
      </c>
    </row>
    <row r="699" spans="2:20" x14ac:dyDescent="0.25">
      <c r="B699" s="4" t="s">
        <v>34</v>
      </c>
      <c r="C699" s="4">
        <v>696</v>
      </c>
      <c r="D699" s="4">
        <v>107</v>
      </c>
      <c r="E699" s="11">
        <v>32.4</v>
      </c>
      <c r="F699" s="36">
        <f t="shared" si="150"/>
        <v>9</v>
      </c>
      <c r="G699" s="51">
        <f t="shared" si="151"/>
        <v>-0.18904320987654338</v>
      </c>
      <c r="H699" s="52">
        <f t="shared" si="152"/>
        <v>-2.4500000000000011</v>
      </c>
      <c r="I699" s="52">
        <f t="shared" si="153"/>
        <v>-288.29089506172863</v>
      </c>
      <c r="J699" s="51">
        <f t="shared" si="154"/>
        <v>56.562673611111158</v>
      </c>
      <c r="K699" s="51">
        <f t="shared" si="155"/>
        <v>34.872626250000003</v>
      </c>
      <c r="L699" s="52">
        <f t="shared" si="156"/>
        <v>-196.85559520061747</v>
      </c>
      <c r="M699" s="53">
        <f t="shared" si="157"/>
        <v>37.214213598882196</v>
      </c>
      <c r="N699" s="54">
        <f t="shared" si="158"/>
        <v>3.7214213598882197E-2</v>
      </c>
      <c r="O699" s="51">
        <f t="shared" si="159"/>
        <v>3.7214213598882197E-2</v>
      </c>
      <c r="P699" s="55">
        <f t="shared" si="160"/>
        <v>7.4631282421511589</v>
      </c>
      <c r="Q699" s="55">
        <f t="shared" si="161"/>
        <v>0</v>
      </c>
      <c r="R699" s="52">
        <f t="shared" si="162"/>
        <v>14.915285213923784</v>
      </c>
      <c r="S699" s="52">
        <f t="shared" si="163"/>
        <v>6.3839598983361014</v>
      </c>
      <c r="T699" s="56">
        <f t="shared" si="164"/>
        <v>12.758534971990406</v>
      </c>
    </row>
    <row r="700" spans="2:20" x14ac:dyDescent="0.25">
      <c r="B700" s="4" t="s">
        <v>34</v>
      </c>
      <c r="C700" s="4">
        <v>697</v>
      </c>
      <c r="D700" s="4">
        <v>108</v>
      </c>
      <c r="E700" s="11">
        <v>28.3</v>
      </c>
      <c r="F700" s="36">
        <f t="shared" si="150"/>
        <v>7.8611111111111107</v>
      </c>
      <c r="G700" s="51">
        <f t="shared" si="151"/>
        <v>-0.25462962962962959</v>
      </c>
      <c r="H700" s="52">
        <f t="shared" si="152"/>
        <v>-3.2999999999999989</v>
      </c>
      <c r="I700" s="52">
        <f t="shared" si="153"/>
        <v>-388.31018518518511</v>
      </c>
      <c r="J700" s="51">
        <f t="shared" si="154"/>
        <v>76.18645833333332</v>
      </c>
      <c r="K700" s="51">
        <f t="shared" si="155"/>
        <v>26.605259904513886</v>
      </c>
      <c r="L700" s="52">
        <f t="shared" si="156"/>
        <v>-285.51846694733786</v>
      </c>
      <c r="M700" s="53">
        <f t="shared" si="157"/>
        <v>72.701461491220272</v>
      </c>
      <c r="N700" s="54">
        <f t="shared" si="158"/>
        <v>7.2701461491220268E-2</v>
      </c>
      <c r="O700" s="51">
        <f t="shared" si="159"/>
        <v>7.2701461491220268E-2</v>
      </c>
      <c r="P700" s="55">
        <f t="shared" si="160"/>
        <v>7.5358297036423796</v>
      </c>
      <c r="Q700" s="55">
        <f t="shared" si="161"/>
        <v>0</v>
      </c>
      <c r="R700" s="52">
        <f t="shared" si="162"/>
        <v>14.915285213923784</v>
      </c>
      <c r="S700" s="52">
        <f t="shared" si="163"/>
        <v>6.4461487284956922</v>
      </c>
      <c r="T700" s="56">
        <f t="shared" si="164"/>
        <v>12.758534971990406</v>
      </c>
    </row>
    <row r="701" spans="2:20" x14ac:dyDescent="0.25">
      <c r="B701" s="4" t="s">
        <v>34</v>
      </c>
      <c r="C701" s="4">
        <v>698</v>
      </c>
      <c r="D701" s="4">
        <v>109</v>
      </c>
      <c r="E701" s="11">
        <v>25.8</v>
      </c>
      <c r="F701" s="36">
        <f t="shared" si="150"/>
        <v>7.166666666666667</v>
      </c>
      <c r="G701" s="51">
        <f t="shared" si="151"/>
        <v>-0.20061728395061718</v>
      </c>
      <c r="H701" s="52">
        <f t="shared" si="152"/>
        <v>-2.5999999999999996</v>
      </c>
      <c r="I701" s="52">
        <f t="shared" si="153"/>
        <v>-305.94135802469117</v>
      </c>
      <c r="J701" s="51">
        <f t="shared" si="154"/>
        <v>60.025694444444412</v>
      </c>
      <c r="K701" s="51">
        <f t="shared" si="155"/>
        <v>22.112306562500002</v>
      </c>
      <c r="L701" s="52">
        <f t="shared" si="156"/>
        <v>-223.80335701774675</v>
      </c>
      <c r="M701" s="53">
        <f t="shared" si="157"/>
        <v>44.898821623930651</v>
      </c>
      <c r="N701" s="54">
        <f t="shared" si="158"/>
        <v>4.4898821623930649E-2</v>
      </c>
      <c r="O701" s="51">
        <f t="shared" si="159"/>
        <v>4.4898821623930649E-2</v>
      </c>
      <c r="P701" s="55">
        <f t="shared" si="160"/>
        <v>7.5807285252663101</v>
      </c>
      <c r="Q701" s="55">
        <f t="shared" si="161"/>
        <v>0</v>
      </c>
      <c r="R701" s="52">
        <f t="shared" si="162"/>
        <v>14.915285213923784</v>
      </c>
      <c r="S701" s="52">
        <f t="shared" si="163"/>
        <v>6.4845551805128023</v>
      </c>
      <c r="T701" s="56">
        <f t="shared" si="164"/>
        <v>12.758534971990406</v>
      </c>
    </row>
    <row r="702" spans="2:20" x14ac:dyDescent="0.25">
      <c r="B702" s="4" t="s">
        <v>34</v>
      </c>
      <c r="C702" s="4">
        <v>699</v>
      </c>
      <c r="D702" s="4">
        <v>110</v>
      </c>
      <c r="E702" s="11">
        <v>23.1</v>
      </c>
      <c r="F702" s="36">
        <f t="shared" si="150"/>
        <v>6.416666666666667</v>
      </c>
      <c r="G702" s="51">
        <f t="shared" si="151"/>
        <v>-0.15432098765432106</v>
      </c>
      <c r="H702" s="52">
        <f t="shared" si="152"/>
        <v>-2</v>
      </c>
      <c r="I702" s="52">
        <f t="shared" si="153"/>
        <v>-235.33950617283963</v>
      </c>
      <c r="J702" s="51">
        <f t="shared" si="154"/>
        <v>46.173611111111128</v>
      </c>
      <c r="K702" s="51">
        <f t="shared" si="155"/>
        <v>17.726320390625002</v>
      </c>
      <c r="L702" s="52">
        <f t="shared" si="156"/>
        <v>-171.43957467110351</v>
      </c>
      <c r="M702" s="53">
        <f t="shared" si="157"/>
        <v>26.45672448628142</v>
      </c>
      <c r="N702" s="54">
        <f t="shared" si="158"/>
        <v>2.6456724486281419E-2</v>
      </c>
      <c r="O702" s="51">
        <f t="shared" si="159"/>
        <v>2.6456724486281419E-2</v>
      </c>
      <c r="P702" s="55">
        <f t="shared" si="160"/>
        <v>7.6071852497525914</v>
      </c>
      <c r="Q702" s="55">
        <f t="shared" si="161"/>
        <v>0</v>
      </c>
      <c r="R702" s="52">
        <f t="shared" si="162"/>
        <v>14.915285213923784</v>
      </c>
      <c r="S702" s="52">
        <f t="shared" si="163"/>
        <v>6.507186262638367</v>
      </c>
      <c r="T702" s="56">
        <f t="shared" si="164"/>
        <v>12.758534971990406</v>
      </c>
    </row>
    <row r="703" spans="2:20" x14ac:dyDescent="0.25">
      <c r="B703" s="4" t="s">
        <v>34</v>
      </c>
      <c r="C703" s="4">
        <v>700</v>
      </c>
      <c r="D703" s="4">
        <v>111</v>
      </c>
      <c r="E703" s="11">
        <v>21.8</v>
      </c>
      <c r="F703" s="36">
        <f t="shared" si="150"/>
        <v>6.0555555555555554</v>
      </c>
      <c r="G703" s="51">
        <f t="shared" si="151"/>
        <v>-7.3302469135802573E-2</v>
      </c>
      <c r="H703" s="52">
        <f t="shared" si="152"/>
        <v>-0.95000000000000107</v>
      </c>
      <c r="I703" s="52">
        <f t="shared" si="153"/>
        <v>-111.78626543209893</v>
      </c>
      <c r="J703" s="51">
        <f t="shared" si="154"/>
        <v>21.932465277777808</v>
      </c>
      <c r="K703" s="51">
        <f t="shared" si="155"/>
        <v>15.787291284722222</v>
      </c>
      <c r="L703" s="52">
        <f t="shared" si="156"/>
        <v>-74.066508869598891</v>
      </c>
      <c r="M703" s="53">
        <f t="shared" si="157"/>
        <v>5.4292579804104202</v>
      </c>
      <c r="N703" s="54">
        <f t="shared" si="158"/>
        <v>5.4292579804104202E-3</v>
      </c>
      <c r="O703" s="51">
        <f t="shared" si="159"/>
        <v>5.4292579804104202E-3</v>
      </c>
      <c r="P703" s="55">
        <f t="shared" si="160"/>
        <v>7.6126145077330021</v>
      </c>
      <c r="Q703" s="55">
        <f t="shared" si="161"/>
        <v>0</v>
      </c>
      <c r="R703" s="52">
        <f t="shared" si="162"/>
        <v>14.915285213923784</v>
      </c>
      <c r="S703" s="52">
        <f t="shared" si="163"/>
        <v>6.5118304499148101</v>
      </c>
      <c r="T703" s="56">
        <f t="shared" si="164"/>
        <v>12.758534971990406</v>
      </c>
    </row>
    <row r="704" spans="2:20" x14ac:dyDescent="0.25">
      <c r="B704" s="4" t="s">
        <v>34</v>
      </c>
      <c r="C704" s="4">
        <v>701</v>
      </c>
      <c r="D704" s="4">
        <v>112</v>
      </c>
      <c r="E704" s="11">
        <v>21.2</v>
      </c>
      <c r="F704" s="36">
        <f t="shared" si="150"/>
        <v>5.8888888888888884</v>
      </c>
      <c r="G704" s="51">
        <f t="shared" si="151"/>
        <v>-3.086419753086421E-2</v>
      </c>
      <c r="H704" s="52">
        <f t="shared" si="152"/>
        <v>-0.40000000000000036</v>
      </c>
      <c r="I704" s="52">
        <f t="shared" si="153"/>
        <v>-47.06790123456792</v>
      </c>
      <c r="J704" s="51">
        <f t="shared" si="154"/>
        <v>9.2347222222222261</v>
      </c>
      <c r="K704" s="51">
        <f t="shared" si="155"/>
        <v>14.930225138888886</v>
      </c>
      <c r="L704" s="52">
        <f t="shared" si="156"/>
        <v>-22.902953873456809</v>
      </c>
      <c r="M704" s="53">
        <f t="shared" si="157"/>
        <v>0.70688129239064257</v>
      </c>
      <c r="N704" s="54">
        <f t="shared" si="158"/>
        <v>7.0688129239064254E-4</v>
      </c>
      <c r="O704" s="51">
        <f t="shared" si="159"/>
        <v>7.0688129239064254E-4</v>
      </c>
      <c r="P704" s="55">
        <f t="shared" si="160"/>
        <v>7.6133213890253923</v>
      </c>
      <c r="Q704" s="55">
        <f t="shared" si="161"/>
        <v>0</v>
      </c>
      <c r="R704" s="52">
        <f t="shared" si="162"/>
        <v>14.915285213923784</v>
      </c>
      <c r="S704" s="52">
        <f t="shared" si="163"/>
        <v>6.5124351161723206</v>
      </c>
      <c r="T704" s="56">
        <f t="shared" si="164"/>
        <v>12.758534971990406</v>
      </c>
    </row>
    <row r="705" spans="2:20" x14ac:dyDescent="0.25">
      <c r="B705" s="4" t="s">
        <v>34</v>
      </c>
      <c r="C705" s="4">
        <v>702</v>
      </c>
      <c r="D705" s="4">
        <v>113</v>
      </c>
      <c r="E705" s="11">
        <v>21</v>
      </c>
      <c r="F705" s="36">
        <f t="shared" si="150"/>
        <v>5.833333333333333</v>
      </c>
      <c r="G705" s="51">
        <f t="shared" si="151"/>
        <v>-7.7160493827160221E-3</v>
      </c>
      <c r="H705" s="52">
        <f t="shared" si="152"/>
        <v>-9.9999999999999645E-2</v>
      </c>
      <c r="I705" s="52">
        <f t="shared" si="153"/>
        <v>-11.766975308641934</v>
      </c>
      <c r="J705" s="51">
        <f t="shared" si="154"/>
        <v>2.3086805555555472</v>
      </c>
      <c r="K705" s="51">
        <f t="shared" si="155"/>
        <v>14.649851562499997</v>
      </c>
      <c r="L705" s="52">
        <f t="shared" si="156"/>
        <v>5.1915568094136102</v>
      </c>
      <c r="M705" s="53">
        <f t="shared" si="157"/>
        <v>-4.0058308714611045E-2</v>
      </c>
      <c r="N705" s="54">
        <f t="shared" si="158"/>
        <v>-4.0058308714611046E-5</v>
      </c>
      <c r="O705" s="51">
        <f t="shared" si="159"/>
        <v>4.0058308714611046E-5</v>
      </c>
      <c r="P705" s="55">
        <f t="shared" si="160"/>
        <v>7.6133614473341069</v>
      </c>
      <c r="Q705" s="55">
        <f t="shared" si="161"/>
        <v>0</v>
      </c>
      <c r="R705" s="52">
        <f t="shared" si="162"/>
        <v>14.915285213923784</v>
      </c>
      <c r="S705" s="52">
        <f t="shared" si="163"/>
        <v>6.5124693820495958</v>
      </c>
      <c r="T705" s="56">
        <f t="shared" si="164"/>
        <v>12.758534971990406</v>
      </c>
    </row>
    <row r="706" spans="2:20" x14ac:dyDescent="0.25">
      <c r="B706" s="4" t="s">
        <v>34</v>
      </c>
      <c r="C706" s="4">
        <v>703</v>
      </c>
      <c r="D706" s="4">
        <v>114</v>
      </c>
      <c r="E706" s="11">
        <v>21</v>
      </c>
      <c r="F706" s="36">
        <f t="shared" si="150"/>
        <v>5.833333333333333</v>
      </c>
      <c r="G706" s="51">
        <f t="shared" si="151"/>
        <v>-3.858024691358011E-3</v>
      </c>
      <c r="H706" s="52">
        <f t="shared" si="152"/>
        <v>-5.0000000000000711E-2</v>
      </c>
      <c r="I706" s="52">
        <f t="shared" si="153"/>
        <v>-5.8834876543209669</v>
      </c>
      <c r="J706" s="51">
        <f t="shared" si="154"/>
        <v>1.1543402777777736</v>
      </c>
      <c r="K706" s="51">
        <f t="shared" si="155"/>
        <v>14.649851562499997</v>
      </c>
      <c r="L706" s="52">
        <f t="shared" si="156"/>
        <v>9.9207041859568044</v>
      </c>
      <c r="M706" s="53">
        <f t="shared" si="157"/>
        <v>-3.8274321705080126E-2</v>
      </c>
      <c r="N706" s="54">
        <f t="shared" si="158"/>
        <v>-3.8274321705080123E-5</v>
      </c>
      <c r="O706" s="51">
        <f t="shared" si="159"/>
        <v>3.8274321705080123E-5</v>
      </c>
      <c r="P706" s="55">
        <f t="shared" si="160"/>
        <v>7.6133997216558118</v>
      </c>
      <c r="Q706" s="55">
        <f t="shared" si="161"/>
        <v>0</v>
      </c>
      <c r="R706" s="52">
        <f t="shared" si="162"/>
        <v>14.915285213923784</v>
      </c>
      <c r="S706" s="52">
        <f t="shared" si="163"/>
        <v>6.5125021219043822</v>
      </c>
      <c r="T706" s="56">
        <f t="shared" si="164"/>
        <v>12.758534971990406</v>
      </c>
    </row>
    <row r="707" spans="2:20" x14ac:dyDescent="0.25">
      <c r="B707" s="4" t="s">
        <v>34</v>
      </c>
      <c r="C707" s="4">
        <v>704</v>
      </c>
      <c r="D707" s="4">
        <v>115</v>
      </c>
      <c r="E707" s="11">
        <v>20.9</v>
      </c>
      <c r="F707" s="36">
        <f t="shared" si="150"/>
        <v>5.8055555555555554</v>
      </c>
      <c r="G707" s="51">
        <f t="shared" si="151"/>
        <v>-4.2438271604938245E-2</v>
      </c>
      <c r="H707" s="52">
        <f t="shared" si="152"/>
        <v>-0.55000000000000071</v>
      </c>
      <c r="I707" s="52">
        <f t="shared" si="153"/>
        <v>-64.718364197530818</v>
      </c>
      <c r="J707" s="51">
        <f t="shared" si="154"/>
        <v>12.697743055555547</v>
      </c>
      <c r="K707" s="51">
        <f t="shared" si="155"/>
        <v>14.510661362847221</v>
      </c>
      <c r="L707" s="52">
        <f t="shared" si="156"/>
        <v>-37.509959779128046</v>
      </c>
      <c r="M707" s="53">
        <f t="shared" si="157"/>
        <v>1.5918578609969454</v>
      </c>
      <c r="N707" s="54">
        <f t="shared" si="158"/>
        <v>1.5918578609969453E-3</v>
      </c>
      <c r="O707" s="51">
        <f t="shared" si="159"/>
        <v>1.5918578609969453E-3</v>
      </c>
      <c r="P707" s="55">
        <f t="shared" si="160"/>
        <v>7.6149915795168086</v>
      </c>
      <c r="Q707" s="55">
        <f t="shared" si="161"/>
        <v>0</v>
      </c>
      <c r="R707" s="52">
        <f t="shared" si="162"/>
        <v>14.915285213923784</v>
      </c>
      <c r="S707" s="52">
        <f t="shared" si="163"/>
        <v>6.5138637971186784</v>
      </c>
      <c r="T707" s="56">
        <f t="shared" si="164"/>
        <v>12.758534971990406</v>
      </c>
    </row>
    <row r="708" spans="2:20" x14ac:dyDescent="0.25">
      <c r="B708" s="4" t="s">
        <v>34</v>
      </c>
      <c r="C708" s="4">
        <v>705</v>
      </c>
      <c r="D708" s="4">
        <v>116</v>
      </c>
      <c r="E708" s="11">
        <v>19.899999999999999</v>
      </c>
      <c r="F708" s="36">
        <f t="shared" si="150"/>
        <v>5.5277777777777777</v>
      </c>
      <c r="G708" s="51">
        <f t="shared" si="151"/>
        <v>-0.11574074074074082</v>
      </c>
      <c r="H708" s="52">
        <f t="shared" si="152"/>
        <v>-1.5</v>
      </c>
      <c r="I708" s="52">
        <f t="shared" si="153"/>
        <v>-176.50462962962976</v>
      </c>
      <c r="J708" s="51">
        <f t="shared" si="154"/>
        <v>34.630208333333357</v>
      </c>
      <c r="K708" s="51">
        <f t="shared" si="155"/>
        <v>13.155300946180555</v>
      </c>
      <c r="L708" s="52">
        <f t="shared" si="156"/>
        <v>-128.71912035011587</v>
      </c>
      <c r="M708" s="53">
        <f t="shared" si="157"/>
        <v>14.898046336818977</v>
      </c>
      <c r="N708" s="54">
        <f t="shared" si="158"/>
        <v>1.4898046336818977E-2</v>
      </c>
      <c r="O708" s="51">
        <f t="shared" si="159"/>
        <v>1.4898046336818977E-2</v>
      </c>
      <c r="P708" s="55">
        <f t="shared" si="160"/>
        <v>7.629889625853628</v>
      </c>
      <c r="Q708" s="55">
        <f t="shared" si="161"/>
        <v>0</v>
      </c>
      <c r="R708" s="52">
        <f t="shared" si="162"/>
        <v>14.915285213923784</v>
      </c>
      <c r="S708" s="52">
        <f t="shared" si="163"/>
        <v>6.526607585955194</v>
      </c>
      <c r="T708" s="56">
        <f t="shared" si="164"/>
        <v>12.758534971990406</v>
      </c>
    </row>
    <row r="709" spans="2:20" x14ac:dyDescent="0.25">
      <c r="B709" s="4" t="s">
        <v>34</v>
      </c>
      <c r="C709" s="4">
        <v>706</v>
      </c>
      <c r="D709" s="4">
        <v>117</v>
      </c>
      <c r="E709" s="11">
        <v>17.899999999999999</v>
      </c>
      <c r="F709" s="36">
        <f t="shared" ref="F709:F772" si="165">E709/3.6</f>
        <v>4.9722222222222214</v>
      </c>
      <c r="G709" s="51">
        <f t="shared" ref="G709:G772" si="166">($F710-$F708)/2/3.6</f>
        <v>-0.18518518518518515</v>
      </c>
      <c r="H709" s="52">
        <f t="shared" ref="H709:H772" si="167">($E710-$E708)/2</f>
        <v>-2.3999999999999995</v>
      </c>
      <c r="I709" s="52">
        <f t="shared" ref="I709:I772" si="168">G709*1525</f>
        <v>-282.40740740740733</v>
      </c>
      <c r="J709" s="51">
        <f t="shared" ref="J709:J772" si="169">ABS($W$18*G709)</f>
        <v>55.408333333333317</v>
      </c>
      <c r="K709" s="51">
        <f t="shared" ref="K709:K772" si="170">0.5*$W$15*$W$14*$W$17*(F709)^2</f>
        <v>10.643897821180552</v>
      </c>
      <c r="L709" s="52">
        <f t="shared" ref="L709:L772" si="171">I709+J709+K709</f>
        <v>-216.35517625289347</v>
      </c>
      <c r="M709" s="53">
        <f t="shared" ref="M709:M772" si="172">L709*G709</f>
        <v>40.065773380165453</v>
      </c>
      <c r="N709" s="54">
        <f t="shared" ref="N709:N772" si="173">M709/1000</f>
        <v>4.0065773380165454E-2</v>
      </c>
      <c r="O709" s="51">
        <f t="shared" ref="O709:O772" si="174">IF(G709 &lt;= 0, ABS(N709), 0)</f>
        <v>4.0065773380165454E-2</v>
      </c>
      <c r="P709" s="55">
        <f t="shared" ref="P709:P772" si="175">(O709+P708)</f>
        <v>7.6699553992337934</v>
      </c>
      <c r="Q709" s="55">
        <f t="shared" ref="Q709:Q772" si="176">IF(G709 &gt; 0, ABS(N709), 0)</f>
        <v>0</v>
      </c>
      <c r="R709" s="52">
        <f t="shared" ref="R709:R772" si="177">Q709+R708</f>
        <v>14.915285213923784</v>
      </c>
      <c r="S709" s="52">
        <f t="shared" ref="S709:S772" si="178">P709*0.8554</f>
        <v>6.5608798485045874</v>
      </c>
      <c r="T709" s="56">
        <f t="shared" ref="T709:T772" si="179">R709*0.8554</f>
        <v>12.758534971990406</v>
      </c>
    </row>
    <row r="710" spans="2:20" x14ac:dyDescent="0.25">
      <c r="B710" s="4" t="s">
        <v>34</v>
      </c>
      <c r="C710" s="4">
        <v>707</v>
      </c>
      <c r="D710" s="4">
        <v>118</v>
      </c>
      <c r="E710" s="11">
        <v>15.1</v>
      </c>
      <c r="F710" s="36">
        <f t="shared" si="165"/>
        <v>4.1944444444444446</v>
      </c>
      <c r="G710" s="51">
        <f t="shared" si="166"/>
        <v>-0.19675925925925911</v>
      </c>
      <c r="H710" s="52">
        <f t="shared" si="167"/>
        <v>-2.5499999999999989</v>
      </c>
      <c r="I710" s="52">
        <f t="shared" si="168"/>
        <v>-300.05787037037015</v>
      </c>
      <c r="J710" s="51">
        <f t="shared" si="169"/>
        <v>58.87135416666662</v>
      </c>
      <c r="K710" s="51">
        <f t="shared" si="170"/>
        <v>7.5744051128472236</v>
      </c>
      <c r="L710" s="52">
        <f t="shared" si="171"/>
        <v>-233.61211109085633</v>
      </c>
      <c r="M710" s="53">
        <f t="shared" si="172"/>
        <v>45.965345932228644</v>
      </c>
      <c r="N710" s="54">
        <f t="shared" si="173"/>
        <v>4.5965345932228646E-2</v>
      </c>
      <c r="O710" s="51">
        <f t="shared" si="174"/>
        <v>4.5965345932228646E-2</v>
      </c>
      <c r="P710" s="55">
        <f t="shared" si="175"/>
        <v>7.7159207451660219</v>
      </c>
      <c r="Q710" s="55">
        <f t="shared" si="176"/>
        <v>0</v>
      </c>
      <c r="R710" s="52">
        <f t="shared" si="177"/>
        <v>14.915285213923784</v>
      </c>
      <c r="S710" s="52">
        <f t="shared" si="178"/>
        <v>6.6001986054150157</v>
      </c>
      <c r="T710" s="56">
        <f t="shared" si="179"/>
        <v>12.758534971990406</v>
      </c>
    </row>
    <row r="711" spans="2:20" x14ac:dyDescent="0.25">
      <c r="B711" s="4" t="s">
        <v>34</v>
      </c>
      <c r="C711" s="4">
        <v>708</v>
      </c>
      <c r="D711" s="4">
        <v>119</v>
      </c>
      <c r="E711" s="11">
        <v>12.8</v>
      </c>
      <c r="F711" s="36">
        <f t="shared" si="165"/>
        <v>3.5555555555555558</v>
      </c>
      <c r="G711" s="51">
        <f t="shared" si="166"/>
        <v>-0.11959876543209882</v>
      </c>
      <c r="H711" s="52">
        <f t="shared" si="167"/>
        <v>-1.5499999999999998</v>
      </c>
      <c r="I711" s="52">
        <f t="shared" si="168"/>
        <v>-182.38811728395072</v>
      </c>
      <c r="J711" s="51">
        <f t="shared" si="169"/>
        <v>35.784548611111127</v>
      </c>
      <c r="K711" s="51">
        <f t="shared" si="170"/>
        <v>5.4427022222222226</v>
      </c>
      <c r="L711" s="52">
        <f t="shared" si="171"/>
        <v>-141.16086645061739</v>
      </c>
      <c r="M711" s="53">
        <f t="shared" si="172"/>
        <v>16.882665354819217</v>
      </c>
      <c r="N711" s="54">
        <f t="shared" si="173"/>
        <v>1.6882665354819217E-2</v>
      </c>
      <c r="O711" s="51">
        <f t="shared" si="174"/>
        <v>1.6882665354819217E-2</v>
      </c>
      <c r="P711" s="55">
        <f t="shared" si="175"/>
        <v>7.732803410520841</v>
      </c>
      <c r="Q711" s="55">
        <f t="shared" si="176"/>
        <v>0</v>
      </c>
      <c r="R711" s="52">
        <f t="shared" si="177"/>
        <v>14.915285213923784</v>
      </c>
      <c r="S711" s="52">
        <f t="shared" si="178"/>
        <v>6.6146400373595275</v>
      </c>
      <c r="T711" s="56">
        <f t="shared" si="179"/>
        <v>12.758534971990406</v>
      </c>
    </row>
    <row r="712" spans="2:20" x14ac:dyDescent="0.25">
      <c r="B712" s="4" t="s">
        <v>34</v>
      </c>
      <c r="C712" s="4">
        <v>709</v>
      </c>
      <c r="D712" s="4">
        <v>120</v>
      </c>
      <c r="E712" s="11">
        <v>12</v>
      </c>
      <c r="F712" s="36">
        <f t="shared" si="165"/>
        <v>3.333333333333333</v>
      </c>
      <c r="G712" s="51">
        <f t="shared" si="166"/>
        <v>1.5432098765432044E-2</v>
      </c>
      <c r="H712" s="52">
        <f t="shared" si="167"/>
        <v>0.19999999999999929</v>
      </c>
      <c r="I712" s="52">
        <f t="shared" si="168"/>
        <v>23.533950617283868</v>
      </c>
      <c r="J712" s="51">
        <f t="shared" si="169"/>
        <v>4.6173611111110944</v>
      </c>
      <c r="K712" s="51">
        <f t="shared" si="170"/>
        <v>4.7836249999999989</v>
      </c>
      <c r="L712" s="52">
        <f t="shared" si="171"/>
        <v>32.934936728394959</v>
      </c>
      <c r="M712" s="53">
        <f t="shared" si="172"/>
        <v>0.50825519642584638</v>
      </c>
      <c r="N712" s="54">
        <f t="shared" si="173"/>
        <v>5.0825519642584639E-4</v>
      </c>
      <c r="O712" s="51">
        <f t="shared" si="174"/>
        <v>0</v>
      </c>
      <c r="P712" s="55">
        <f t="shared" si="175"/>
        <v>7.732803410520841</v>
      </c>
      <c r="Q712" s="55">
        <f t="shared" si="176"/>
        <v>5.0825519642584639E-4</v>
      </c>
      <c r="R712" s="52">
        <f t="shared" si="177"/>
        <v>14.91579346912021</v>
      </c>
      <c r="S712" s="52">
        <f t="shared" si="178"/>
        <v>6.6146400373595275</v>
      </c>
      <c r="T712" s="56">
        <f t="shared" si="179"/>
        <v>12.758969733485429</v>
      </c>
    </row>
    <row r="713" spans="2:20" x14ac:dyDescent="0.25">
      <c r="B713" s="4" t="s">
        <v>34</v>
      </c>
      <c r="C713" s="4">
        <v>710</v>
      </c>
      <c r="D713" s="4">
        <v>121</v>
      </c>
      <c r="E713" s="11">
        <v>13.2</v>
      </c>
      <c r="F713" s="36">
        <f t="shared" si="165"/>
        <v>3.6666666666666665</v>
      </c>
      <c r="G713" s="51">
        <f t="shared" si="166"/>
        <v>0.1967592592592593</v>
      </c>
      <c r="H713" s="52">
        <f t="shared" si="167"/>
        <v>2.5500000000000007</v>
      </c>
      <c r="I713" s="52">
        <f t="shared" si="168"/>
        <v>300.05787037037044</v>
      </c>
      <c r="J713" s="51">
        <f t="shared" si="169"/>
        <v>58.871354166666677</v>
      </c>
      <c r="K713" s="51">
        <f t="shared" si="170"/>
        <v>5.788186249999999</v>
      </c>
      <c r="L713" s="52">
        <f t="shared" si="171"/>
        <v>364.71741078703712</v>
      </c>
      <c r="M713" s="53">
        <f t="shared" si="172"/>
        <v>71.761527585412409</v>
      </c>
      <c r="N713" s="54">
        <f t="shared" si="173"/>
        <v>7.1761527585412405E-2</v>
      </c>
      <c r="O713" s="51">
        <f t="shared" si="174"/>
        <v>0</v>
      </c>
      <c r="P713" s="55">
        <f t="shared" si="175"/>
        <v>7.732803410520841</v>
      </c>
      <c r="Q713" s="55">
        <f t="shared" si="176"/>
        <v>7.1761527585412405E-2</v>
      </c>
      <c r="R713" s="52">
        <f t="shared" si="177"/>
        <v>14.987554996705622</v>
      </c>
      <c r="S713" s="52">
        <f t="shared" si="178"/>
        <v>6.6146400373595275</v>
      </c>
      <c r="T713" s="56">
        <f t="shared" si="179"/>
        <v>12.82035454418199</v>
      </c>
    </row>
    <row r="714" spans="2:20" x14ac:dyDescent="0.25">
      <c r="B714" s="4" t="s">
        <v>34</v>
      </c>
      <c r="C714" s="4">
        <v>711</v>
      </c>
      <c r="D714" s="4">
        <v>122</v>
      </c>
      <c r="E714" s="11">
        <v>17.100000000000001</v>
      </c>
      <c r="F714" s="36">
        <f t="shared" si="165"/>
        <v>4.75</v>
      </c>
      <c r="G714" s="51">
        <f t="shared" si="166"/>
        <v>0.30478395061728403</v>
      </c>
      <c r="H714" s="52">
        <f t="shared" si="167"/>
        <v>3.9500000000000011</v>
      </c>
      <c r="I714" s="52">
        <f t="shared" si="168"/>
        <v>464.79552469135814</v>
      </c>
      <c r="J714" s="51">
        <f t="shared" si="169"/>
        <v>91.192881944444466</v>
      </c>
      <c r="K714" s="51">
        <f t="shared" si="170"/>
        <v>9.7137485156249994</v>
      </c>
      <c r="L714" s="52">
        <f t="shared" si="171"/>
        <v>565.70215515142752</v>
      </c>
      <c r="M714" s="53">
        <f t="shared" si="172"/>
        <v>172.41693771976384</v>
      </c>
      <c r="N714" s="54">
        <f t="shared" si="173"/>
        <v>0.17241693771976382</v>
      </c>
      <c r="O714" s="51">
        <f t="shared" si="174"/>
        <v>0</v>
      </c>
      <c r="P714" s="55">
        <f t="shared" si="175"/>
        <v>7.732803410520841</v>
      </c>
      <c r="Q714" s="55">
        <f t="shared" si="176"/>
        <v>0.17241693771976382</v>
      </c>
      <c r="R714" s="52">
        <f t="shared" si="177"/>
        <v>15.159971934425386</v>
      </c>
      <c r="S714" s="52">
        <f t="shared" si="178"/>
        <v>6.6146400373595275</v>
      </c>
      <c r="T714" s="56">
        <f t="shared" si="179"/>
        <v>12.967839992707475</v>
      </c>
    </row>
    <row r="715" spans="2:20" x14ac:dyDescent="0.25">
      <c r="B715" s="4" t="s">
        <v>34</v>
      </c>
      <c r="C715" s="4">
        <v>712</v>
      </c>
      <c r="D715" s="4">
        <v>123</v>
      </c>
      <c r="E715" s="11">
        <v>21.1</v>
      </c>
      <c r="F715" s="36">
        <f t="shared" si="165"/>
        <v>5.8611111111111116</v>
      </c>
      <c r="G715" s="51">
        <f t="shared" si="166"/>
        <v>0.18132716049382713</v>
      </c>
      <c r="H715" s="52">
        <f t="shared" si="167"/>
        <v>2.3499999999999996</v>
      </c>
      <c r="I715" s="52">
        <f t="shared" si="168"/>
        <v>276.52391975308637</v>
      </c>
      <c r="J715" s="51">
        <f t="shared" si="169"/>
        <v>54.253993055555547</v>
      </c>
      <c r="K715" s="51">
        <f t="shared" si="170"/>
        <v>14.78970615451389</v>
      </c>
      <c r="L715" s="52">
        <f t="shared" si="171"/>
        <v>345.56761896315584</v>
      </c>
      <c r="M715" s="53">
        <f t="shared" si="172"/>
        <v>62.660795105201856</v>
      </c>
      <c r="N715" s="54">
        <f t="shared" si="173"/>
        <v>6.2660795105201852E-2</v>
      </c>
      <c r="O715" s="51">
        <f t="shared" si="174"/>
        <v>0</v>
      </c>
      <c r="P715" s="55">
        <f t="shared" si="175"/>
        <v>7.732803410520841</v>
      </c>
      <c r="Q715" s="55">
        <f t="shared" si="176"/>
        <v>6.2660795105201852E-2</v>
      </c>
      <c r="R715" s="52">
        <f t="shared" si="177"/>
        <v>15.222632729530588</v>
      </c>
      <c r="S715" s="52">
        <f t="shared" si="178"/>
        <v>6.6146400373595275</v>
      </c>
      <c r="T715" s="56">
        <f t="shared" si="179"/>
        <v>13.021440036840465</v>
      </c>
    </row>
    <row r="716" spans="2:20" x14ac:dyDescent="0.25">
      <c r="B716" s="4" t="s">
        <v>34</v>
      </c>
      <c r="C716" s="4">
        <v>713</v>
      </c>
      <c r="D716" s="4">
        <v>124</v>
      </c>
      <c r="E716" s="11">
        <v>21.8</v>
      </c>
      <c r="F716" s="36">
        <f t="shared" si="165"/>
        <v>6.0555555555555554</v>
      </c>
      <c r="G716" s="51">
        <f t="shared" si="166"/>
        <v>3.8580246913578874E-3</v>
      </c>
      <c r="H716" s="52">
        <f t="shared" si="167"/>
        <v>4.9999999999998934E-2</v>
      </c>
      <c r="I716" s="52">
        <f t="shared" si="168"/>
        <v>5.8834876543207786</v>
      </c>
      <c r="J716" s="51">
        <f t="shared" si="169"/>
        <v>1.1543402777777367</v>
      </c>
      <c r="K716" s="51">
        <f t="shared" si="170"/>
        <v>15.787291284722222</v>
      </c>
      <c r="L716" s="52">
        <f t="shared" si="171"/>
        <v>22.825119216820738</v>
      </c>
      <c r="M716" s="53">
        <f t="shared" si="172"/>
        <v>8.805987352168182E-2</v>
      </c>
      <c r="N716" s="54">
        <f t="shared" si="173"/>
        <v>8.8059873521681819E-5</v>
      </c>
      <c r="O716" s="51">
        <f t="shared" si="174"/>
        <v>0</v>
      </c>
      <c r="P716" s="55">
        <f t="shared" si="175"/>
        <v>7.732803410520841</v>
      </c>
      <c r="Q716" s="55">
        <f t="shared" si="176"/>
        <v>8.8059873521681819E-5</v>
      </c>
      <c r="R716" s="52">
        <f t="shared" si="177"/>
        <v>15.222720789404109</v>
      </c>
      <c r="S716" s="52">
        <f t="shared" si="178"/>
        <v>6.6146400373595275</v>
      </c>
      <c r="T716" s="56">
        <f t="shared" si="179"/>
        <v>13.021515363256276</v>
      </c>
    </row>
    <row r="717" spans="2:20" x14ac:dyDescent="0.25">
      <c r="B717" s="4" t="s">
        <v>34</v>
      </c>
      <c r="C717" s="4">
        <v>714</v>
      </c>
      <c r="D717" s="4">
        <v>125</v>
      </c>
      <c r="E717" s="11">
        <v>21.2</v>
      </c>
      <c r="F717" s="36">
        <f t="shared" si="165"/>
        <v>5.8888888888888884</v>
      </c>
      <c r="G717" s="51">
        <f t="shared" si="166"/>
        <v>-0.12731481481481485</v>
      </c>
      <c r="H717" s="52">
        <f t="shared" si="167"/>
        <v>-1.6500000000000004</v>
      </c>
      <c r="I717" s="52">
        <f t="shared" si="168"/>
        <v>-194.15509259259264</v>
      </c>
      <c r="J717" s="51">
        <f t="shared" si="169"/>
        <v>38.093229166666674</v>
      </c>
      <c r="K717" s="51">
        <f t="shared" si="170"/>
        <v>14.930225138888886</v>
      </c>
      <c r="L717" s="52">
        <f t="shared" si="171"/>
        <v>-141.13163828703708</v>
      </c>
      <c r="M717" s="53">
        <f t="shared" si="172"/>
        <v>17.968148393025558</v>
      </c>
      <c r="N717" s="54">
        <f t="shared" si="173"/>
        <v>1.796814839302556E-2</v>
      </c>
      <c r="O717" s="51">
        <f t="shared" si="174"/>
        <v>1.796814839302556E-2</v>
      </c>
      <c r="P717" s="55">
        <f t="shared" si="175"/>
        <v>7.7507715589138666</v>
      </c>
      <c r="Q717" s="55">
        <f t="shared" si="176"/>
        <v>0</v>
      </c>
      <c r="R717" s="52">
        <f t="shared" si="177"/>
        <v>15.222720789404109</v>
      </c>
      <c r="S717" s="52">
        <f t="shared" si="178"/>
        <v>6.630009991494922</v>
      </c>
      <c r="T717" s="56">
        <f t="shared" si="179"/>
        <v>13.021515363256276</v>
      </c>
    </row>
    <row r="718" spans="2:20" x14ac:dyDescent="0.25">
      <c r="B718" s="4" t="s">
        <v>34</v>
      </c>
      <c r="C718" s="4">
        <v>715</v>
      </c>
      <c r="D718" s="4">
        <v>126</v>
      </c>
      <c r="E718" s="11">
        <v>18.5</v>
      </c>
      <c r="F718" s="36">
        <f t="shared" si="165"/>
        <v>5.1388888888888884</v>
      </c>
      <c r="G718" s="51">
        <f t="shared" si="166"/>
        <v>-0.28163580246913572</v>
      </c>
      <c r="H718" s="52">
        <f t="shared" si="167"/>
        <v>-3.6499999999999995</v>
      </c>
      <c r="I718" s="52">
        <f t="shared" si="168"/>
        <v>-429.49459876543199</v>
      </c>
      <c r="J718" s="51">
        <f t="shared" si="169"/>
        <v>84.266840277777746</v>
      </c>
      <c r="K718" s="51">
        <f t="shared" si="170"/>
        <v>11.369414279513887</v>
      </c>
      <c r="L718" s="52">
        <f t="shared" si="171"/>
        <v>-333.85834420814035</v>
      </c>
      <c r="M718" s="53">
        <f t="shared" si="172"/>
        <v>94.026462682076541</v>
      </c>
      <c r="N718" s="54">
        <f t="shared" si="173"/>
        <v>9.4026462682076539E-2</v>
      </c>
      <c r="O718" s="51">
        <f t="shared" si="174"/>
        <v>9.4026462682076539E-2</v>
      </c>
      <c r="P718" s="55">
        <f t="shared" si="175"/>
        <v>7.8447980215959427</v>
      </c>
      <c r="Q718" s="55">
        <f t="shared" si="176"/>
        <v>0</v>
      </c>
      <c r="R718" s="52">
        <f t="shared" si="177"/>
        <v>15.222720789404109</v>
      </c>
      <c r="S718" s="52">
        <f t="shared" si="178"/>
        <v>6.7104402276731694</v>
      </c>
      <c r="T718" s="56">
        <f t="shared" si="179"/>
        <v>13.021515363256276</v>
      </c>
    </row>
    <row r="719" spans="2:20" x14ac:dyDescent="0.25">
      <c r="B719" s="4" t="s">
        <v>34</v>
      </c>
      <c r="C719" s="4">
        <v>716</v>
      </c>
      <c r="D719" s="4">
        <v>127</v>
      </c>
      <c r="E719" s="11">
        <v>13.9</v>
      </c>
      <c r="F719" s="36">
        <f t="shared" si="165"/>
        <v>3.8611111111111112</v>
      </c>
      <c r="G719" s="51">
        <f t="shared" si="166"/>
        <v>-0.25077160493827155</v>
      </c>
      <c r="H719" s="52">
        <f t="shared" si="167"/>
        <v>-3.25</v>
      </c>
      <c r="I719" s="52">
        <f t="shared" si="168"/>
        <v>-382.42669753086415</v>
      </c>
      <c r="J719" s="51">
        <f t="shared" si="169"/>
        <v>75.032118055555543</v>
      </c>
      <c r="K719" s="51">
        <f t="shared" si="170"/>
        <v>6.4183624045138892</v>
      </c>
      <c r="L719" s="52">
        <f t="shared" si="171"/>
        <v>-300.97621707079469</v>
      </c>
      <c r="M719" s="53">
        <f t="shared" si="172"/>
        <v>75.476289003092788</v>
      </c>
      <c r="N719" s="54">
        <f t="shared" si="173"/>
        <v>7.5476289003092792E-2</v>
      </c>
      <c r="O719" s="51">
        <f t="shared" si="174"/>
        <v>7.5476289003092792E-2</v>
      </c>
      <c r="P719" s="55">
        <f t="shared" si="175"/>
        <v>7.9202743105990354</v>
      </c>
      <c r="Q719" s="55">
        <f t="shared" si="176"/>
        <v>0</v>
      </c>
      <c r="R719" s="52">
        <f t="shared" si="177"/>
        <v>15.222720789404109</v>
      </c>
      <c r="S719" s="52">
        <f t="shared" si="178"/>
        <v>6.7750026452864152</v>
      </c>
      <c r="T719" s="56">
        <f t="shared" si="179"/>
        <v>13.021515363256276</v>
      </c>
    </row>
    <row r="720" spans="2:20" x14ac:dyDescent="0.25">
      <c r="B720" s="4" t="s">
        <v>34</v>
      </c>
      <c r="C720" s="4">
        <v>717</v>
      </c>
      <c r="D720" s="4">
        <v>128</v>
      </c>
      <c r="E720" s="11">
        <v>12</v>
      </c>
      <c r="F720" s="36">
        <f t="shared" si="165"/>
        <v>3.333333333333333</v>
      </c>
      <c r="G720" s="51">
        <f t="shared" si="166"/>
        <v>-7.3302469135802517E-2</v>
      </c>
      <c r="H720" s="52">
        <f t="shared" si="167"/>
        <v>-0.95000000000000018</v>
      </c>
      <c r="I720" s="52">
        <f t="shared" si="168"/>
        <v>-111.78626543209884</v>
      </c>
      <c r="J720" s="51">
        <f t="shared" si="169"/>
        <v>21.932465277777791</v>
      </c>
      <c r="K720" s="51">
        <f t="shared" si="170"/>
        <v>4.7836249999999989</v>
      </c>
      <c r="L720" s="52">
        <f t="shared" si="171"/>
        <v>-85.070175154321049</v>
      </c>
      <c r="M720" s="53">
        <f t="shared" si="172"/>
        <v>6.2358538886269326</v>
      </c>
      <c r="N720" s="54">
        <f t="shared" si="173"/>
        <v>6.2358538886269329E-3</v>
      </c>
      <c r="O720" s="51">
        <f t="shared" si="174"/>
        <v>6.2358538886269329E-3</v>
      </c>
      <c r="P720" s="55">
        <f t="shared" si="175"/>
        <v>7.9265101644876621</v>
      </c>
      <c r="Q720" s="55">
        <f t="shared" si="176"/>
        <v>0</v>
      </c>
      <c r="R720" s="52">
        <f t="shared" si="177"/>
        <v>15.222720789404109</v>
      </c>
      <c r="S720" s="52">
        <f t="shared" si="178"/>
        <v>6.7803367947027464</v>
      </c>
      <c r="T720" s="56">
        <f t="shared" si="179"/>
        <v>13.021515363256276</v>
      </c>
    </row>
    <row r="721" spans="2:20" x14ac:dyDescent="0.25">
      <c r="B721" s="4" t="s">
        <v>34</v>
      </c>
      <c r="C721" s="4">
        <v>718</v>
      </c>
      <c r="D721" s="4">
        <v>129</v>
      </c>
      <c r="E721" s="11">
        <v>12</v>
      </c>
      <c r="F721" s="36">
        <f t="shared" si="165"/>
        <v>3.333333333333333</v>
      </c>
      <c r="G721" s="51">
        <f t="shared" si="166"/>
        <v>3.8580246913580293E-2</v>
      </c>
      <c r="H721" s="52">
        <f t="shared" si="167"/>
        <v>0.5</v>
      </c>
      <c r="I721" s="52">
        <f t="shared" si="168"/>
        <v>58.834876543209944</v>
      </c>
      <c r="J721" s="51">
        <f t="shared" si="169"/>
        <v>11.543402777777791</v>
      </c>
      <c r="K721" s="51">
        <f t="shared" si="170"/>
        <v>4.7836249999999989</v>
      </c>
      <c r="L721" s="52">
        <f t="shared" si="171"/>
        <v>75.16190432098773</v>
      </c>
      <c r="M721" s="53">
        <f t="shared" si="172"/>
        <v>2.8997648271986041</v>
      </c>
      <c r="N721" s="54">
        <f t="shared" si="173"/>
        <v>2.8997648271986039E-3</v>
      </c>
      <c r="O721" s="51">
        <f t="shared" si="174"/>
        <v>0</v>
      </c>
      <c r="P721" s="55">
        <f t="shared" si="175"/>
        <v>7.9265101644876621</v>
      </c>
      <c r="Q721" s="55">
        <f t="shared" si="176"/>
        <v>2.8997648271986039E-3</v>
      </c>
      <c r="R721" s="52">
        <f t="shared" si="177"/>
        <v>15.225620554231307</v>
      </c>
      <c r="S721" s="52">
        <f t="shared" si="178"/>
        <v>6.7803367947027464</v>
      </c>
      <c r="T721" s="56">
        <f t="shared" si="179"/>
        <v>13.023995822089461</v>
      </c>
    </row>
    <row r="722" spans="2:20" x14ac:dyDescent="0.25">
      <c r="B722" s="4" t="s">
        <v>34</v>
      </c>
      <c r="C722" s="4">
        <v>719</v>
      </c>
      <c r="D722" s="4">
        <v>130</v>
      </c>
      <c r="E722" s="11">
        <v>13</v>
      </c>
      <c r="F722" s="36">
        <f t="shared" si="165"/>
        <v>3.6111111111111112</v>
      </c>
      <c r="G722" s="51">
        <f t="shared" si="166"/>
        <v>0.15432098765432106</v>
      </c>
      <c r="H722" s="52">
        <f t="shared" si="167"/>
        <v>2</v>
      </c>
      <c r="I722" s="52">
        <f t="shared" si="168"/>
        <v>235.33950617283963</v>
      </c>
      <c r="J722" s="51">
        <f t="shared" si="169"/>
        <v>46.173611111111128</v>
      </c>
      <c r="K722" s="51">
        <f t="shared" si="170"/>
        <v>5.6141154513888889</v>
      </c>
      <c r="L722" s="52">
        <f t="shared" si="171"/>
        <v>287.12723273533965</v>
      </c>
      <c r="M722" s="53">
        <f t="shared" si="172"/>
        <v>44.30975813816972</v>
      </c>
      <c r="N722" s="54">
        <f t="shared" si="173"/>
        <v>4.4309758138169716E-2</v>
      </c>
      <c r="O722" s="51">
        <f t="shared" si="174"/>
        <v>0</v>
      </c>
      <c r="P722" s="55">
        <f t="shared" si="175"/>
        <v>7.9265101644876621</v>
      </c>
      <c r="Q722" s="55">
        <f t="shared" si="176"/>
        <v>4.4309758138169716E-2</v>
      </c>
      <c r="R722" s="52">
        <f t="shared" si="177"/>
        <v>15.269930312369477</v>
      </c>
      <c r="S722" s="52">
        <f t="shared" si="178"/>
        <v>6.7803367947027464</v>
      </c>
      <c r="T722" s="56">
        <f t="shared" si="179"/>
        <v>13.06189838920085</v>
      </c>
    </row>
    <row r="723" spans="2:20" x14ac:dyDescent="0.25">
      <c r="B723" s="4" t="s">
        <v>34</v>
      </c>
      <c r="C723" s="4">
        <v>720</v>
      </c>
      <c r="D723" s="4">
        <v>131</v>
      </c>
      <c r="E723" s="11">
        <v>16</v>
      </c>
      <c r="F723" s="36">
        <f t="shared" si="165"/>
        <v>4.4444444444444446</v>
      </c>
      <c r="G723" s="51">
        <f t="shared" si="166"/>
        <v>0.21219135802469127</v>
      </c>
      <c r="H723" s="52">
        <f t="shared" si="167"/>
        <v>2.75</v>
      </c>
      <c r="I723" s="52">
        <f t="shared" si="168"/>
        <v>323.59182098765422</v>
      </c>
      <c r="J723" s="51">
        <f t="shared" si="169"/>
        <v>63.48871527777775</v>
      </c>
      <c r="K723" s="51">
        <f t="shared" si="170"/>
        <v>8.5042222222222232</v>
      </c>
      <c r="L723" s="52">
        <f t="shared" si="171"/>
        <v>395.5847584876542</v>
      </c>
      <c r="M723" s="53">
        <f t="shared" si="172"/>
        <v>83.939667117364863</v>
      </c>
      <c r="N723" s="54">
        <f t="shared" si="173"/>
        <v>8.3939667117364863E-2</v>
      </c>
      <c r="O723" s="51">
        <f t="shared" si="174"/>
        <v>0</v>
      </c>
      <c r="P723" s="55">
        <f t="shared" si="175"/>
        <v>7.9265101644876621</v>
      </c>
      <c r="Q723" s="55">
        <f t="shared" si="176"/>
        <v>8.3939667117364863E-2</v>
      </c>
      <c r="R723" s="52">
        <f t="shared" si="177"/>
        <v>15.353869979486841</v>
      </c>
      <c r="S723" s="52">
        <f t="shared" si="178"/>
        <v>6.7803367947027464</v>
      </c>
      <c r="T723" s="56">
        <f t="shared" si="179"/>
        <v>13.133700380453044</v>
      </c>
    </row>
    <row r="724" spans="2:20" x14ac:dyDescent="0.25">
      <c r="B724" s="4" t="s">
        <v>34</v>
      </c>
      <c r="C724" s="4">
        <v>721</v>
      </c>
      <c r="D724" s="4">
        <v>132</v>
      </c>
      <c r="E724" s="11">
        <v>18.5</v>
      </c>
      <c r="F724" s="36">
        <f t="shared" si="165"/>
        <v>5.1388888888888884</v>
      </c>
      <c r="G724" s="51">
        <f t="shared" si="166"/>
        <v>0.17746913580246912</v>
      </c>
      <c r="H724" s="52">
        <f t="shared" si="167"/>
        <v>2.3000000000000007</v>
      </c>
      <c r="I724" s="52">
        <f t="shared" si="168"/>
        <v>270.64043209876542</v>
      </c>
      <c r="J724" s="51">
        <f t="shared" si="169"/>
        <v>53.09965277777777</v>
      </c>
      <c r="K724" s="51">
        <f t="shared" si="170"/>
        <v>11.369414279513887</v>
      </c>
      <c r="L724" s="52">
        <f t="shared" si="171"/>
        <v>335.10949915605704</v>
      </c>
      <c r="M724" s="53">
        <f t="shared" si="172"/>
        <v>59.471593214423699</v>
      </c>
      <c r="N724" s="54">
        <f t="shared" si="173"/>
        <v>5.9471593214423697E-2</v>
      </c>
      <c r="O724" s="51">
        <f t="shared" si="174"/>
        <v>0</v>
      </c>
      <c r="P724" s="55">
        <f t="shared" si="175"/>
        <v>7.9265101644876621</v>
      </c>
      <c r="Q724" s="55">
        <f t="shared" si="176"/>
        <v>5.9471593214423697E-2</v>
      </c>
      <c r="R724" s="52">
        <f t="shared" si="177"/>
        <v>15.413341572701265</v>
      </c>
      <c r="S724" s="52">
        <f t="shared" si="178"/>
        <v>6.7803367947027464</v>
      </c>
      <c r="T724" s="56">
        <f t="shared" si="179"/>
        <v>13.184572381288662</v>
      </c>
    </row>
    <row r="725" spans="2:20" x14ac:dyDescent="0.25">
      <c r="B725" s="4" t="s">
        <v>34</v>
      </c>
      <c r="C725" s="4">
        <v>722</v>
      </c>
      <c r="D725" s="4">
        <v>133</v>
      </c>
      <c r="E725" s="11">
        <v>20.6</v>
      </c>
      <c r="F725" s="36">
        <f t="shared" si="165"/>
        <v>5.7222222222222223</v>
      </c>
      <c r="G725" s="51">
        <f t="shared" si="166"/>
        <v>0.15432098765432106</v>
      </c>
      <c r="H725" s="52">
        <f t="shared" si="167"/>
        <v>2</v>
      </c>
      <c r="I725" s="52">
        <f t="shared" si="168"/>
        <v>235.33950617283963</v>
      </c>
      <c r="J725" s="51">
        <f t="shared" si="169"/>
        <v>46.173611111111128</v>
      </c>
      <c r="K725" s="51">
        <f t="shared" si="170"/>
        <v>14.097077118055557</v>
      </c>
      <c r="L725" s="52">
        <f t="shared" si="171"/>
        <v>295.6101944020063</v>
      </c>
      <c r="M725" s="53">
        <f t="shared" si="172"/>
        <v>45.618857160803465</v>
      </c>
      <c r="N725" s="54">
        <f t="shared" si="173"/>
        <v>4.5618857160803467E-2</v>
      </c>
      <c r="O725" s="51">
        <f t="shared" si="174"/>
        <v>0</v>
      </c>
      <c r="P725" s="55">
        <f t="shared" si="175"/>
        <v>7.9265101644876621</v>
      </c>
      <c r="Q725" s="55">
        <f t="shared" si="176"/>
        <v>4.5618857160803467E-2</v>
      </c>
      <c r="R725" s="52">
        <f t="shared" si="177"/>
        <v>15.458960429862069</v>
      </c>
      <c r="S725" s="52">
        <f t="shared" si="178"/>
        <v>6.7803367947027464</v>
      </c>
      <c r="T725" s="56">
        <f t="shared" si="179"/>
        <v>13.223594751704015</v>
      </c>
    </row>
    <row r="726" spans="2:20" x14ac:dyDescent="0.25">
      <c r="B726" s="4" t="s">
        <v>34</v>
      </c>
      <c r="C726" s="4">
        <v>723</v>
      </c>
      <c r="D726" s="4">
        <v>134</v>
      </c>
      <c r="E726" s="11">
        <v>22.5</v>
      </c>
      <c r="F726" s="36">
        <f t="shared" si="165"/>
        <v>6.25</v>
      </c>
      <c r="G726" s="51">
        <f t="shared" si="166"/>
        <v>0.13117283950617273</v>
      </c>
      <c r="H726" s="52">
        <f t="shared" si="167"/>
        <v>1.6999999999999993</v>
      </c>
      <c r="I726" s="52">
        <f t="shared" si="168"/>
        <v>200.0385802469134</v>
      </c>
      <c r="J726" s="51">
        <f t="shared" si="169"/>
        <v>39.247569444444409</v>
      </c>
      <c r="K726" s="51">
        <f t="shared" si="170"/>
        <v>16.817431640624999</v>
      </c>
      <c r="L726" s="52">
        <f t="shared" si="171"/>
        <v>256.10358133198281</v>
      </c>
      <c r="M726" s="53">
        <f t="shared" si="172"/>
        <v>33.593833971016238</v>
      </c>
      <c r="N726" s="54">
        <f t="shared" si="173"/>
        <v>3.3593833971016236E-2</v>
      </c>
      <c r="O726" s="51">
        <f t="shared" si="174"/>
        <v>0</v>
      </c>
      <c r="P726" s="55">
        <f t="shared" si="175"/>
        <v>7.9265101644876621</v>
      </c>
      <c r="Q726" s="55">
        <f t="shared" si="176"/>
        <v>3.3593833971016236E-2</v>
      </c>
      <c r="R726" s="52">
        <f t="shared" si="177"/>
        <v>15.492554263833085</v>
      </c>
      <c r="S726" s="52">
        <f t="shared" si="178"/>
        <v>6.7803367947027464</v>
      </c>
      <c r="T726" s="56">
        <f t="shared" si="179"/>
        <v>13.252330917282823</v>
      </c>
    </row>
    <row r="727" spans="2:20" x14ac:dyDescent="0.25">
      <c r="B727" s="4" t="s">
        <v>34</v>
      </c>
      <c r="C727" s="4">
        <v>724</v>
      </c>
      <c r="D727" s="4">
        <v>135</v>
      </c>
      <c r="E727" s="11">
        <v>24</v>
      </c>
      <c r="F727" s="36">
        <f t="shared" si="165"/>
        <v>6.6666666666666661</v>
      </c>
      <c r="G727" s="51">
        <f t="shared" si="166"/>
        <v>0.15817901234567908</v>
      </c>
      <c r="H727" s="52">
        <f t="shared" si="167"/>
        <v>2.0500000000000007</v>
      </c>
      <c r="I727" s="52">
        <f t="shared" si="168"/>
        <v>241.22299382716059</v>
      </c>
      <c r="J727" s="51">
        <f t="shared" si="169"/>
        <v>47.327951388888906</v>
      </c>
      <c r="K727" s="51">
        <f t="shared" si="170"/>
        <v>19.134499999999996</v>
      </c>
      <c r="L727" s="52">
        <f t="shared" si="171"/>
        <v>307.68544521604952</v>
      </c>
      <c r="M727" s="53">
        <f t="shared" si="172"/>
        <v>48.669379837415256</v>
      </c>
      <c r="N727" s="54">
        <f t="shared" si="173"/>
        <v>4.8669379837415254E-2</v>
      </c>
      <c r="O727" s="51">
        <f t="shared" si="174"/>
        <v>0</v>
      </c>
      <c r="P727" s="55">
        <f t="shared" si="175"/>
        <v>7.9265101644876621</v>
      </c>
      <c r="Q727" s="55">
        <f t="shared" si="176"/>
        <v>4.8669379837415254E-2</v>
      </c>
      <c r="R727" s="52">
        <f t="shared" si="177"/>
        <v>15.5412236436705</v>
      </c>
      <c r="S727" s="52">
        <f t="shared" si="178"/>
        <v>6.7803367947027464</v>
      </c>
      <c r="T727" s="56">
        <f t="shared" si="179"/>
        <v>13.293962704795748</v>
      </c>
    </row>
    <row r="728" spans="2:20" x14ac:dyDescent="0.25">
      <c r="B728" s="4" t="s">
        <v>34</v>
      </c>
      <c r="C728" s="4">
        <v>725</v>
      </c>
      <c r="D728" s="4">
        <v>136</v>
      </c>
      <c r="E728" s="11">
        <v>26.6</v>
      </c>
      <c r="F728" s="36">
        <f t="shared" si="165"/>
        <v>7.3888888888888893</v>
      </c>
      <c r="G728" s="51">
        <f t="shared" si="166"/>
        <v>0.2276234567901235</v>
      </c>
      <c r="H728" s="52">
        <f t="shared" si="167"/>
        <v>2.9499999999999993</v>
      </c>
      <c r="I728" s="52">
        <f t="shared" si="168"/>
        <v>347.12577160493834</v>
      </c>
      <c r="J728" s="51">
        <f t="shared" si="169"/>
        <v>68.106076388888894</v>
      </c>
      <c r="K728" s="51">
        <f t="shared" si="170"/>
        <v>23.50487295138889</v>
      </c>
      <c r="L728" s="52">
        <f t="shared" si="171"/>
        <v>438.73672094521612</v>
      </c>
      <c r="M728" s="53">
        <f t="shared" si="172"/>
        <v>99.866769042313877</v>
      </c>
      <c r="N728" s="54">
        <f t="shared" si="173"/>
        <v>9.9866769042313883E-2</v>
      </c>
      <c r="O728" s="51">
        <f t="shared" si="174"/>
        <v>0</v>
      </c>
      <c r="P728" s="55">
        <f t="shared" si="175"/>
        <v>7.9265101644876621</v>
      </c>
      <c r="Q728" s="55">
        <f t="shared" si="176"/>
        <v>9.9866769042313883E-2</v>
      </c>
      <c r="R728" s="52">
        <f t="shared" si="177"/>
        <v>15.641090412712815</v>
      </c>
      <c r="S728" s="52">
        <f t="shared" si="178"/>
        <v>6.7803367947027464</v>
      </c>
      <c r="T728" s="56">
        <f t="shared" si="179"/>
        <v>13.379388739034543</v>
      </c>
    </row>
    <row r="729" spans="2:20" x14ac:dyDescent="0.25">
      <c r="B729" s="4" t="s">
        <v>34</v>
      </c>
      <c r="C729" s="4">
        <v>726</v>
      </c>
      <c r="D729" s="4">
        <v>137</v>
      </c>
      <c r="E729" s="11">
        <v>29.9</v>
      </c>
      <c r="F729" s="36">
        <f t="shared" si="165"/>
        <v>8.3055555555555554</v>
      </c>
      <c r="G729" s="51">
        <f t="shared" si="166"/>
        <v>0.31635802469135788</v>
      </c>
      <c r="H729" s="52">
        <f t="shared" si="167"/>
        <v>4.0999999999999979</v>
      </c>
      <c r="I729" s="52">
        <f t="shared" si="168"/>
        <v>482.44598765432073</v>
      </c>
      <c r="J729" s="51">
        <f t="shared" si="169"/>
        <v>94.655902777777726</v>
      </c>
      <c r="K729" s="51">
        <f t="shared" si="170"/>
        <v>29.69867073784722</v>
      </c>
      <c r="L729" s="52">
        <f t="shared" si="171"/>
        <v>606.80056116994569</v>
      </c>
      <c r="M729" s="53">
        <f t="shared" si="172"/>
        <v>191.9662269133315</v>
      </c>
      <c r="N729" s="54">
        <f t="shared" si="173"/>
        <v>0.19196622691333148</v>
      </c>
      <c r="O729" s="51">
        <f t="shared" si="174"/>
        <v>0</v>
      </c>
      <c r="P729" s="55">
        <f t="shared" si="175"/>
        <v>7.9265101644876621</v>
      </c>
      <c r="Q729" s="55">
        <f t="shared" si="176"/>
        <v>0.19196622691333148</v>
      </c>
      <c r="R729" s="52">
        <f t="shared" si="177"/>
        <v>15.833056639626147</v>
      </c>
      <c r="S729" s="52">
        <f t="shared" si="178"/>
        <v>6.7803367947027464</v>
      </c>
      <c r="T729" s="56">
        <f t="shared" si="179"/>
        <v>13.543596649536207</v>
      </c>
    </row>
    <row r="730" spans="2:20" x14ac:dyDescent="0.25">
      <c r="B730" s="4" t="s">
        <v>34</v>
      </c>
      <c r="C730" s="4">
        <v>727</v>
      </c>
      <c r="D730" s="4">
        <v>138</v>
      </c>
      <c r="E730" s="11">
        <v>34.799999999999997</v>
      </c>
      <c r="F730" s="36">
        <f t="shared" si="165"/>
        <v>9.6666666666666661</v>
      </c>
      <c r="G730" s="51">
        <f t="shared" si="166"/>
        <v>0.30478395061728375</v>
      </c>
      <c r="H730" s="52">
        <f t="shared" si="167"/>
        <v>3.9499999999999993</v>
      </c>
      <c r="I730" s="52">
        <f t="shared" si="168"/>
        <v>464.79552469135774</v>
      </c>
      <c r="J730" s="51">
        <f t="shared" si="169"/>
        <v>91.19288194444438</v>
      </c>
      <c r="K730" s="51">
        <f t="shared" si="170"/>
        <v>40.230286249999992</v>
      </c>
      <c r="L730" s="52">
        <f t="shared" si="171"/>
        <v>596.21869288580206</v>
      </c>
      <c r="M730" s="53">
        <f t="shared" si="172"/>
        <v>181.71788864960777</v>
      </c>
      <c r="N730" s="54">
        <f t="shared" si="173"/>
        <v>0.18171788864960778</v>
      </c>
      <c r="O730" s="51">
        <f t="shared" si="174"/>
        <v>0</v>
      </c>
      <c r="P730" s="55">
        <f t="shared" si="175"/>
        <v>7.9265101644876621</v>
      </c>
      <c r="Q730" s="55">
        <f t="shared" si="176"/>
        <v>0.18171788864960778</v>
      </c>
      <c r="R730" s="52">
        <f t="shared" si="177"/>
        <v>16.014774528275755</v>
      </c>
      <c r="S730" s="52">
        <f t="shared" si="178"/>
        <v>6.7803367947027464</v>
      </c>
      <c r="T730" s="56">
        <f t="shared" si="179"/>
        <v>13.699038131487081</v>
      </c>
    </row>
    <row r="731" spans="2:20" x14ac:dyDescent="0.25">
      <c r="B731" s="4" t="s">
        <v>34</v>
      </c>
      <c r="C731" s="4">
        <v>728</v>
      </c>
      <c r="D731" s="4">
        <v>139</v>
      </c>
      <c r="E731" s="11">
        <v>37.799999999999997</v>
      </c>
      <c r="F731" s="36">
        <f t="shared" si="165"/>
        <v>10.499999999999998</v>
      </c>
      <c r="G731" s="51">
        <f t="shared" si="166"/>
        <v>0.20833333333333356</v>
      </c>
      <c r="H731" s="52">
        <f t="shared" si="167"/>
        <v>2.7000000000000028</v>
      </c>
      <c r="I731" s="52">
        <f t="shared" si="168"/>
        <v>317.70833333333371</v>
      </c>
      <c r="J731" s="51">
        <f t="shared" si="169"/>
        <v>62.334375000000065</v>
      </c>
      <c r="K731" s="51">
        <f t="shared" si="170"/>
        <v>47.465519062499979</v>
      </c>
      <c r="L731" s="52">
        <f t="shared" si="171"/>
        <v>427.50822739583379</v>
      </c>
      <c r="M731" s="53">
        <f t="shared" si="172"/>
        <v>89.064214040798802</v>
      </c>
      <c r="N731" s="54">
        <f t="shared" si="173"/>
        <v>8.9064214040798798E-2</v>
      </c>
      <c r="O731" s="51">
        <f t="shared" si="174"/>
        <v>0</v>
      </c>
      <c r="P731" s="55">
        <f t="shared" si="175"/>
        <v>7.9265101644876621</v>
      </c>
      <c r="Q731" s="55">
        <f t="shared" si="176"/>
        <v>8.9064214040798798E-2</v>
      </c>
      <c r="R731" s="52">
        <f t="shared" si="177"/>
        <v>16.103838742316555</v>
      </c>
      <c r="S731" s="52">
        <f t="shared" si="178"/>
        <v>6.7803367947027464</v>
      </c>
      <c r="T731" s="56">
        <f t="shared" si="179"/>
        <v>13.775223660177582</v>
      </c>
    </row>
    <row r="732" spans="2:20" x14ac:dyDescent="0.25">
      <c r="B732" s="4" t="s">
        <v>34</v>
      </c>
      <c r="C732" s="4">
        <v>729</v>
      </c>
      <c r="D732" s="4">
        <v>140</v>
      </c>
      <c r="E732" s="11">
        <v>40.200000000000003</v>
      </c>
      <c r="F732" s="36">
        <f t="shared" si="165"/>
        <v>11.166666666666668</v>
      </c>
      <c r="G732" s="51">
        <f t="shared" si="166"/>
        <v>0.14660493827160515</v>
      </c>
      <c r="H732" s="52">
        <f t="shared" si="167"/>
        <v>1.9000000000000021</v>
      </c>
      <c r="I732" s="52">
        <f t="shared" si="168"/>
        <v>223.57253086419786</v>
      </c>
      <c r="J732" s="51">
        <f t="shared" si="169"/>
        <v>43.864930555555617</v>
      </c>
      <c r="K732" s="51">
        <f t="shared" si="170"/>
        <v>53.68423156250001</v>
      </c>
      <c r="L732" s="52">
        <f t="shared" si="171"/>
        <v>321.12169298225353</v>
      </c>
      <c r="M732" s="53">
        <f t="shared" si="172"/>
        <v>47.078025977336615</v>
      </c>
      <c r="N732" s="54">
        <f t="shared" si="173"/>
        <v>4.7078025977336617E-2</v>
      </c>
      <c r="O732" s="51">
        <f t="shared" si="174"/>
        <v>0</v>
      </c>
      <c r="P732" s="55">
        <f t="shared" si="175"/>
        <v>7.9265101644876621</v>
      </c>
      <c r="Q732" s="55">
        <f t="shared" si="176"/>
        <v>4.7078025977336617E-2</v>
      </c>
      <c r="R732" s="52">
        <f t="shared" si="177"/>
        <v>16.150916768293889</v>
      </c>
      <c r="S732" s="52">
        <f t="shared" si="178"/>
        <v>6.7803367947027464</v>
      </c>
      <c r="T732" s="56">
        <f t="shared" si="179"/>
        <v>13.815494203598593</v>
      </c>
    </row>
    <row r="733" spans="2:20" x14ac:dyDescent="0.25">
      <c r="B733" s="4" t="s">
        <v>34</v>
      </c>
      <c r="C733" s="4">
        <v>730</v>
      </c>
      <c r="D733" s="4">
        <v>141</v>
      </c>
      <c r="E733" s="11">
        <v>41.6</v>
      </c>
      <c r="F733" s="36">
        <f t="shared" si="165"/>
        <v>11.555555555555555</v>
      </c>
      <c r="G733" s="51">
        <f t="shared" si="166"/>
        <v>6.5586419753086059E-2</v>
      </c>
      <c r="H733" s="52">
        <f t="shared" si="167"/>
        <v>0.84999999999999787</v>
      </c>
      <c r="I733" s="52">
        <f t="shared" si="168"/>
        <v>100.01929012345624</v>
      </c>
      <c r="J733" s="51">
        <f t="shared" si="169"/>
        <v>19.623784722222112</v>
      </c>
      <c r="K733" s="51">
        <f t="shared" si="170"/>
        <v>57.488542222222222</v>
      </c>
      <c r="L733" s="52">
        <f t="shared" si="171"/>
        <v>177.13161706790058</v>
      </c>
      <c r="M733" s="53">
        <f t="shared" si="172"/>
        <v>11.61742858855823</v>
      </c>
      <c r="N733" s="54">
        <f t="shared" si="173"/>
        <v>1.1617428588558231E-2</v>
      </c>
      <c r="O733" s="51">
        <f t="shared" si="174"/>
        <v>0</v>
      </c>
      <c r="P733" s="55">
        <f t="shared" si="175"/>
        <v>7.9265101644876621</v>
      </c>
      <c r="Q733" s="55">
        <f t="shared" si="176"/>
        <v>1.1617428588558231E-2</v>
      </c>
      <c r="R733" s="52">
        <f t="shared" si="177"/>
        <v>16.162534196882447</v>
      </c>
      <c r="S733" s="52">
        <f t="shared" si="178"/>
        <v>6.7803367947027464</v>
      </c>
      <c r="T733" s="56">
        <f t="shared" si="179"/>
        <v>13.825431752013246</v>
      </c>
    </row>
    <row r="734" spans="2:20" x14ac:dyDescent="0.25">
      <c r="B734" s="4" t="s">
        <v>34</v>
      </c>
      <c r="C734" s="4">
        <v>731</v>
      </c>
      <c r="D734" s="4">
        <v>142</v>
      </c>
      <c r="E734" s="11">
        <v>41.9</v>
      </c>
      <c r="F734" s="36">
        <f t="shared" si="165"/>
        <v>11.638888888888888</v>
      </c>
      <c r="G734" s="51">
        <f t="shared" si="166"/>
        <v>1.5432098765432044E-2</v>
      </c>
      <c r="H734" s="52">
        <f t="shared" si="167"/>
        <v>0.19999999999999929</v>
      </c>
      <c r="I734" s="52">
        <f t="shared" si="168"/>
        <v>23.533950617283868</v>
      </c>
      <c r="J734" s="51">
        <f t="shared" si="169"/>
        <v>4.6173611111110944</v>
      </c>
      <c r="K734" s="51">
        <f t="shared" si="170"/>
        <v>58.320693654513882</v>
      </c>
      <c r="L734" s="52">
        <f t="shared" si="171"/>
        <v>86.472005382908847</v>
      </c>
      <c r="M734" s="53">
        <f t="shared" si="172"/>
        <v>1.3344445275140207</v>
      </c>
      <c r="N734" s="54">
        <f t="shared" si="173"/>
        <v>1.3344445275140207E-3</v>
      </c>
      <c r="O734" s="51">
        <f t="shared" si="174"/>
        <v>0</v>
      </c>
      <c r="P734" s="55">
        <f t="shared" si="175"/>
        <v>7.9265101644876621</v>
      </c>
      <c r="Q734" s="55">
        <f t="shared" si="176"/>
        <v>1.3344445275140207E-3</v>
      </c>
      <c r="R734" s="52">
        <f t="shared" si="177"/>
        <v>16.163868641409962</v>
      </c>
      <c r="S734" s="52">
        <f t="shared" si="178"/>
        <v>6.7803367947027464</v>
      </c>
      <c r="T734" s="56">
        <f t="shared" si="179"/>
        <v>13.826573235862083</v>
      </c>
    </row>
    <row r="735" spans="2:20" x14ac:dyDescent="0.25">
      <c r="B735" s="4" t="s">
        <v>34</v>
      </c>
      <c r="C735" s="4">
        <v>732</v>
      </c>
      <c r="D735" s="4">
        <v>143</v>
      </c>
      <c r="E735" s="11">
        <v>42</v>
      </c>
      <c r="F735" s="36">
        <f t="shared" si="165"/>
        <v>11.666666666666666</v>
      </c>
      <c r="G735" s="51">
        <f t="shared" si="166"/>
        <v>1.1574074074074403E-2</v>
      </c>
      <c r="H735" s="52">
        <f t="shared" si="167"/>
        <v>0.15000000000000213</v>
      </c>
      <c r="I735" s="52">
        <f t="shared" si="168"/>
        <v>17.650462962963466</v>
      </c>
      <c r="J735" s="51">
        <f t="shared" si="169"/>
        <v>3.4630208333334314</v>
      </c>
      <c r="K735" s="51">
        <f t="shared" si="170"/>
        <v>58.599406249999987</v>
      </c>
      <c r="L735" s="52">
        <f t="shared" si="171"/>
        <v>79.712890046296877</v>
      </c>
      <c r="M735" s="53">
        <f t="shared" si="172"/>
        <v>0.92260289405438822</v>
      </c>
      <c r="N735" s="54">
        <f t="shared" si="173"/>
        <v>9.2260289405438826E-4</v>
      </c>
      <c r="O735" s="51">
        <f t="shared" si="174"/>
        <v>0</v>
      </c>
      <c r="P735" s="55">
        <f t="shared" si="175"/>
        <v>7.9265101644876621</v>
      </c>
      <c r="Q735" s="55">
        <f t="shared" si="176"/>
        <v>9.2260289405438826E-4</v>
      </c>
      <c r="R735" s="52">
        <f t="shared" si="177"/>
        <v>16.164791244304016</v>
      </c>
      <c r="S735" s="52">
        <f t="shared" si="178"/>
        <v>6.7803367947027464</v>
      </c>
      <c r="T735" s="56">
        <f t="shared" si="179"/>
        <v>13.827362430377656</v>
      </c>
    </row>
    <row r="736" spans="2:20" x14ac:dyDescent="0.25">
      <c r="B736" s="4" t="s">
        <v>34</v>
      </c>
      <c r="C736" s="4">
        <v>733</v>
      </c>
      <c r="D736" s="4">
        <v>144</v>
      </c>
      <c r="E736" s="11">
        <v>42.2</v>
      </c>
      <c r="F736" s="36">
        <f t="shared" si="165"/>
        <v>11.722222222222223</v>
      </c>
      <c r="G736" s="51">
        <f t="shared" si="166"/>
        <v>1.5432098765432044E-2</v>
      </c>
      <c r="H736" s="52">
        <f t="shared" si="167"/>
        <v>0.19999999999999929</v>
      </c>
      <c r="I736" s="52">
        <f t="shared" si="168"/>
        <v>23.533950617283868</v>
      </c>
      <c r="J736" s="51">
        <f t="shared" si="169"/>
        <v>4.6173611111110944</v>
      </c>
      <c r="K736" s="51">
        <f t="shared" si="170"/>
        <v>59.158824618055561</v>
      </c>
      <c r="L736" s="52">
        <f t="shared" si="171"/>
        <v>87.31013634645052</v>
      </c>
      <c r="M736" s="53">
        <f t="shared" si="172"/>
        <v>1.3473786473217626</v>
      </c>
      <c r="N736" s="54">
        <f t="shared" si="173"/>
        <v>1.3473786473217626E-3</v>
      </c>
      <c r="O736" s="51">
        <f t="shared" si="174"/>
        <v>0</v>
      </c>
      <c r="P736" s="55">
        <f t="shared" si="175"/>
        <v>7.9265101644876621</v>
      </c>
      <c r="Q736" s="55">
        <f t="shared" si="176"/>
        <v>1.3473786473217626E-3</v>
      </c>
      <c r="R736" s="52">
        <f t="shared" si="177"/>
        <v>16.166138622951337</v>
      </c>
      <c r="S736" s="52">
        <f t="shared" si="178"/>
        <v>6.7803367947027464</v>
      </c>
      <c r="T736" s="56">
        <f t="shared" si="179"/>
        <v>13.828514978072574</v>
      </c>
    </row>
    <row r="737" spans="2:20" x14ac:dyDescent="0.25">
      <c r="B737" s="4" t="s">
        <v>34</v>
      </c>
      <c r="C737" s="4">
        <v>734</v>
      </c>
      <c r="D737" s="4">
        <v>145</v>
      </c>
      <c r="E737" s="11">
        <v>42.4</v>
      </c>
      <c r="F737" s="36">
        <f t="shared" si="165"/>
        <v>11.777777777777777</v>
      </c>
      <c r="G737" s="51">
        <f t="shared" si="166"/>
        <v>1.9290123456790178E-2</v>
      </c>
      <c r="H737" s="52">
        <f t="shared" si="167"/>
        <v>0.25</v>
      </c>
      <c r="I737" s="52">
        <f t="shared" si="168"/>
        <v>29.417438271605022</v>
      </c>
      <c r="J737" s="51">
        <f t="shared" si="169"/>
        <v>5.7717013888889053</v>
      </c>
      <c r="K737" s="51">
        <f t="shared" si="170"/>
        <v>59.720900555555545</v>
      </c>
      <c r="L737" s="52">
        <f t="shared" si="171"/>
        <v>94.910040216049481</v>
      </c>
      <c r="M737" s="53">
        <f t="shared" si="172"/>
        <v>1.8308263930565152</v>
      </c>
      <c r="N737" s="54">
        <f t="shared" si="173"/>
        <v>1.8308263930565151E-3</v>
      </c>
      <c r="O737" s="51">
        <f t="shared" si="174"/>
        <v>0</v>
      </c>
      <c r="P737" s="55">
        <f t="shared" si="175"/>
        <v>7.9265101644876621</v>
      </c>
      <c r="Q737" s="55">
        <f t="shared" si="176"/>
        <v>1.8308263930565151E-3</v>
      </c>
      <c r="R737" s="52">
        <f t="shared" si="177"/>
        <v>16.167969449344394</v>
      </c>
      <c r="S737" s="52">
        <f t="shared" si="178"/>
        <v>6.7803367947027464</v>
      </c>
      <c r="T737" s="56">
        <f t="shared" si="179"/>
        <v>13.830081066969196</v>
      </c>
    </row>
    <row r="738" spans="2:20" x14ac:dyDescent="0.25">
      <c r="B738" s="4" t="s">
        <v>34</v>
      </c>
      <c r="C738" s="4">
        <v>735</v>
      </c>
      <c r="D738" s="4">
        <v>146</v>
      </c>
      <c r="E738" s="11">
        <v>42.7</v>
      </c>
      <c r="F738" s="36">
        <f t="shared" si="165"/>
        <v>11.861111111111112</v>
      </c>
      <c r="G738" s="51">
        <f t="shared" si="166"/>
        <v>2.7006172839506445E-2</v>
      </c>
      <c r="H738" s="52">
        <f t="shared" si="167"/>
        <v>0.35000000000000142</v>
      </c>
      <c r="I738" s="52">
        <f t="shared" si="168"/>
        <v>41.18441358024733</v>
      </c>
      <c r="J738" s="51">
        <f t="shared" si="169"/>
        <v>8.0803819444445253</v>
      </c>
      <c r="K738" s="51">
        <f t="shared" si="170"/>
        <v>60.568997404513908</v>
      </c>
      <c r="L738" s="52">
        <f t="shared" si="171"/>
        <v>109.83379292920577</v>
      </c>
      <c r="M738" s="53">
        <f t="shared" si="172"/>
        <v>2.9661903954646918</v>
      </c>
      <c r="N738" s="54">
        <f t="shared" si="173"/>
        <v>2.9661903954646919E-3</v>
      </c>
      <c r="O738" s="51">
        <f t="shared" si="174"/>
        <v>0</v>
      </c>
      <c r="P738" s="55">
        <f t="shared" si="175"/>
        <v>7.9265101644876621</v>
      </c>
      <c r="Q738" s="55">
        <f t="shared" si="176"/>
        <v>2.9661903954646919E-3</v>
      </c>
      <c r="R738" s="52">
        <f t="shared" si="177"/>
        <v>16.170935639739859</v>
      </c>
      <c r="S738" s="52">
        <f t="shared" si="178"/>
        <v>6.7803367947027464</v>
      </c>
      <c r="T738" s="56">
        <f t="shared" si="179"/>
        <v>13.832618346233476</v>
      </c>
    </row>
    <row r="739" spans="2:20" x14ac:dyDescent="0.25">
      <c r="B739" s="4" t="s">
        <v>34</v>
      </c>
      <c r="C739" s="4">
        <v>736</v>
      </c>
      <c r="D739" s="4">
        <v>147</v>
      </c>
      <c r="E739" s="11">
        <v>43.1</v>
      </c>
      <c r="F739" s="36">
        <f t="shared" si="165"/>
        <v>11.972222222222223</v>
      </c>
      <c r="G739" s="51">
        <f t="shared" si="166"/>
        <v>3.8580246913580106E-2</v>
      </c>
      <c r="H739" s="52">
        <f t="shared" si="167"/>
        <v>0.5</v>
      </c>
      <c r="I739" s="52">
        <f t="shared" si="168"/>
        <v>58.83487654320966</v>
      </c>
      <c r="J739" s="51">
        <f t="shared" si="169"/>
        <v>11.543402777777734</v>
      </c>
      <c r="K739" s="51">
        <f t="shared" si="170"/>
        <v>61.709094696180564</v>
      </c>
      <c r="L739" s="52">
        <f t="shared" si="171"/>
        <v>132.08737401716795</v>
      </c>
      <c r="M739" s="53">
        <f t="shared" si="172"/>
        <v>5.0959635037487443</v>
      </c>
      <c r="N739" s="54">
        <f t="shared" si="173"/>
        <v>5.0959635037487443E-3</v>
      </c>
      <c r="O739" s="51">
        <f t="shared" si="174"/>
        <v>0</v>
      </c>
      <c r="P739" s="55">
        <f t="shared" si="175"/>
        <v>7.9265101644876621</v>
      </c>
      <c r="Q739" s="55">
        <f t="shared" si="176"/>
        <v>5.0959635037487443E-3</v>
      </c>
      <c r="R739" s="52">
        <f t="shared" si="177"/>
        <v>16.176031603243608</v>
      </c>
      <c r="S739" s="52">
        <f t="shared" si="178"/>
        <v>6.7803367947027464</v>
      </c>
      <c r="T739" s="56">
        <f t="shared" si="179"/>
        <v>13.836977433414583</v>
      </c>
    </row>
    <row r="740" spans="2:20" x14ac:dyDescent="0.25">
      <c r="B740" s="4" t="s">
        <v>34</v>
      </c>
      <c r="C740" s="4">
        <v>737</v>
      </c>
      <c r="D740" s="4">
        <v>148</v>
      </c>
      <c r="E740" s="11">
        <v>43.7</v>
      </c>
      <c r="F740" s="36">
        <f t="shared" si="165"/>
        <v>12.138888888888889</v>
      </c>
      <c r="G740" s="51">
        <f t="shared" si="166"/>
        <v>3.4722222222221974E-2</v>
      </c>
      <c r="H740" s="52">
        <f t="shared" si="167"/>
        <v>0.44999999999999929</v>
      </c>
      <c r="I740" s="52">
        <f t="shared" si="168"/>
        <v>52.951388888888509</v>
      </c>
      <c r="J740" s="51">
        <f t="shared" si="169"/>
        <v>10.389062499999925</v>
      </c>
      <c r="K740" s="51">
        <f t="shared" si="170"/>
        <v>63.43917240451389</v>
      </c>
      <c r="L740" s="52">
        <f t="shared" si="171"/>
        <v>126.77962379340232</v>
      </c>
      <c r="M740" s="53">
        <f t="shared" si="172"/>
        <v>4.4020702706042156</v>
      </c>
      <c r="N740" s="54">
        <f t="shared" si="173"/>
        <v>4.4020702706042154E-3</v>
      </c>
      <c r="O740" s="51">
        <f t="shared" si="174"/>
        <v>0</v>
      </c>
      <c r="P740" s="55">
        <f t="shared" si="175"/>
        <v>7.9265101644876621</v>
      </c>
      <c r="Q740" s="55">
        <f t="shared" si="176"/>
        <v>4.4020702706042154E-3</v>
      </c>
      <c r="R740" s="52">
        <f t="shared" si="177"/>
        <v>16.180433673514212</v>
      </c>
      <c r="S740" s="52">
        <f t="shared" si="178"/>
        <v>6.7803367947027464</v>
      </c>
      <c r="T740" s="56">
        <f t="shared" si="179"/>
        <v>13.840742964324058</v>
      </c>
    </row>
    <row r="741" spans="2:20" x14ac:dyDescent="0.25">
      <c r="B741" s="4" t="s">
        <v>34</v>
      </c>
      <c r="C741" s="4">
        <v>738</v>
      </c>
      <c r="D741" s="4">
        <v>149</v>
      </c>
      <c r="E741" s="11">
        <v>44</v>
      </c>
      <c r="F741" s="36">
        <f t="shared" si="165"/>
        <v>12.222222222222221</v>
      </c>
      <c r="G741" s="51">
        <f t="shared" si="166"/>
        <v>1.5432098765432044E-2</v>
      </c>
      <c r="H741" s="52">
        <f t="shared" si="167"/>
        <v>0.19999999999999929</v>
      </c>
      <c r="I741" s="52">
        <f t="shared" si="168"/>
        <v>23.533950617283868</v>
      </c>
      <c r="J741" s="51">
        <f t="shared" si="169"/>
        <v>4.6173611111110944</v>
      </c>
      <c r="K741" s="51">
        <f t="shared" si="170"/>
        <v>64.313180555555547</v>
      </c>
      <c r="L741" s="52">
        <f t="shared" si="171"/>
        <v>92.464492283950506</v>
      </c>
      <c r="M741" s="53">
        <f t="shared" si="172"/>
        <v>1.4269211772214534</v>
      </c>
      <c r="N741" s="54">
        <f t="shared" si="173"/>
        <v>1.4269211772214535E-3</v>
      </c>
      <c r="O741" s="51">
        <f t="shared" si="174"/>
        <v>0</v>
      </c>
      <c r="P741" s="55">
        <f t="shared" si="175"/>
        <v>7.9265101644876621</v>
      </c>
      <c r="Q741" s="55">
        <f t="shared" si="176"/>
        <v>1.4269211772214535E-3</v>
      </c>
      <c r="R741" s="52">
        <f t="shared" si="177"/>
        <v>16.181860594691432</v>
      </c>
      <c r="S741" s="52">
        <f t="shared" si="178"/>
        <v>6.7803367947027464</v>
      </c>
      <c r="T741" s="56">
        <f t="shared" si="179"/>
        <v>13.841963552699053</v>
      </c>
    </row>
    <row r="742" spans="2:20" x14ac:dyDescent="0.25">
      <c r="B742" s="4" t="s">
        <v>34</v>
      </c>
      <c r="C742" s="4">
        <v>739</v>
      </c>
      <c r="D742" s="4">
        <v>150</v>
      </c>
      <c r="E742" s="11">
        <v>44.1</v>
      </c>
      <c r="F742" s="36">
        <f t="shared" si="165"/>
        <v>12.25</v>
      </c>
      <c r="G742" s="51">
        <f t="shared" si="166"/>
        <v>5.0154320987654266E-2</v>
      </c>
      <c r="H742" s="52">
        <f t="shared" si="167"/>
        <v>0.64999999999999858</v>
      </c>
      <c r="I742" s="52">
        <f t="shared" si="168"/>
        <v>76.48533950617275</v>
      </c>
      <c r="J742" s="51">
        <f t="shared" si="169"/>
        <v>15.006423611111094</v>
      </c>
      <c r="K742" s="51">
        <f t="shared" si="170"/>
        <v>64.605845390625007</v>
      </c>
      <c r="L742" s="52">
        <f t="shared" si="171"/>
        <v>156.09760850790883</v>
      </c>
      <c r="M742" s="53">
        <f t="shared" si="172"/>
        <v>7.8289695625108511</v>
      </c>
      <c r="N742" s="54">
        <f t="shared" si="173"/>
        <v>7.8289695625108503E-3</v>
      </c>
      <c r="O742" s="51">
        <f t="shared" si="174"/>
        <v>0</v>
      </c>
      <c r="P742" s="55">
        <f t="shared" si="175"/>
        <v>7.9265101644876621</v>
      </c>
      <c r="Q742" s="55">
        <f t="shared" si="176"/>
        <v>7.8289695625108503E-3</v>
      </c>
      <c r="R742" s="52">
        <f t="shared" si="177"/>
        <v>16.189689564253943</v>
      </c>
      <c r="S742" s="52">
        <f t="shared" si="178"/>
        <v>6.7803367947027464</v>
      </c>
      <c r="T742" s="56">
        <f t="shared" si="179"/>
        <v>13.848660453262823</v>
      </c>
    </row>
    <row r="743" spans="2:20" x14ac:dyDescent="0.25">
      <c r="B743" s="4" t="s">
        <v>34</v>
      </c>
      <c r="C743" s="4">
        <v>740</v>
      </c>
      <c r="D743" s="4">
        <v>151</v>
      </c>
      <c r="E743" s="11">
        <v>45.3</v>
      </c>
      <c r="F743" s="36">
        <f t="shared" si="165"/>
        <v>12.583333333333332</v>
      </c>
      <c r="G743" s="51">
        <f t="shared" si="166"/>
        <v>8.8734567901234379E-2</v>
      </c>
      <c r="H743" s="52">
        <f t="shared" si="167"/>
        <v>1.1499999999999986</v>
      </c>
      <c r="I743" s="52">
        <f t="shared" si="168"/>
        <v>135.32021604938242</v>
      </c>
      <c r="J743" s="51">
        <f t="shared" si="169"/>
        <v>26.549826388888832</v>
      </c>
      <c r="K743" s="51">
        <f t="shared" si="170"/>
        <v>68.169646015624991</v>
      </c>
      <c r="L743" s="52">
        <f t="shared" si="171"/>
        <v>230.03968845389625</v>
      </c>
      <c r="M743" s="53">
        <f t="shared" si="172"/>
        <v>20.412472355091058</v>
      </c>
      <c r="N743" s="54">
        <f t="shared" si="173"/>
        <v>2.0412472355091058E-2</v>
      </c>
      <c r="O743" s="51">
        <f t="shared" si="174"/>
        <v>0</v>
      </c>
      <c r="P743" s="55">
        <f t="shared" si="175"/>
        <v>7.9265101644876621</v>
      </c>
      <c r="Q743" s="55">
        <f t="shared" si="176"/>
        <v>2.0412472355091058E-2</v>
      </c>
      <c r="R743" s="52">
        <f t="shared" si="177"/>
        <v>16.210102036609033</v>
      </c>
      <c r="S743" s="52">
        <f t="shared" si="178"/>
        <v>6.7803367947027464</v>
      </c>
      <c r="T743" s="56">
        <f t="shared" si="179"/>
        <v>13.866121282115367</v>
      </c>
    </row>
    <row r="744" spans="2:20" x14ac:dyDescent="0.25">
      <c r="B744" s="4" t="s">
        <v>34</v>
      </c>
      <c r="C744" s="4">
        <v>741</v>
      </c>
      <c r="D744" s="4">
        <v>152</v>
      </c>
      <c r="E744" s="11">
        <v>46.4</v>
      </c>
      <c r="F744" s="36">
        <f t="shared" si="165"/>
        <v>12.888888888888888</v>
      </c>
      <c r="G744" s="51">
        <f t="shared" si="166"/>
        <v>7.3302469135802573E-2</v>
      </c>
      <c r="H744" s="52">
        <f t="shared" si="167"/>
        <v>0.95000000000000284</v>
      </c>
      <c r="I744" s="52">
        <f t="shared" si="168"/>
        <v>111.78626543209893</v>
      </c>
      <c r="J744" s="51">
        <f t="shared" si="169"/>
        <v>21.932465277777808</v>
      </c>
      <c r="K744" s="51">
        <f t="shared" si="170"/>
        <v>71.52050888888887</v>
      </c>
      <c r="L744" s="52">
        <f t="shared" si="171"/>
        <v>205.23923959876561</v>
      </c>
      <c r="M744" s="53">
        <f t="shared" si="172"/>
        <v>15.044543026144105</v>
      </c>
      <c r="N744" s="54">
        <f t="shared" si="173"/>
        <v>1.5044543026144105E-2</v>
      </c>
      <c r="O744" s="51">
        <f t="shared" si="174"/>
        <v>0</v>
      </c>
      <c r="P744" s="55">
        <f t="shared" si="175"/>
        <v>7.9265101644876621</v>
      </c>
      <c r="Q744" s="55">
        <f t="shared" si="176"/>
        <v>1.5044543026144105E-2</v>
      </c>
      <c r="R744" s="52">
        <f t="shared" si="177"/>
        <v>16.225146579635176</v>
      </c>
      <c r="S744" s="52">
        <f t="shared" si="178"/>
        <v>6.7803367947027464</v>
      </c>
      <c r="T744" s="56">
        <f t="shared" si="179"/>
        <v>13.87899038421993</v>
      </c>
    </row>
    <row r="745" spans="2:20" x14ac:dyDescent="0.25">
      <c r="B745" s="4" t="s">
        <v>34</v>
      </c>
      <c r="C745" s="4">
        <v>742</v>
      </c>
      <c r="D745" s="4">
        <v>153</v>
      </c>
      <c r="E745" s="11">
        <v>47.2</v>
      </c>
      <c r="F745" s="36">
        <f t="shared" si="165"/>
        <v>13.111111111111111</v>
      </c>
      <c r="G745" s="51">
        <f t="shared" si="166"/>
        <v>3.4722222222222224E-2</v>
      </c>
      <c r="H745" s="52">
        <f t="shared" si="167"/>
        <v>0.44999999999999929</v>
      </c>
      <c r="I745" s="52">
        <f t="shared" si="168"/>
        <v>52.951388888888893</v>
      </c>
      <c r="J745" s="51">
        <f t="shared" si="169"/>
        <v>10.3890625</v>
      </c>
      <c r="K745" s="51">
        <f t="shared" si="170"/>
        <v>74.007993888888876</v>
      </c>
      <c r="L745" s="52">
        <f t="shared" si="171"/>
        <v>137.34844527777778</v>
      </c>
      <c r="M745" s="53">
        <f t="shared" si="172"/>
        <v>4.7690432388117285</v>
      </c>
      <c r="N745" s="54">
        <f t="shared" si="173"/>
        <v>4.7690432388117288E-3</v>
      </c>
      <c r="O745" s="51">
        <f t="shared" si="174"/>
        <v>0</v>
      </c>
      <c r="P745" s="55">
        <f t="shared" si="175"/>
        <v>7.9265101644876621</v>
      </c>
      <c r="Q745" s="55">
        <f t="shared" si="176"/>
        <v>4.7690432388117288E-3</v>
      </c>
      <c r="R745" s="52">
        <f t="shared" si="177"/>
        <v>16.229915622873989</v>
      </c>
      <c r="S745" s="52">
        <f t="shared" si="178"/>
        <v>6.7803367947027464</v>
      </c>
      <c r="T745" s="56">
        <f t="shared" si="179"/>
        <v>13.883069823806411</v>
      </c>
    </row>
    <row r="746" spans="2:20" x14ac:dyDescent="0.25">
      <c r="B746" s="4" t="s">
        <v>34</v>
      </c>
      <c r="C746" s="4">
        <v>743</v>
      </c>
      <c r="D746" s="4">
        <v>154</v>
      </c>
      <c r="E746" s="11">
        <v>47.3</v>
      </c>
      <c r="F746" s="36">
        <f t="shared" si="165"/>
        <v>13.138888888888888</v>
      </c>
      <c r="G746" s="51">
        <f t="shared" si="166"/>
        <v>7.7160493827160221E-3</v>
      </c>
      <c r="H746" s="52">
        <f t="shared" si="167"/>
        <v>9.9999999999997868E-2</v>
      </c>
      <c r="I746" s="52">
        <f t="shared" si="168"/>
        <v>11.766975308641934</v>
      </c>
      <c r="J746" s="51">
        <f t="shared" si="169"/>
        <v>2.3086805555555472</v>
      </c>
      <c r="K746" s="51">
        <f t="shared" si="170"/>
        <v>74.321919279513878</v>
      </c>
      <c r="L746" s="52">
        <f t="shared" si="171"/>
        <v>88.397575143711364</v>
      </c>
      <c r="M746" s="53">
        <f t="shared" si="172"/>
        <v>0.68208005512122727</v>
      </c>
      <c r="N746" s="54">
        <f t="shared" si="173"/>
        <v>6.820800551212273E-4</v>
      </c>
      <c r="O746" s="51">
        <f t="shared" si="174"/>
        <v>0</v>
      </c>
      <c r="P746" s="55">
        <f t="shared" si="175"/>
        <v>7.9265101644876621</v>
      </c>
      <c r="Q746" s="55">
        <f t="shared" si="176"/>
        <v>6.820800551212273E-4</v>
      </c>
      <c r="R746" s="52">
        <f t="shared" si="177"/>
        <v>16.23059770292911</v>
      </c>
      <c r="S746" s="52">
        <f t="shared" si="178"/>
        <v>6.7803367947027464</v>
      </c>
      <c r="T746" s="56">
        <f t="shared" si="179"/>
        <v>13.883653275085562</v>
      </c>
    </row>
    <row r="747" spans="2:20" x14ac:dyDescent="0.25">
      <c r="B747" s="4" t="s">
        <v>34</v>
      </c>
      <c r="C747" s="4">
        <v>744</v>
      </c>
      <c r="D747" s="4">
        <v>155</v>
      </c>
      <c r="E747" s="11">
        <v>47.4</v>
      </c>
      <c r="F747" s="36">
        <f t="shared" si="165"/>
        <v>13.166666666666666</v>
      </c>
      <c r="G747" s="51">
        <f t="shared" si="166"/>
        <v>3.8580246913581342E-3</v>
      </c>
      <c r="H747" s="52">
        <f t="shared" si="167"/>
        <v>5.0000000000000711E-2</v>
      </c>
      <c r="I747" s="52">
        <f t="shared" si="168"/>
        <v>5.8834876543211543</v>
      </c>
      <c r="J747" s="51">
        <f t="shared" si="169"/>
        <v>1.1543402777778105</v>
      </c>
      <c r="K747" s="51">
        <f t="shared" si="170"/>
        <v>74.636509062499982</v>
      </c>
      <c r="L747" s="52">
        <f t="shared" si="171"/>
        <v>81.674336994598946</v>
      </c>
      <c r="M747" s="53">
        <f t="shared" si="172"/>
        <v>0.31510160877546783</v>
      </c>
      <c r="N747" s="54">
        <f t="shared" si="173"/>
        <v>3.1510160877546784E-4</v>
      </c>
      <c r="O747" s="51">
        <f t="shared" si="174"/>
        <v>0</v>
      </c>
      <c r="P747" s="55">
        <f t="shared" si="175"/>
        <v>7.9265101644876621</v>
      </c>
      <c r="Q747" s="55">
        <f t="shared" si="176"/>
        <v>3.1510160877546784E-4</v>
      </c>
      <c r="R747" s="52">
        <f t="shared" si="177"/>
        <v>16.230912804537887</v>
      </c>
      <c r="S747" s="52">
        <f t="shared" si="178"/>
        <v>6.7803367947027464</v>
      </c>
      <c r="T747" s="56">
        <f t="shared" si="179"/>
        <v>13.883922813001709</v>
      </c>
    </row>
    <row r="748" spans="2:20" x14ac:dyDescent="0.25">
      <c r="B748" s="4" t="s">
        <v>34</v>
      </c>
      <c r="C748" s="4">
        <v>745</v>
      </c>
      <c r="D748" s="4">
        <v>156</v>
      </c>
      <c r="E748" s="11">
        <v>47.4</v>
      </c>
      <c r="F748" s="36">
        <f t="shared" si="165"/>
        <v>13.166666666666666</v>
      </c>
      <c r="G748" s="51">
        <f t="shared" si="166"/>
        <v>3.8580246913581342E-3</v>
      </c>
      <c r="H748" s="52">
        <f t="shared" si="167"/>
        <v>5.0000000000000711E-2</v>
      </c>
      <c r="I748" s="52">
        <f t="shared" si="168"/>
        <v>5.8834876543211543</v>
      </c>
      <c r="J748" s="51">
        <f t="shared" si="169"/>
        <v>1.1543402777778105</v>
      </c>
      <c r="K748" s="51">
        <f t="shared" si="170"/>
        <v>74.636509062499982</v>
      </c>
      <c r="L748" s="52">
        <f t="shared" si="171"/>
        <v>81.674336994598946</v>
      </c>
      <c r="M748" s="53">
        <f t="shared" si="172"/>
        <v>0.31510160877546783</v>
      </c>
      <c r="N748" s="54">
        <f t="shared" si="173"/>
        <v>3.1510160877546784E-4</v>
      </c>
      <c r="O748" s="51">
        <f t="shared" si="174"/>
        <v>0</v>
      </c>
      <c r="P748" s="55">
        <f t="shared" si="175"/>
        <v>7.9265101644876621</v>
      </c>
      <c r="Q748" s="55">
        <f t="shared" si="176"/>
        <v>3.1510160877546784E-4</v>
      </c>
      <c r="R748" s="52">
        <f t="shared" si="177"/>
        <v>16.231227906146664</v>
      </c>
      <c r="S748" s="52">
        <f t="shared" si="178"/>
        <v>6.7803367947027464</v>
      </c>
      <c r="T748" s="56">
        <f t="shared" si="179"/>
        <v>13.884192350917857</v>
      </c>
    </row>
    <row r="749" spans="2:20" x14ac:dyDescent="0.25">
      <c r="B749" s="4" t="s">
        <v>34</v>
      </c>
      <c r="C749" s="4">
        <v>746</v>
      </c>
      <c r="D749" s="4">
        <v>157</v>
      </c>
      <c r="E749" s="11">
        <v>47.5</v>
      </c>
      <c r="F749" s="36">
        <f t="shared" si="165"/>
        <v>13.194444444444445</v>
      </c>
      <c r="G749" s="51">
        <f t="shared" si="166"/>
        <v>1.9290123456790178E-2</v>
      </c>
      <c r="H749" s="52">
        <f t="shared" si="167"/>
        <v>0.25</v>
      </c>
      <c r="I749" s="52">
        <f t="shared" si="168"/>
        <v>29.417438271605022</v>
      </c>
      <c r="J749" s="51">
        <f t="shared" si="169"/>
        <v>5.7717013888889053</v>
      </c>
      <c r="K749" s="51">
        <f t="shared" si="170"/>
        <v>74.951763237847217</v>
      </c>
      <c r="L749" s="52">
        <f t="shared" si="171"/>
        <v>110.14090289834115</v>
      </c>
      <c r="M749" s="53">
        <f t="shared" si="172"/>
        <v>2.12463161455134</v>
      </c>
      <c r="N749" s="54">
        <f t="shared" si="173"/>
        <v>2.12463161455134E-3</v>
      </c>
      <c r="O749" s="51">
        <f t="shared" si="174"/>
        <v>0</v>
      </c>
      <c r="P749" s="55">
        <f t="shared" si="175"/>
        <v>7.9265101644876621</v>
      </c>
      <c r="Q749" s="55">
        <f t="shared" si="176"/>
        <v>2.12463161455134E-3</v>
      </c>
      <c r="R749" s="52">
        <f t="shared" si="177"/>
        <v>16.233352537761217</v>
      </c>
      <c r="S749" s="52">
        <f t="shared" si="178"/>
        <v>6.7803367947027464</v>
      </c>
      <c r="T749" s="56">
        <f t="shared" si="179"/>
        <v>13.886009760800945</v>
      </c>
    </row>
    <row r="750" spans="2:20" x14ac:dyDescent="0.25">
      <c r="B750" s="4" t="s">
        <v>34</v>
      </c>
      <c r="C750" s="4">
        <v>747</v>
      </c>
      <c r="D750" s="4">
        <v>158</v>
      </c>
      <c r="E750" s="11">
        <v>47.9</v>
      </c>
      <c r="F750" s="36">
        <f t="shared" si="165"/>
        <v>13.305555555555555</v>
      </c>
      <c r="G750" s="51">
        <f t="shared" si="166"/>
        <v>4.2438271604938245E-2</v>
      </c>
      <c r="H750" s="52">
        <f t="shared" si="167"/>
        <v>0.55000000000000071</v>
      </c>
      <c r="I750" s="52">
        <f t="shared" si="168"/>
        <v>64.718364197530818</v>
      </c>
      <c r="J750" s="51">
        <f t="shared" si="169"/>
        <v>12.697743055555547</v>
      </c>
      <c r="K750" s="51">
        <f t="shared" si="170"/>
        <v>76.219423862847222</v>
      </c>
      <c r="L750" s="52">
        <f t="shared" si="171"/>
        <v>153.63553111593359</v>
      </c>
      <c r="M750" s="53">
        <f t="shared" si="172"/>
        <v>6.520026397666931</v>
      </c>
      <c r="N750" s="54">
        <f t="shared" si="173"/>
        <v>6.5200263976669314E-3</v>
      </c>
      <c r="O750" s="51">
        <f t="shared" si="174"/>
        <v>0</v>
      </c>
      <c r="P750" s="55">
        <f t="shared" si="175"/>
        <v>7.9265101644876621</v>
      </c>
      <c r="Q750" s="55">
        <f t="shared" si="176"/>
        <v>6.5200263976669314E-3</v>
      </c>
      <c r="R750" s="52">
        <f t="shared" si="177"/>
        <v>16.239872564158883</v>
      </c>
      <c r="S750" s="52">
        <f t="shared" si="178"/>
        <v>6.7803367947027464</v>
      </c>
      <c r="T750" s="56">
        <f t="shared" si="179"/>
        <v>13.891586991381509</v>
      </c>
    </row>
    <row r="751" spans="2:20" x14ac:dyDescent="0.25">
      <c r="B751" s="4" t="s">
        <v>34</v>
      </c>
      <c r="C751" s="4">
        <v>748</v>
      </c>
      <c r="D751" s="4">
        <v>159</v>
      </c>
      <c r="E751" s="11">
        <v>48.6</v>
      </c>
      <c r="F751" s="36">
        <f t="shared" si="165"/>
        <v>13.5</v>
      </c>
      <c r="G751" s="51">
        <f t="shared" si="166"/>
        <v>5.7870370370370287E-2</v>
      </c>
      <c r="H751" s="52">
        <f t="shared" si="167"/>
        <v>0.75</v>
      </c>
      <c r="I751" s="52">
        <f t="shared" si="168"/>
        <v>88.252314814814682</v>
      </c>
      <c r="J751" s="51">
        <f t="shared" si="169"/>
        <v>17.315104166666639</v>
      </c>
      <c r="K751" s="51">
        <f t="shared" si="170"/>
        <v>78.463409062500006</v>
      </c>
      <c r="L751" s="52">
        <f t="shared" si="171"/>
        <v>184.03082804398133</v>
      </c>
      <c r="M751" s="53">
        <f t="shared" si="172"/>
        <v>10.649932178471127</v>
      </c>
      <c r="N751" s="54">
        <f t="shared" si="173"/>
        <v>1.0649932178471128E-2</v>
      </c>
      <c r="O751" s="51">
        <f t="shared" si="174"/>
        <v>0</v>
      </c>
      <c r="P751" s="55">
        <f t="shared" si="175"/>
        <v>7.9265101644876621</v>
      </c>
      <c r="Q751" s="55">
        <f t="shared" si="176"/>
        <v>1.0649932178471128E-2</v>
      </c>
      <c r="R751" s="52">
        <f t="shared" si="177"/>
        <v>16.250522496337354</v>
      </c>
      <c r="S751" s="52">
        <f t="shared" si="178"/>
        <v>6.7803367947027464</v>
      </c>
      <c r="T751" s="56">
        <f t="shared" si="179"/>
        <v>13.900696943366974</v>
      </c>
    </row>
    <row r="752" spans="2:20" x14ac:dyDescent="0.25">
      <c r="B752" s="4" t="s">
        <v>34</v>
      </c>
      <c r="C752" s="4">
        <v>749</v>
      </c>
      <c r="D752" s="4">
        <v>160</v>
      </c>
      <c r="E752" s="11">
        <v>49.4</v>
      </c>
      <c r="F752" s="36">
        <f t="shared" si="165"/>
        <v>13.722222222222221</v>
      </c>
      <c r="G752" s="51">
        <f t="shared" si="166"/>
        <v>4.6296296296296134E-2</v>
      </c>
      <c r="H752" s="52">
        <f t="shared" si="167"/>
        <v>0.59999999999999787</v>
      </c>
      <c r="I752" s="52">
        <f t="shared" si="168"/>
        <v>70.601851851851606</v>
      </c>
      <c r="J752" s="51">
        <f t="shared" si="169"/>
        <v>13.852083333333285</v>
      </c>
      <c r="K752" s="51">
        <f t="shared" si="170"/>
        <v>81.067827118055547</v>
      </c>
      <c r="L752" s="52">
        <f t="shared" si="171"/>
        <v>165.52176230324045</v>
      </c>
      <c r="M752" s="53">
        <f t="shared" si="172"/>
        <v>7.6630445510759202</v>
      </c>
      <c r="N752" s="54">
        <f t="shared" si="173"/>
        <v>7.6630445510759201E-3</v>
      </c>
      <c r="O752" s="51">
        <f t="shared" si="174"/>
        <v>0</v>
      </c>
      <c r="P752" s="55">
        <f t="shared" si="175"/>
        <v>7.9265101644876621</v>
      </c>
      <c r="Q752" s="55">
        <f t="shared" si="176"/>
        <v>7.6630445510759201E-3</v>
      </c>
      <c r="R752" s="52">
        <f t="shared" si="177"/>
        <v>16.25818554088843</v>
      </c>
      <c r="S752" s="52">
        <f t="shared" si="178"/>
        <v>6.7803367947027464</v>
      </c>
      <c r="T752" s="56">
        <f t="shared" si="179"/>
        <v>13.907251911675964</v>
      </c>
    </row>
    <row r="753" spans="2:20" x14ac:dyDescent="0.25">
      <c r="B753" s="4" t="s">
        <v>34</v>
      </c>
      <c r="C753" s="4">
        <v>750</v>
      </c>
      <c r="D753" s="4">
        <v>161</v>
      </c>
      <c r="E753" s="11">
        <v>49.8</v>
      </c>
      <c r="F753" s="36">
        <f t="shared" si="165"/>
        <v>13.833333333333332</v>
      </c>
      <c r="G753" s="51">
        <f t="shared" si="166"/>
        <v>1.5432098765432044E-2</v>
      </c>
      <c r="H753" s="52">
        <f t="shared" si="167"/>
        <v>0.19999999999999929</v>
      </c>
      <c r="I753" s="52">
        <f t="shared" si="168"/>
        <v>23.533950617283868</v>
      </c>
      <c r="J753" s="51">
        <f t="shared" si="169"/>
        <v>4.6173611111110944</v>
      </c>
      <c r="K753" s="51">
        <f t="shared" si="170"/>
        <v>82.385981562499992</v>
      </c>
      <c r="L753" s="52">
        <f t="shared" si="171"/>
        <v>110.53729329089495</v>
      </c>
      <c r="M753" s="53">
        <f t="shared" si="172"/>
        <v>1.7058224273286198</v>
      </c>
      <c r="N753" s="54">
        <f t="shared" si="173"/>
        <v>1.7058224273286198E-3</v>
      </c>
      <c r="O753" s="51">
        <f t="shared" si="174"/>
        <v>0</v>
      </c>
      <c r="P753" s="55">
        <f t="shared" si="175"/>
        <v>7.9265101644876621</v>
      </c>
      <c r="Q753" s="55">
        <f t="shared" si="176"/>
        <v>1.7058224273286198E-3</v>
      </c>
      <c r="R753" s="52">
        <f t="shared" si="177"/>
        <v>16.259891363315759</v>
      </c>
      <c r="S753" s="52">
        <f t="shared" si="178"/>
        <v>6.7803367947027464</v>
      </c>
      <c r="T753" s="56">
        <f t="shared" si="179"/>
        <v>13.908711072180301</v>
      </c>
    </row>
    <row r="754" spans="2:20" x14ac:dyDescent="0.25">
      <c r="B754" s="4" t="s">
        <v>34</v>
      </c>
      <c r="C754" s="4">
        <v>751</v>
      </c>
      <c r="D754" s="4">
        <v>162</v>
      </c>
      <c r="E754" s="11">
        <v>49.8</v>
      </c>
      <c r="F754" s="36">
        <f t="shared" si="165"/>
        <v>13.833333333333332</v>
      </c>
      <c r="G754" s="51">
        <f t="shared" si="166"/>
        <v>-3.8580246913578874E-3</v>
      </c>
      <c r="H754" s="52">
        <f t="shared" si="167"/>
        <v>-4.9999999999997158E-2</v>
      </c>
      <c r="I754" s="52">
        <f t="shared" si="168"/>
        <v>-5.8834876543207786</v>
      </c>
      <c r="J754" s="51">
        <f t="shared" si="169"/>
        <v>1.1543402777777367</v>
      </c>
      <c r="K754" s="51">
        <f t="shared" si="170"/>
        <v>82.385981562499992</v>
      </c>
      <c r="L754" s="52">
        <f t="shared" si="171"/>
        <v>77.656834185956953</v>
      </c>
      <c r="M754" s="53">
        <f t="shared" si="172"/>
        <v>-0.29960198374210723</v>
      </c>
      <c r="N754" s="54">
        <f t="shared" si="173"/>
        <v>-2.9960198374210723E-4</v>
      </c>
      <c r="O754" s="51">
        <f t="shared" si="174"/>
        <v>2.9960198374210723E-4</v>
      </c>
      <c r="P754" s="55">
        <f t="shared" si="175"/>
        <v>7.9268097664714041</v>
      </c>
      <c r="Q754" s="55">
        <f t="shared" si="176"/>
        <v>0</v>
      </c>
      <c r="R754" s="52">
        <f t="shared" si="177"/>
        <v>16.259891363315759</v>
      </c>
      <c r="S754" s="52">
        <f t="shared" si="178"/>
        <v>6.7805930742396399</v>
      </c>
      <c r="T754" s="56">
        <f t="shared" si="179"/>
        <v>13.908711072180301</v>
      </c>
    </row>
    <row r="755" spans="2:20" x14ac:dyDescent="0.25">
      <c r="B755" s="4" t="s">
        <v>34</v>
      </c>
      <c r="C755" s="4">
        <v>752</v>
      </c>
      <c r="D755" s="4">
        <v>163</v>
      </c>
      <c r="E755" s="11">
        <v>49.7</v>
      </c>
      <c r="F755" s="36">
        <f t="shared" si="165"/>
        <v>13.805555555555555</v>
      </c>
      <c r="G755" s="51">
        <f t="shared" si="166"/>
        <v>-1.9290123456790178E-2</v>
      </c>
      <c r="H755" s="52">
        <f t="shared" si="167"/>
        <v>-0.25</v>
      </c>
      <c r="I755" s="52">
        <f t="shared" si="168"/>
        <v>-29.417438271605022</v>
      </c>
      <c r="J755" s="51">
        <f t="shared" si="169"/>
        <v>5.7717013888889053</v>
      </c>
      <c r="K755" s="51">
        <f t="shared" si="170"/>
        <v>82.055446362847221</v>
      </c>
      <c r="L755" s="52">
        <f t="shared" si="171"/>
        <v>58.409709480131106</v>
      </c>
      <c r="M755" s="53">
        <f t="shared" si="172"/>
        <v>-1.1267305069469766</v>
      </c>
      <c r="N755" s="54">
        <f t="shared" si="173"/>
        <v>-1.1267305069469766E-3</v>
      </c>
      <c r="O755" s="51">
        <f t="shared" si="174"/>
        <v>1.1267305069469766E-3</v>
      </c>
      <c r="P755" s="55">
        <f t="shared" si="175"/>
        <v>7.9279364969783508</v>
      </c>
      <c r="Q755" s="55">
        <f t="shared" si="176"/>
        <v>0</v>
      </c>
      <c r="R755" s="52">
        <f t="shared" si="177"/>
        <v>16.259891363315759</v>
      </c>
      <c r="S755" s="52">
        <f t="shared" si="178"/>
        <v>6.7815568795152821</v>
      </c>
      <c r="T755" s="56">
        <f t="shared" si="179"/>
        <v>13.908711072180301</v>
      </c>
    </row>
    <row r="756" spans="2:20" x14ac:dyDescent="0.25">
      <c r="B756" s="4" t="s">
        <v>34</v>
      </c>
      <c r="C756" s="4">
        <v>753</v>
      </c>
      <c r="D756" s="4">
        <v>164</v>
      </c>
      <c r="E756" s="11">
        <v>49.3</v>
      </c>
      <c r="F756" s="36">
        <f t="shared" si="165"/>
        <v>13.694444444444443</v>
      </c>
      <c r="G756" s="51">
        <f t="shared" si="166"/>
        <v>-4.6296296296296377E-2</v>
      </c>
      <c r="H756" s="52">
        <f t="shared" si="167"/>
        <v>-0.60000000000000142</v>
      </c>
      <c r="I756" s="52">
        <f t="shared" si="168"/>
        <v>-70.601851851851976</v>
      </c>
      <c r="J756" s="51">
        <f t="shared" si="169"/>
        <v>13.852083333333356</v>
      </c>
      <c r="K756" s="51">
        <f t="shared" si="170"/>
        <v>80.739949487847198</v>
      </c>
      <c r="L756" s="52">
        <f t="shared" si="171"/>
        <v>23.990180969328577</v>
      </c>
      <c r="M756" s="53">
        <f t="shared" si="172"/>
        <v>-1.1106565263578063</v>
      </c>
      <c r="N756" s="54">
        <f t="shared" si="173"/>
        <v>-1.1106565263578063E-3</v>
      </c>
      <c r="O756" s="51">
        <f t="shared" si="174"/>
        <v>1.1106565263578063E-3</v>
      </c>
      <c r="P756" s="55">
        <f t="shared" si="175"/>
        <v>7.9290471535047082</v>
      </c>
      <c r="Q756" s="55">
        <f t="shared" si="176"/>
        <v>0</v>
      </c>
      <c r="R756" s="52">
        <f t="shared" si="177"/>
        <v>16.259891363315759</v>
      </c>
      <c r="S756" s="52">
        <f t="shared" si="178"/>
        <v>6.7825069351079277</v>
      </c>
      <c r="T756" s="56">
        <f t="shared" si="179"/>
        <v>13.908711072180301</v>
      </c>
    </row>
    <row r="757" spans="2:20" x14ac:dyDescent="0.25">
      <c r="B757" s="4" t="s">
        <v>34</v>
      </c>
      <c r="C757" s="4">
        <v>754</v>
      </c>
      <c r="D757" s="4">
        <v>165</v>
      </c>
      <c r="E757" s="11">
        <v>48.5</v>
      </c>
      <c r="F757" s="36">
        <f t="shared" si="165"/>
        <v>13.472222222222221</v>
      </c>
      <c r="G757" s="51">
        <f t="shared" si="166"/>
        <v>-6.5586419753086309E-2</v>
      </c>
      <c r="H757" s="52">
        <f t="shared" si="167"/>
        <v>-0.84999999999999787</v>
      </c>
      <c r="I757" s="52">
        <f t="shared" si="168"/>
        <v>-100.01929012345661</v>
      </c>
      <c r="J757" s="51">
        <f t="shared" si="169"/>
        <v>19.623784722222187</v>
      </c>
      <c r="K757" s="51">
        <f t="shared" si="170"/>
        <v>78.140846571180546</v>
      </c>
      <c r="L757" s="52">
        <f t="shared" si="171"/>
        <v>-2.2546588300538843</v>
      </c>
      <c r="M757" s="53">
        <f t="shared" si="172"/>
        <v>0.14787500042791654</v>
      </c>
      <c r="N757" s="54">
        <f t="shared" si="173"/>
        <v>1.4787500042791655E-4</v>
      </c>
      <c r="O757" s="51">
        <f t="shared" si="174"/>
        <v>1.4787500042791655E-4</v>
      </c>
      <c r="P757" s="55">
        <f t="shared" si="175"/>
        <v>7.929195028505136</v>
      </c>
      <c r="Q757" s="55">
        <f t="shared" si="176"/>
        <v>0</v>
      </c>
      <c r="R757" s="52">
        <f t="shared" si="177"/>
        <v>16.259891363315759</v>
      </c>
      <c r="S757" s="52">
        <f t="shared" si="178"/>
        <v>6.7826334273832938</v>
      </c>
      <c r="T757" s="56">
        <f t="shared" si="179"/>
        <v>13.908711072180301</v>
      </c>
    </row>
    <row r="758" spans="2:20" x14ac:dyDescent="0.25">
      <c r="B758" s="4" t="s">
        <v>34</v>
      </c>
      <c r="C758" s="4">
        <v>755</v>
      </c>
      <c r="D758" s="4">
        <v>166</v>
      </c>
      <c r="E758" s="11">
        <v>47.6</v>
      </c>
      <c r="F758" s="36">
        <f t="shared" si="165"/>
        <v>13.222222222222221</v>
      </c>
      <c r="G758" s="51">
        <f t="shared" si="166"/>
        <v>-8.487654320987649E-2</v>
      </c>
      <c r="H758" s="52">
        <f t="shared" si="167"/>
        <v>-1.1000000000000014</v>
      </c>
      <c r="I758" s="52">
        <f t="shared" si="168"/>
        <v>-129.43672839506164</v>
      </c>
      <c r="J758" s="51">
        <f t="shared" si="169"/>
        <v>25.395486111111094</v>
      </c>
      <c r="K758" s="51">
        <f t="shared" si="170"/>
        <v>75.26768180555554</v>
      </c>
      <c r="L758" s="52">
        <f t="shared" si="171"/>
        <v>-28.773560478394998</v>
      </c>
      <c r="M758" s="53">
        <f t="shared" si="172"/>
        <v>2.4422003492464874</v>
      </c>
      <c r="N758" s="54">
        <f t="shared" si="173"/>
        <v>2.4422003492464875E-3</v>
      </c>
      <c r="O758" s="51">
        <f t="shared" si="174"/>
        <v>2.4422003492464875E-3</v>
      </c>
      <c r="P758" s="55">
        <f t="shared" si="175"/>
        <v>7.9316372288543828</v>
      </c>
      <c r="Q758" s="55">
        <f t="shared" si="176"/>
        <v>0</v>
      </c>
      <c r="R758" s="52">
        <f t="shared" si="177"/>
        <v>16.259891363315759</v>
      </c>
      <c r="S758" s="52">
        <f t="shared" si="178"/>
        <v>6.7847224855620398</v>
      </c>
      <c r="T758" s="56">
        <f t="shared" si="179"/>
        <v>13.908711072180301</v>
      </c>
    </row>
    <row r="759" spans="2:20" x14ac:dyDescent="0.25">
      <c r="B759" s="4" t="s">
        <v>34</v>
      </c>
      <c r="C759" s="4">
        <v>756</v>
      </c>
      <c r="D759" s="4">
        <v>167</v>
      </c>
      <c r="E759" s="11">
        <v>46.3</v>
      </c>
      <c r="F759" s="36">
        <f t="shared" si="165"/>
        <v>12.861111111111111</v>
      </c>
      <c r="G759" s="51">
        <f t="shared" si="166"/>
        <v>-0.1504629629629628</v>
      </c>
      <c r="H759" s="52">
        <f t="shared" si="167"/>
        <v>-1.9499999999999993</v>
      </c>
      <c r="I759" s="52">
        <f t="shared" si="168"/>
        <v>-229.45601851851828</v>
      </c>
      <c r="J759" s="51">
        <f t="shared" si="169"/>
        <v>45.01927083333328</v>
      </c>
      <c r="K759" s="51">
        <f t="shared" si="170"/>
        <v>71.212563029513888</v>
      </c>
      <c r="L759" s="52">
        <f t="shared" si="171"/>
        <v>-113.22418465567111</v>
      </c>
      <c r="M759" s="53">
        <f t="shared" si="172"/>
        <v>17.036046302357903</v>
      </c>
      <c r="N759" s="54">
        <f t="shared" si="173"/>
        <v>1.7036046302357902E-2</v>
      </c>
      <c r="O759" s="51">
        <f t="shared" si="174"/>
        <v>1.7036046302357902E-2</v>
      </c>
      <c r="P759" s="55">
        <f t="shared" si="175"/>
        <v>7.9486732751567404</v>
      </c>
      <c r="Q759" s="55">
        <f t="shared" si="176"/>
        <v>0</v>
      </c>
      <c r="R759" s="52">
        <f t="shared" si="177"/>
        <v>16.259891363315759</v>
      </c>
      <c r="S759" s="52">
        <f t="shared" si="178"/>
        <v>6.7992951195690763</v>
      </c>
      <c r="T759" s="56">
        <f t="shared" si="179"/>
        <v>13.908711072180301</v>
      </c>
    </row>
    <row r="760" spans="2:20" x14ac:dyDescent="0.25">
      <c r="B760" s="4" t="s">
        <v>34</v>
      </c>
      <c r="C760" s="4">
        <v>757</v>
      </c>
      <c r="D760" s="4">
        <v>168</v>
      </c>
      <c r="E760" s="11">
        <v>43.7</v>
      </c>
      <c r="F760" s="36">
        <f t="shared" si="165"/>
        <v>12.138888888888889</v>
      </c>
      <c r="G760" s="51">
        <f t="shared" si="166"/>
        <v>-0.27006172839506176</v>
      </c>
      <c r="H760" s="52">
        <f t="shared" si="167"/>
        <v>-3.5</v>
      </c>
      <c r="I760" s="52">
        <f t="shared" si="168"/>
        <v>-411.84413580246917</v>
      </c>
      <c r="J760" s="51">
        <f t="shared" si="169"/>
        <v>80.803819444444457</v>
      </c>
      <c r="K760" s="51">
        <f t="shared" si="170"/>
        <v>63.43917240451389</v>
      </c>
      <c r="L760" s="52">
        <f t="shared" si="171"/>
        <v>-267.60114395351081</v>
      </c>
      <c r="M760" s="53">
        <f t="shared" si="172"/>
        <v>72.268827456580865</v>
      </c>
      <c r="N760" s="54">
        <f t="shared" si="173"/>
        <v>7.2268827456580864E-2</v>
      </c>
      <c r="O760" s="51">
        <f t="shared" si="174"/>
        <v>7.2268827456580864E-2</v>
      </c>
      <c r="P760" s="55">
        <f t="shared" si="175"/>
        <v>8.0209421026133221</v>
      </c>
      <c r="Q760" s="55">
        <f t="shared" si="176"/>
        <v>0</v>
      </c>
      <c r="R760" s="52">
        <f t="shared" si="177"/>
        <v>16.259891363315759</v>
      </c>
      <c r="S760" s="52">
        <f t="shared" si="178"/>
        <v>6.8611138745754365</v>
      </c>
      <c r="T760" s="56">
        <f t="shared" si="179"/>
        <v>13.908711072180301</v>
      </c>
    </row>
    <row r="761" spans="2:20" x14ac:dyDescent="0.25">
      <c r="B761" s="4" t="s">
        <v>34</v>
      </c>
      <c r="C761" s="4">
        <v>758</v>
      </c>
      <c r="D761" s="4">
        <v>169</v>
      </c>
      <c r="E761" s="11">
        <v>39.299999999999997</v>
      </c>
      <c r="F761" s="36">
        <f t="shared" si="165"/>
        <v>10.916666666666666</v>
      </c>
      <c r="G761" s="51">
        <f t="shared" si="166"/>
        <v>-0.37037037037037029</v>
      </c>
      <c r="H761" s="52">
        <f t="shared" si="167"/>
        <v>-4.8000000000000007</v>
      </c>
      <c r="I761" s="52">
        <f t="shared" si="168"/>
        <v>-564.81481481481467</v>
      </c>
      <c r="J761" s="51">
        <f t="shared" si="169"/>
        <v>110.81666666666663</v>
      </c>
      <c r="K761" s="51">
        <f t="shared" si="170"/>
        <v>51.307367890624995</v>
      </c>
      <c r="L761" s="52">
        <f t="shared" si="171"/>
        <v>-402.69078025752304</v>
      </c>
      <c r="M761" s="53">
        <f t="shared" si="172"/>
        <v>149.14473342871221</v>
      </c>
      <c r="N761" s="54">
        <f t="shared" si="173"/>
        <v>0.14914473342871221</v>
      </c>
      <c r="O761" s="51">
        <f t="shared" si="174"/>
        <v>0.14914473342871221</v>
      </c>
      <c r="P761" s="55">
        <f t="shared" si="175"/>
        <v>8.1700868360420351</v>
      </c>
      <c r="Q761" s="55">
        <f t="shared" si="176"/>
        <v>0</v>
      </c>
      <c r="R761" s="52">
        <f t="shared" si="177"/>
        <v>16.259891363315759</v>
      </c>
      <c r="S761" s="52">
        <f t="shared" si="178"/>
        <v>6.9886922795503574</v>
      </c>
      <c r="T761" s="56">
        <f t="shared" si="179"/>
        <v>13.908711072180301</v>
      </c>
    </row>
    <row r="762" spans="2:20" x14ac:dyDescent="0.25">
      <c r="B762" s="4" t="s">
        <v>34</v>
      </c>
      <c r="C762" s="4">
        <v>759</v>
      </c>
      <c r="D762" s="4">
        <v>170</v>
      </c>
      <c r="E762" s="11">
        <v>34.1</v>
      </c>
      <c r="F762" s="36">
        <f t="shared" si="165"/>
        <v>9.4722222222222232</v>
      </c>
      <c r="G762" s="51">
        <f t="shared" si="166"/>
        <v>-0.39737654320987648</v>
      </c>
      <c r="H762" s="52">
        <f t="shared" si="167"/>
        <v>-5.1499999999999986</v>
      </c>
      <c r="I762" s="52">
        <f t="shared" si="168"/>
        <v>-605.99922839506166</v>
      </c>
      <c r="J762" s="51">
        <f t="shared" si="169"/>
        <v>118.89704861111109</v>
      </c>
      <c r="K762" s="51">
        <f t="shared" si="170"/>
        <v>38.628104071180559</v>
      </c>
      <c r="L762" s="52">
        <f t="shared" si="171"/>
        <v>-448.47407571277006</v>
      </c>
      <c r="M762" s="53">
        <f t="shared" si="172"/>
        <v>178.21307792598498</v>
      </c>
      <c r="N762" s="54">
        <f t="shared" si="173"/>
        <v>0.17821307792598498</v>
      </c>
      <c r="O762" s="51">
        <f t="shared" si="174"/>
        <v>0.17821307792598498</v>
      </c>
      <c r="P762" s="55">
        <f t="shared" si="175"/>
        <v>8.3482999139680203</v>
      </c>
      <c r="Q762" s="55">
        <f t="shared" si="176"/>
        <v>0</v>
      </c>
      <c r="R762" s="52">
        <f t="shared" si="177"/>
        <v>16.259891363315759</v>
      </c>
      <c r="S762" s="52">
        <f t="shared" si="178"/>
        <v>7.1411357464082448</v>
      </c>
      <c r="T762" s="56">
        <f t="shared" si="179"/>
        <v>13.908711072180301</v>
      </c>
    </row>
    <row r="763" spans="2:20" x14ac:dyDescent="0.25">
      <c r="B763" s="4" t="s">
        <v>34</v>
      </c>
      <c r="C763" s="4">
        <v>760</v>
      </c>
      <c r="D763" s="4">
        <v>171</v>
      </c>
      <c r="E763" s="11">
        <v>29</v>
      </c>
      <c r="F763" s="36">
        <f t="shared" si="165"/>
        <v>8.0555555555555554</v>
      </c>
      <c r="G763" s="51">
        <f t="shared" si="166"/>
        <v>-0.40123456790123474</v>
      </c>
      <c r="H763" s="52">
        <f t="shared" si="167"/>
        <v>-5.2000000000000011</v>
      </c>
      <c r="I763" s="52">
        <f t="shared" si="168"/>
        <v>-611.88271604938302</v>
      </c>
      <c r="J763" s="51">
        <f t="shared" si="169"/>
        <v>120.05138888888894</v>
      </c>
      <c r="K763" s="51">
        <f t="shared" si="170"/>
        <v>27.937698784722222</v>
      </c>
      <c r="L763" s="52">
        <f t="shared" si="171"/>
        <v>-463.89362837577187</v>
      </c>
      <c r="M763" s="53">
        <f t="shared" si="172"/>
        <v>186.13015953348878</v>
      </c>
      <c r="N763" s="54">
        <f t="shared" si="173"/>
        <v>0.18613015953348877</v>
      </c>
      <c r="O763" s="51">
        <f t="shared" si="174"/>
        <v>0.18613015953348877</v>
      </c>
      <c r="P763" s="55">
        <f t="shared" si="175"/>
        <v>8.5344300735015093</v>
      </c>
      <c r="Q763" s="55">
        <f t="shared" si="176"/>
        <v>0</v>
      </c>
      <c r="R763" s="52">
        <f t="shared" si="177"/>
        <v>16.259891363315759</v>
      </c>
      <c r="S763" s="52">
        <f t="shared" si="178"/>
        <v>7.3003514848731914</v>
      </c>
      <c r="T763" s="56">
        <f t="shared" si="179"/>
        <v>13.908711072180301</v>
      </c>
    </row>
    <row r="764" spans="2:20" x14ac:dyDescent="0.25">
      <c r="B764" s="4" t="s">
        <v>34</v>
      </c>
      <c r="C764" s="4">
        <v>761</v>
      </c>
      <c r="D764" s="4">
        <v>172</v>
      </c>
      <c r="E764" s="11">
        <v>23.7</v>
      </c>
      <c r="F764" s="36">
        <f t="shared" si="165"/>
        <v>6.583333333333333</v>
      </c>
      <c r="G764" s="51">
        <f t="shared" si="166"/>
        <v>-0.40895061728395066</v>
      </c>
      <c r="H764" s="52">
        <f t="shared" si="167"/>
        <v>-5.3000000000000007</v>
      </c>
      <c r="I764" s="52">
        <f t="shared" si="168"/>
        <v>-623.64969135802471</v>
      </c>
      <c r="J764" s="51">
        <f t="shared" si="169"/>
        <v>122.36006944444445</v>
      </c>
      <c r="K764" s="51">
        <f t="shared" si="170"/>
        <v>18.659127265624996</v>
      </c>
      <c r="L764" s="52">
        <f t="shared" si="171"/>
        <v>-482.63049464795529</v>
      </c>
      <c r="M764" s="53">
        <f t="shared" si="172"/>
        <v>197.37203870633977</v>
      </c>
      <c r="N764" s="54">
        <f t="shared" si="173"/>
        <v>0.19737203870633976</v>
      </c>
      <c r="O764" s="51">
        <f t="shared" si="174"/>
        <v>0.19737203870633976</v>
      </c>
      <c r="P764" s="55">
        <f t="shared" si="175"/>
        <v>8.7318021122078484</v>
      </c>
      <c r="Q764" s="55">
        <f t="shared" si="176"/>
        <v>0</v>
      </c>
      <c r="R764" s="52">
        <f t="shared" si="177"/>
        <v>16.259891363315759</v>
      </c>
      <c r="S764" s="52">
        <f t="shared" si="178"/>
        <v>7.4691835267825937</v>
      </c>
      <c r="T764" s="56">
        <f t="shared" si="179"/>
        <v>13.908711072180301</v>
      </c>
    </row>
    <row r="765" spans="2:20" x14ac:dyDescent="0.25">
      <c r="B765" s="4" t="s">
        <v>34</v>
      </c>
      <c r="C765" s="4">
        <v>762</v>
      </c>
      <c r="D765" s="4">
        <v>173</v>
      </c>
      <c r="E765" s="11">
        <v>18.399999999999999</v>
      </c>
      <c r="F765" s="36">
        <f t="shared" si="165"/>
        <v>5.1111111111111107</v>
      </c>
      <c r="G765" s="51">
        <f t="shared" si="166"/>
        <v>-0.36265432098765427</v>
      </c>
      <c r="H765" s="52">
        <f t="shared" si="167"/>
        <v>-4.6999999999999993</v>
      </c>
      <c r="I765" s="52">
        <f t="shared" si="168"/>
        <v>-553.04783950617275</v>
      </c>
      <c r="J765" s="51">
        <f t="shared" si="169"/>
        <v>108.50798611111109</v>
      </c>
      <c r="K765" s="51">
        <f t="shared" si="170"/>
        <v>11.246833888888887</v>
      </c>
      <c r="L765" s="52">
        <f t="shared" si="171"/>
        <v>-433.29301950617275</v>
      </c>
      <c r="M765" s="53">
        <f t="shared" si="172"/>
        <v>157.13558577770152</v>
      </c>
      <c r="N765" s="54">
        <f t="shared" si="173"/>
        <v>0.15713558577770151</v>
      </c>
      <c r="O765" s="51">
        <f t="shared" si="174"/>
        <v>0.15713558577770151</v>
      </c>
      <c r="P765" s="55">
        <f t="shared" si="175"/>
        <v>8.8889376979855506</v>
      </c>
      <c r="Q765" s="55">
        <f t="shared" si="176"/>
        <v>0</v>
      </c>
      <c r="R765" s="52">
        <f t="shared" si="177"/>
        <v>16.259891363315759</v>
      </c>
      <c r="S765" s="52">
        <f t="shared" si="178"/>
        <v>7.6035973068568401</v>
      </c>
      <c r="T765" s="56">
        <f t="shared" si="179"/>
        <v>13.908711072180301</v>
      </c>
    </row>
    <row r="766" spans="2:20" x14ac:dyDescent="0.25">
      <c r="B766" s="4" t="s">
        <v>34</v>
      </c>
      <c r="C766" s="4">
        <v>763</v>
      </c>
      <c r="D766" s="4">
        <v>174</v>
      </c>
      <c r="E766" s="11">
        <v>14.3</v>
      </c>
      <c r="F766" s="36">
        <f t="shared" si="165"/>
        <v>3.9722222222222223</v>
      </c>
      <c r="G766" s="51">
        <f t="shared" si="166"/>
        <v>-0.24691358024691357</v>
      </c>
      <c r="H766" s="52">
        <f t="shared" si="167"/>
        <v>-3.1999999999999993</v>
      </c>
      <c r="I766" s="52">
        <f t="shared" si="168"/>
        <v>-376.54320987654319</v>
      </c>
      <c r="J766" s="51">
        <f t="shared" si="169"/>
        <v>73.877777777777766</v>
      </c>
      <c r="K766" s="51">
        <f t="shared" si="170"/>
        <v>6.7930796961805564</v>
      </c>
      <c r="L766" s="52">
        <f t="shared" si="171"/>
        <v>-295.87235240258491</v>
      </c>
      <c r="M766" s="53">
        <f t="shared" si="172"/>
        <v>73.054901827798744</v>
      </c>
      <c r="N766" s="54">
        <f t="shared" si="173"/>
        <v>7.3054901827798738E-2</v>
      </c>
      <c r="O766" s="51">
        <f t="shared" si="174"/>
        <v>7.3054901827798738E-2</v>
      </c>
      <c r="P766" s="55">
        <f t="shared" si="175"/>
        <v>8.9619925998133496</v>
      </c>
      <c r="Q766" s="55">
        <f t="shared" si="176"/>
        <v>0</v>
      </c>
      <c r="R766" s="52">
        <f t="shared" si="177"/>
        <v>16.259891363315759</v>
      </c>
      <c r="S766" s="52">
        <f t="shared" si="178"/>
        <v>7.6660884698803393</v>
      </c>
      <c r="T766" s="56">
        <f t="shared" si="179"/>
        <v>13.908711072180301</v>
      </c>
    </row>
    <row r="767" spans="2:20" x14ac:dyDescent="0.25">
      <c r="B767" s="4" t="s">
        <v>34</v>
      </c>
      <c r="C767" s="4">
        <v>764</v>
      </c>
      <c r="D767" s="4">
        <v>175</v>
      </c>
      <c r="E767" s="11">
        <v>12</v>
      </c>
      <c r="F767" s="36">
        <f t="shared" si="165"/>
        <v>3.333333333333333</v>
      </c>
      <c r="G767" s="51">
        <f t="shared" si="166"/>
        <v>-5.787037037037035E-2</v>
      </c>
      <c r="H767" s="52">
        <f t="shared" si="167"/>
        <v>-0.75</v>
      </c>
      <c r="I767" s="52">
        <f t="shared" si="168"/>
        <v>-88.252314814814781</v>
      </c>
      <c r="J767" s="51">
        <f t="shared" si="169"/>
        <v>17.315104166666661</v>
      </c>
      <c r="K767" s="51">
        <f t="shared" si="170"/>
        <v>4.7836249999999989</v>
      </c>
      <c r="L767" s="52">
        <f t="shared" si="171"/>
        <v>-66.153585648148123</v>
      </c>
      <c r="M767" s="53">
        <f t="shared" si="172"/>
        <v>3.8283325027863482</v>
      </c>
      <c r="N767" s="54">
        <f t="shared" si="173"/>
        <v>3.828332502786348E-3</v>
      </c>
      <c r="O767" s="51">
        <f t="shared" si="174"/>
        <v>3.828332502786348E-3</v>
      </c>
      <c r="P767" s="55">
        <f t="shared" si="175"/>
        <v>8.9658209323161362</v>
      </c>
      <c r="Q767" s="55">
        <f t="shared" si="176"/>
        <v>0</v>
      </c>
      <c r="R767" s="52">
        <f t="shared" si="177"/>
        <v>16.259891363315759</v>
      </c>
      <c r="S767" s="52">
        <f t="shared" si="178"/>
        <v>7.6693632255032229</v>
      </c>
      <c r="T767" s="56">
        <f t="shared" si="179"/>
        <v>13.908711072180301</v>
      </c>
    </row>
    <row r="768" spans="2:20" x14ac:dyDescent="0.25">
      <c r="B768" s="4" t="s">
        <v>34</v>
      </c>
      <c r="C768" s="4">
        <v>765</v>
      </c>
      <c r="D768" s="4">
        <v>176</v>
      </c>
      <c r="E768" s="11">
        <v>12.8</v>
      </c>
      <c r="F768" s="36">
        <f t="shared" si="165"/>
        <v>3.5555555555555558</v>
      </c>
      <c r="G768" s="51">
        <f t="shared" si="166"/>
        <v>0.15432098765432106</v>
      </c>
      <c r="H768" s="52">
        <f t="shared" si="167"/>
        <v>2</v>
      </c>
      <c r="I768" s="52">
        <f t="shared" si="168"/>
        <v>235.33950617283963</v>
      </c>
      <c r="J768" s="51">
        <f t="shared" si="169"/>
        <v>46.173611111111128</v>
      </c>
      <c r="K768" s="51">
        <f t="shared" si="170"/>
        <v>5.4427022222222226</v>
      </c>
      <c r="L768" s="52">
        <f t="shared" si="171"/>
        <v>286.95581950617299</v>
      </c>
      <c r="M768" s="53">
        <f t="shared" si="172"/>
        <v>44.283305479347703</v>
      </c>
      <c r="N768" s="54">
        <f t="shared" si="173"/>
        <v>4.4283305479347702E-2</v>
      </c>
      <c r="O768" s="51">
        <f t="shared" si="174"/>
        <v>0</v>
      </c>
      <c r="P768" s="55">
        <f t="shared" si="175"/>
        <v>8.9658209323161362</v>
      </c>
      <c r="Q768" s="55">
        <f t="shared" si="176"/>
        <v>4.4283305479347702E-2</v>
      </c>
      <c r="R768" s="52">
        <f t="shared" si="177"/>
        <v>16.304174668795106</v>
      </c>
      <c r="S768" s="52">
        <f t="shared" si="178"/>
        <v>7.6693632255032229</v>
      </c>
      <c r="T768" s="56">
        <f t="shared" si="179"/>
        <v>13.946591011687335</v>
      </c>
    </row>
    <row r="769" spans="2:20" x14ac:dyDescent="0.25">
      <c r="B769" s="4" t="s">
        <v>34</v>
      </c>
      <c r="C769" s="4">
        <v>766</v>
      </c>
      <c r="D769" s="4">
        <v>177</v>
      </c>
      <c r="E769" s="11">
        <v>16</v>
      </c>
      <c r="F769" s="36">
        <f t="shared" si="165"/>
        <v>4.4444444444444446</v>
      </c>
      <c r="G769" s="51">
        <f t="shared" si="166"/>
        <v>0.24305555555555561</v>
      </c>
      <c r="H769" s="52">
        <f t="shared" si="167"/>
        <v>3.1500000000000004</v>
      </c>
      <c r="I769" s="52">
        <f t="shared" si="168"/>
        <v>370.65972222222229</v>
      </c>
      <c r="J769" s="51">
        <f t="shared" si="169"/>
        <v>72.723437500000017</v>
      </c>
      <c r="K769" s="51">
        <f t="shared" si="170"/>
        <v>8.5042222222222232</v>
      </c>
      <c r="L769" s="52">
        <f t="shared" si="171"/>
        <v>451.88738194444454</v>
      </c>
      <c r="M769" s="53">
        <f t="shared" si="172"/>
        <v>109.83373866705251</v>
      </c>
      <c r="N769" s="54">
        <f t="shared" si="173"/>
        <v>0.10983373866705251</v>
      </c>
      <c r="O769" s="51">
        <f t="shared" si="174"/>
        <v>0</v>
      </c>
      <c r="P769" s="55">
        <f t="shared" si="175"/>
        <v>8.9658209323161362</v>
      </c>
      <c r="Q769" s="55">
        <f t="shared" si="176"/>
        <v>0.10983373866705251</v>
      </c>
      <c r="R769" s="52">
        <f t="shared" si="177"/>
        <v>16.414008407462159</v>
      </c>
      <c r="S769" s="52">
        <f t="shared" si="178"/>
        <v>7.6693632255032229</v>
      </c>
      <c r="T769" s="56">
        <f t="shared" si="179"/>
        <v>14.040542791743132</v>
      </c>
    </row>
    <row r="770" spans="2:20" x14ac:dyDescent="0.25">
      <c r="B770" s="4" t="s">
        <v>34</v>
      </c>
      <c r="C770" s="4">
        <v>767</v>
      </c>
      <c r="D770" s="4">
        <v>178</v>
      </c>
      <c r="E770" s="11">
        <v>19.100000000000001</v>
      </c>
      <c r="F770" s="36">
        <f t="shared" si="165"/>
        <v>5.3055555555555562</v>
      </c>
      <c r="G770" s="51">
        <f t="shared" si="166"/>
        <v>0.24691358024691343</v>
      </c>
      <c r="H770" s="52">
        <f t="shared" si="167"/>
        <v>3.1999999999999993</v>
      </c>
      <c r="I770" s="52">
        <f t="shared" si="168"/>
        <v>376.54320987654296</v>
      </c>
      <c r="J770" s="51">
        <f t="shared" si="169"/>
        <v>73.877777777777723</v>
      </c>
      <c r="K770" s="51">
        <f t="shared" si="170"/>
        <v>12.118848862847226</v>
      </c>
      <c r="L770" s="52">
        <f t="shared" si="171"/>
        <v>462.53983651716794</v>
      </c>
      <c r="M770" s="53">
        <f t="shared" si="172"/>
        <v>114.20736704127596</v>
      </c>
      <c r="N770" s="54">
        <f t="shared" si="173"/>
        <v>0.11420736704127596</v>
      </c>
      <c r="O770" s="51">
        <f t="shared" si="174"/>
        <v>0</v>
      </c>
      <c r="P770" s="55">
        <f t="shared" si="175"/>
        <v>8.9658209323161362</v>
      </c>
      <c r="Q770" s="55">
        <f t="shared" si="176"/>
        <v>0.11420736704127596</v>
      </c>
      <c r="R770" s="52">
        <f t="shared" si="177"/>
        <v>16.528215774503433</v>
      </c>
      <c r="S770" s="52">
        <f t="shared" si="178"/>
        <v>7.6693632255032229</v>
      </c>
      <c r="T770" s="56">
        <f t="shared" si="179"/>
        <v>14.138235773510237</v>
      </c>
    </row>
    <row r="771" spans="2:20" x14ac:dyDescent="0.25">
      <c r="B771" s="4" t="s">
        <v>34</v>
      </c>
      <c r="C771" s="4">
        <v>768</v>
      </c>
      <c r="D771" s="4">
        <v>179</v>
      </c>
      <c r="E771" s="11">
        <v>22.4</v>
      </c>
      <c r="F771" s="36">
        <f t="shared" si="165"/>
        <v>6.2222222222222214</v>
      </c>
      <c r="G771" s="51">
        <f t="shared" si="166"/>
        <v>0.25077160493827155</v>
      </c>
      <c r="H771" s="52">
        <f t="shared" si="167"/>
        <v>3.25</v>
      </c>
      <c r="I771" s="52">
        <f t="shared" si="168"/>
        <v>382.42669753086415</v>
      </c>
      <c r="J771" s="51">
        <f t="shared" si="169"/>
        <v>75.032118055555543</v>
      </c>
      <c r="K771" s="51">
        <f t="shared" si="170"/>
        <v>16.66827555555555</v>
      </c>
      <c r="L771" s="52">
        <f t="shared" si="171"/>
        <v>474.12709114197526</v>
      </c>
      <c r="M771" s="53">
        <f t="shared" si="172"/>
        <v>118.89761159038729</v>
      </c>
      <c r="N771" s="54">
        <f t="shared" si="173"/>
        <v>0.11889761159038728</v>
      </c>
      <c r="O771" s="51">
        <f t="shared" si="174"/>
        <v>0</v>
      </c>
      <c r="P771" s="55">
        <f t="shared" si="175"/>
        <v>8.9658209323161362</v>
      </c>
      <c r="Q771" s="55">
        <f t="shared" si="176"/>
        <v>0.11889761159038728</v>
      </c>
      <c r="R771" s="52">
        <f t="shared" si="177"/>
        <v>16.647113386093821</v>
      </c>
      <c r="S771" s="52">
        <f t="shared" si="178"/>
        <v>7.6693632255032229</v>
      </c>
      <c r="T771" s="56">
        <f t="shared" si="179"/>
        <v>14.239940790464654</v>
      </c>
    </row>
    <row r="772" spans="2:20" x14ac:dyDescent="0.25">
      <c r="B772" s="4" t="s">
        <v>34</v>
      </c>
      <c r="C772" s="4">
        <v>769</v>
      </c>
      <c r="D772" s="4">
        <v>180</v>
      </c>
      <c r="E772" s="11">
        <v>25.6</v>
      </c>
      <c r="F772" s="36">
        <f t="shared" si="165"/>
        <v>7.1111111111111116</v>
      </c>
      <c r="G772" s="51">
        <f t="shared" si="166"/>
        <v>0.29706790123456794</v>
      </c>
      <c r="H772" s="52">
        <f t="shared" si="167"/>
        <v>3.8500000000000014</v>
      </c>
      <c r="I772" s="52">
        <f t="shared" si="168"/>
        <v>453.02854938271611</v>
      </c>
      <c r="J772" s="51">
        <f t="shared" si="169"/>
        <v>88.884201388888897</v>
      </c>
      <c r="K772" s="51">
        <f t="shared" si="170"/>
        <v>21.77080888888889</v>
      </c>
      <c r="L772" s="52">
        <f t="shared" si="171"/>
        <v>563.68355966049387</v>
      </c>
      <c r="M772" s="53">
        <f t="shared" si="172"/>
        <v>167.45229202877329</v>
      </c>
      <c r="N772" s="54">
        <f t="shared" si="173"/>
        <v>0.16745229202877329</v>
      </c>
      <c r="O772" s="51">
        <f t="shared" si="174"/>
        <v>0</v>
      </c>
      <c r="P772" s="55">
        <f t="shared" si="175"/>
        <v>8.9658209323161362</v>
      </c>
      <c r="Q772" s="55">
        <f t="shared" si="176"/>
        <v>0.16745229202877329</v>
      </c>
      <c r="R772" s="52">
        <f t="shared" si="177"/>
        <v>16.814565678122595</v>
      </c>
      <c r="S772" s="52">
        <f t="shared" si="178"/>
        <v>7.6693632255032229</v>
      </c>
      <c r="T772" s="56">
        <f t="shared" si="179"/>
        <v>14.383179481066069</v>
      </c>
    </row>
    <row r="773" spans="2:20" x14ac:dyDescent="0.25">
      <c r="B773" s="4" t="s">
        <v>34</v>
      </c>
      <c r="C773" s="4">
        <v>770</v>
      </c>
      <c r="D773" s="4">
        <v>181</v>
      </c>
      <c r="E773" s="11">
        <v>30.1</v>
      </c>
      <c r="F773" s="36">
        <f t="shared" ref="F773:F836" si="180">E773/3.6</f>
        <v>8.3611111111111107</v>
      </c>
      <c r="G773" s="51">
        <f t="shared" ref="G773:G836" si="181">($F774-$F772)/2/3.6</f>
        <v>0.37422839506172828</v>
      </c>
      <c r="H773" s="52">
        <f t="shared" ref="H773:H836" si="182">($E774-$E772)/2</f>
        <v>4.8499999999999979</v>
      </c>
      <c r="I773" s="52">
        <f t="shared" ref="I773:I836" si="183">G773*1525</f>
        <v>570.69830246913568</v>
      </c>
      <c r="J773" s="51">
        <f t="shared" ref="J773:J836" si="184">ABS($W$18*G773)</f>
        <v>111.9710069444444</v>
      </c>
      <c r="K773" s="51">
        <f t="shared" ref="K773:K836" si="185">0.5*$W$15*$W$14*$W$17*(F773)^2</f>
        <v>30.097306154513884</v>
      </c>
      <c r="L773" s="52">
        <f t="shared" ref="L773:L836" si="186">I773+J773+K773</f>
        <v>712.76661556809393</v>
      </c>
      <c r="M773" s="53">
        <f t="shared" ref="M773:M836" si="187">L773*G773</f>
        <v>266.73750659762766</v>
      </c>
      <c r="N773" s="54">
        <f t="shared" ref="N773:N836" si="188">M773/1000</f>
        <v>0.26673750659762768</v>
      </c>
      <c r="O773" s="51">
        <f t="shared" ref="O773:O836" si="189">IF(G773 &lt;= 0, ABS(N773), 0)</f>
        <v>0</v>
      </c>
      <c r="P773" s="55">
        <f t="shared" ref="P773:P836" si="190">(O773+P772)</f>
        <v>8.9658209323161362</v>
      </c>
      <c r="Q773" s="55">
        <f t="shared" ref="Q773:Q836" si="191">IF(G773 &gt; 0, ABS(N773), 0)</f>
        <v>0.26673750659762768</v>
      </c>
      <c r="R773" s="52">
        <f t="shared" ref="R773:R836" si="192">Q773+R772</f>
        <v>17.081303184720223</v>
      </c>
      <c r="S773" s="52">
        <f t="shared" ref="S773:S836" si="193">P773*0.8554</f>
        <v>7.6693632255032229</v>
      </c>
      <c r="T773" s="56">
        <f t="shared" ref="T773:T836" si="194">R773*0.8554</f>
        <v>14.61134674420968</v>
      </c>
    </row>
    <row r="774" spans="2:20" x14ac:dyDescent="0.25">
      <c r="B774" s="4" t="s">
        <v>34</v>
      </c>
      <c r="C774" s="4">
        <v>771</v>
      </c>
      <c r="D774" s="4">
        <v>182</v>
      </c>
      <c r="E774" s="11">
        <v>35.299999999999997</v>
      </c>
      <c r="F774" s="36">
        <f t="shared" si="180"/>
        <v>9.8055555555555554</v>
      </c>
      <c r="G774" s="51">
        <f t="shared" si="181"/>
        <v>0.37808641975308632</v>
      </c>
      <c r="H774" s="52">
        <f t="shared" si="182"/>
        <v>4.8999999999999986</v>
      </c>
      <c r="I774" s="52">
        <f t="shared" si="183"/>
        <v>576.58179012345659</v>
      </c>
      <c r="J774" s="51">
        <f t="shared" si="184"/>
        <v>113.12534722222219</v>
      </c>
      <c r="K774" s="51">
        <f t="shared" si="185"/>
        <v>41.394633862847222</v>
      </c>
      <c r="L774" s="52">
        <f t="shared" si="186"/>
        <v>731.10177120852597</v>
      </c>
      <c r="M774" s="53">
        <f t="shared" si="187"/>
        <v>276.41965115137162</v>
      </c>
      <c r="N774" s="54">
        <f t="shared" si="188"/>
        <v>0.27641965115137163</v>
      </c>
      <c r="O774" s="51">
        <f t="shared" si="189"/>
        <v>0</v>
      </c>
      <c r="P774" s="55">
        <f t="shared" si="190"/>
        <v>8.9658209323161362</v>
      </c>
      <c r="Q774" s="55">
        <f t="shared" si="191"/>
        <v>0.27641965115137163</v>
      </c>
      <c r="R774" s="52">
        <f t="shared" si="192"/>
        <v>17.357722835871595</v>
      </c>
      <c r="S774" s="52">
        <f t="shared" si="193"/>
        <v>7.6693632255032229</v>
      </c>
      <c r="T774" s="56">
        <f t="shared" si="194"/>
        <v>14.847796113804563</v>
      </c>
    </row>
    <row r="775" spans="2:20" x14ac:dyDescent="0.25">
      <c r="B775" s="4" t="s">
        <v>34</v>
      </c>
      <c r="C775" s="4">
        <v>772</v>
      </c>
      <c r="D775" s="4">
        <v>183</v>
      </c>
      <c r="E775" s="11">
        <v>39.9</v>
      </c>
      <c r="F775" s="36">
        <f t="shared" si="180"/>
        <v>11.083333333333332</v>
      </c>
      <c r="G775" s="51">
        <f t="shared" si="181"/>
        <v>0.35493827160493824</v>
      </c>
      <c r="H775" s="52">
        <f t="shared" si="182"/>
        <v>4.6000000000000014</v>
      </c>
      <c r="I775" s="52">
        <f t="shared" si="183"/>
        <v>541.28086419753083</v>
      </c>
      <c r="J775" s="51">
        <f t="shared" si="184"/>
        <v>106.19930555555554</v>
      </c>
      <c r="K775" s="51">
        <f t="shared" si="185"/>
        <v>52.885964140624992</v>
      </c>
      <c r="L775" s="52">
        <f t="shared" si="186"/>
        <v>700.36613389371132</v>
      </c>
      <c r="M775" s="53">
        <f t="shared" si="187"/>
        <v>248.58674505486664</v>
      </c>
      <c r="N775" s="54">
        <f t="shared" si="188"/>
        <v>0.24858674505486664</v>
      </c>
      <c r="O775" s="51">
        <f t="shared" si="189"/>
        <v>0</v>
      </c>
      <c r="P775" s="55">
        <f t="shared" si="190"/>
        <v>8.9658209323161362</v>
      </c>
      <c r="Q775" s="55">
        <f t="shared" si="191"/>
        <v>0.24858674505486664</v>
      </c>
      <c r="R775" s="52">
        <f t="shared" si="192"/>
        <v>17.60630958092646</v>
      </c>
      <c r="S775" s="52">
        <f t="shared" si="193"/>
        <v>7.6693632255032229</v>
      </c>
      <c r="T775" s="56">
        <f t="shared" si="194"/>
        <v>15.060437215524495</v>
      </c>
    </row>
    <row r="776" spans="2:20" x14ac:dyDescent="0.25">
      <c r="B776" s="4" t="s">
        <v>34</v>
      </c>
      <c r="C776" s="4">
        <v>773</v>
      </c>
      <c r="D776" s="4">
        <v>184</v>
      </c>
      <c r="E776" s="11">
        <v>44.5</v>
      </c>
      <c r="F776" s="36">
        <f t="shared" si="180"/>
        <v>12.361111111111111</v>
      </c>
      <c r="G776" s="51">
        <f t="shared" si="181"/>
        <v>0.29320987654321007</v>
      </c>
      <c r="H776" s="52">
        <f t="shared" si="182"/>
        <v>3.8000000000000007</v>
      </c>
      <c r="I776" s="52">
        <f t="shared" si="183"/>
        <v>447.14506172839538</v>
      </c>
      <c r="J776" s="51">
        <f t="shared" si="184"/>
        <v>87.729861111111163</v>
      </c>
      <c r="K776" s="51">
        <f t="shared" si="185"/>
        <v>65.78314865451388</v>
      </c>
      <c r="L776" s="52">
        <f t="shared" si="186"/>
        <v>600.65807149402042</v>
      </c>
      <c r="M776" s="53">
        <f t="shared" si="187"/>
        <v>176.11887898744436</v>
      </c>
      <c r="N776" s="54">
        <f t="shared" si="188"/>
        <v>0.17611887898744435</v>
      </c>
      <c r="O776" s="51">
        <f t="shared" si="189"/>
        <v>0</v>
      </c>
      <c r="P776" s="55">
        <f t="shared" si="190"/>
        <v>8.9658209323161362</v>
      </c>
      <c r="Q776" s="55">
        <f t="shared" si="191"/>
        <v>0.17611887898744435</v>
      </c>
      <c r="R776" s="52">
        <f t="shared" si="192"/>
        <v>17.782428459913906</v>
      </c>
      <c r="S776" s="52">
        <f t="shared" si="193"/>
        <v>7.6693632255032229</v>
      </c>
      <c r="T776" s="56">
        <f t="shared" si="194"/>
        <v>15.211089304610356</v>
      </c>
    </row>
    <row r="777" spans="2:20" x14ac:dyDescent="0.25">
      <c r="B777" s="4" t="s">
        <v>34</v>
      </c>
      <c r="C777" s="4">
        <v>774</v>
      </c>
      <c r="D777" s="4">
        <v>185</v>
      </c>
      <c r="E777" s="11">
        <v>47.5</v>
      </c>
      <c r="F777" s="36">
        <f t="shared" si="180"/>
        <v>13.194444444444445</v>
      </c>
      <c r="G777" s="51">
        <f t="shared" si="181"/>
        <v>0.24691358024691343</v>
      </c>
      <c r="H777" s="52">
        <f t="shared" si="182"/>
        <v>3.1999999999999993</v>
      </c>
      <c r="I777" s="52">
        <f t="shared" si="183"/>
        <v>376.54320987654296</v>
      </c>
      <c r="J777" s="51">
        <f t="shared" si="184"/>
        <v>73.877777777777723</v>
      </c>
      <c r="K777" s="51">
        <f t="shared" si="185"/>
        <v>74.951763237847217</v>
      </c>
      <c r="L777" s="52">
        <f t="shared" si="186"/>
        <v>525.37275089216791</v>
      </c>
      <c r="M777" s="53">
        <f t="shared" si="187"/>
        <v>129.72166688695495</v>
      </c>
      <c r="N777" s="54">
        <f t="shared" si="188"/>
        <v>0.12972166688695494</v>
      </c>
      <c r="O777" s="51">
        <f t="shared" si="189"/>
        <v>0</v>
      </c>
      <c r="P777" s="55">
        <f t="shared" si="190"/>
        <v>8.9658209323161362</v>
      </c>
      <c r="Q777" s="55">
        <f t="shared" si="191"/>
        <v>0.12972166688695494</v>
      </c>
      <c r="R777" s="52">
        <f t="shared" si="192"/>
        <v>17.91215012680086</v>
      </c>
      <c r="S777" s="52">
        <f t="shared" si="193"/>
        <v>7.6693632255032229</v>
      </c>
      <c r="T777" s="56">
        <f t="shared" si="194"/>
        <v>15.322053218465456</v>
      </c>
    </row>
    <row r="778" spans="2:20" x14ac:dyDescent="0.25">
      <c r="B778" s="4" t="s">
        <v>34</v>
      </c>
      <c r="C778" s="4">
        <v>775</v>
      </c>
      <c r="D778" s="4">
        <v>186</v>
      </c>
      <c r="E778" s="11">
        <v>50.9</v>
      </c>
      <c r="F778" s="36">
        <f t="shared" si="180"/>
        <v>14.138888888888888</v>
      </c>
      <c r="G778" s="51">
        <f t="shared" si="181"/>
        <v>0.25462962962962971</v>
      </c>
      <c r="H778" s="52">
        <f t="shared" si="182"/>
        <v>3.3000000000000007</v>
      </c>
      <c r="I778" s="52">
        <f t="shared" si="183"/>
        <v>388.31018518518528</v>
      </c>
      <c r="J778" s="51">
        <f t="shared" si="184"/>
        <v>76.186458333333348</v>
      </c>
      <c r="K778" s="51">
        <f t="shared" si="185"/>
        <v>86.065718654513873</v>
      </c>
      <c r="L778" s="52">
        <f t="shared" si="186"/>
        <v>550.56236217303251</v>
      </c>
      <c r="M778" s="53">
        <f t="shared" si="187"/>
        <v>140.18949036813331</v>
      </c>
      <c r="N778" s="54">
        <f t="shared" si="188"/>
        <v>0.1401894903681333</v>
      </c>
      <c r="O778" s="51">
        <f t="shared" si="189"/>
        <v>0</v>
      </c>
      <c r="P778" s="55">
        <f t="shared" si="190"/>
        <v>8.9658209323161362</v>
      </c>
      <c r="Q778" s="55">
        <f t="shared" si="191"/>
        <v>0.1401894903681333</v>
      </c>
      <c r="R778" s="52">
        <f t="shared" si="192"/>
        <v>18.052339617168993</v>
      </c>
      <c r="S778" s="52">
        <f t="shared" si="193"/>
        <v>7.6693632255032229</v>
      </c>
      <c r="T778" s="56">
        <f t="shared" si="194"/>
        <v>15.441971308526357</v>
      </c>
    </row>
    <row r="779" spans="2:20" x14ac:dyDescent="0.25">
      <c r="B779" s="4" t="s">
        <v>34</v>
      </c>
      <c r="C779" s="4">
        <v>776</v>
      </c>
      <c r="D779" s="4">
        <v>187</v>
      </c>
      <c r="E779" s="11">
        <v>54.1</v>
      </c>
      <c r="F779" s="36">
        <f t="shared" si="180"/>
        <v>15.027777777777779</v>
      </c>
      <c r="G779" s="51">
        <f t="shared" si="181"/>
        <v>0.20833333333333331</v>
      </c>
      <c r="H779" s="52">
        <f t="shared" si="182"/>
        <v>2.6999999999999993</v>
      </c>
      <c r="I779" s="52">
        <f t="shared" si="183"/>
        <v>317.70833333333331</v>
      </c>
      <c r="J779" s="51">
        <f t="shared" si="184"/>
        <v>62.334374999999994</v>
      </c>
      <c r="K779" s="51">
        <f t="shared" si="185"/>
        <v>97.22751032118056</v>
      </c>
      <c r="L779" s="52">
        <f t="shared" si="186"/>
        <v>477.27021865451383</v>
      </c>
      <c r="M779" s="53">
        <f t="shared" si="187"/>
        <v>99.431295553023702</v>
      </c>
      <c r="N779" s="54">
        <f t="shared" si="188"/>
        <v>9.9431295553023699E-2</v>
      </c>
      <c r="O779" s="51">
        <f t="shared" si="189"/>
        <v>0</v>
      </c>
      <c r="P779" s="55">
        <f t="shared" si="190"/>
        <v>8.9658209323161362</v>
      </c>
      <c r="Q779" s="55">
        <f t="shared" si="191"/>
        <v>9.9431295553023699E-2</v>
      </c>
      <c r="R779" s="52">
        <f t="shared" si="192"/>
        <v>18.151770912722018</v>
      </c>
      <c r="S779" s="52">
        <f t="shared" si="193"/>
        <v>7.6693632255032229</v>
      </c>
      <c r="T779" s="56">
        <f t="shared" si="194"/>
        <v>15.527024838742415</v>
      </c>
    </row>
    <row r="780" spans="2:20" x14ac:dyDescent="0.25">
      <c r="B780" s="4" t="s">
        <v>34</v>
      </c>
      <c r="C780" s="4">
        <v>777</v>
      </c>
      <c r="D780" s="4">
        <v>188</v>
      </c>
      <c r="E780" s="11">
        <v>56.3</v>
      </c>
      <c r="F780" s="36">
        <f t="shared" si="180"/>
        <v>15.638888888888888</v>
      </c>
      <c r="G780" s="51">
        <f t="shared" si="181"/>
        <v>0.15432098765432092</v>
      </c>
      <c r="H780" s="52">
        <f t="shared" si="182"/>
        <v>2</v>
      </c>
      <c r="I780" s="52">
        <f t="shared" si="183"/>
        <v>235.33950617283941</v>
      </c>
      <c r="J780" s="51">
        <f t="shared" si="184"/>
        <v>46.173611111111093</v>
      </c>
      <c r="K780" s="51">
        <f t="shared" si="185"/>
        <v>105.29589115451387</v>
      </c>
      <c r="L780" s="52">
        <f t="shared" si="186"/>
        <v>386.80900843846439</v>
      </c>
      <c r="M780" s="53">
        <f t="shared" si="187"/>
        <v>59.692748215812379</v>
      </c>
      <c r="N780" s="54">
        <f t="shared" si="188"/>
        <v>5.9692748215812379E-2</v>
      </c>
      <c r="O780" s="51">
        <f t="shared" si="189"/>
        <v>0</v>
      </c>
      <c r="P780" s="55">
        <f t="shared" si="190"/>
        <v>8.9658209323161362</v>
      </c>
      <c r="Q780" s="55">
        <f t="shared" si="191"/>
        <v>5.9692748215812379E-2</v>
      </c>
      <c r="R780" s="52">
        <f t="shared" si="192"/>
        <v>18.211463660937831</v>
      </c>
      <c r="S780" s="52">
        <f t="shared" si="193"/>
        <v>7.6693632255032229</v>
      </c>
      <c r="T780" s="56">
        <f t="shared" si="194"/>
        <v>15.578086015566221</v>
      </c>
    </row>
    <row r="781" spans="2:20" x14ac:dyDescent="0.25">
      <c r="B781" s="4" t="s">
        <v>34</v>
      </c>
      <c r="C781" s="4">
        <v>778</v>
      </c>
      <c r="D781" s="4">
        <v>189</v>
      </c>
      <c r="E781" s="11">
        <v>58.1</v>
      </c>
      <c r="F781" s="36">
        <f t="shared" si="180"/>
        <v>16.138888888888889</v>
      </c>
      <c r="G781" s="51">
        <f t="shared" si="181"/>
        <v>0.13503086419753099</v>
      </c>
      <c r="H781" s="52">
        <f t="shared" si="182"/>
        <v>1.75</v>
      </c>
      <c r="I781" s="52">
        <f t="shared" si="183"/>
        <v>205.92206790123475</v>
      </c>
      <c r="J781" s="51">
        <f t="shared" si="184"/>
        <v>40.401909722222257</v>
      </c>
      <c r="K781" s="51">
        <f t="shared" si="185"/>
        <v>112.1364749045139</v>
      </c>
      <c r="L781" s="52">
        <f t="shared" si="186"/>
        <v>358.46045252797092</v>
      </c>
      <c r="M781" s="53">
        <f t="shared" si="187"/>
        <v>48.403224685489946</v>
      </c>
      <c r="N781" s="54">
        <f t="shared" si="188"/>
        <v>4.8403224685489944E-2</v>
      </c>
      <c r="O781" s="51">
        <f t="shared" si="189"/>
        <v>0</v>
      </c>
      <c r="P781" s="55">
        <f t="shared" si="190"/>
        <v>8.9658209323161362</v>
      </c>
      <c r="Q781" s="55">
        <f t="shared" si="191"/>
        <v>4.8403224685489944E-2</v>
      </c>
      <c r="R781" s="52">
        <f t="shared" si="192"/>
        <v>18.259866885623321</v>
      </c>
      <c r="S781" s="52">
        <f t="shared" si="193"/>
        <v>7.6693632255032229</v>
      </c>
      <c r="T781" s="56">
        <f t="shared" si="194"/>
        <v>15.61949013396219</v>
      </c>
    </row>
    <row r="782" spans="2:20" x14ac:dyDescent="0.25">
      <c r="B782" s="4" t="s">
        <v>34</v>
      </c>
      <c r="C782" s="4">
        <v>779</v>
      </c>
      <c r="D782" s="4">
        <v>190</v>
      </c>
      <c r="E782" s="11">
        <v>59.8</v>
      </c>
      <c r="F782" s="36">
        <f t="shared" si="180"/>
        <v>16.611111111111111</v>
      </c>
      <c r="G782" s="51">
        <f t="shared" si="181"/>
        <v>0.11574074074074057</v>
      </c>
      <c r="H782" s="52">
        <f t="shared" si="182"/>
        <v>1.5</v>
      </c>
      <c r="I782" s="52">
        <f t="shared" si="183"/>
        <v>176.50462962962936</v>
      </c>
      <c r="J782" s="51">
        <f t="shared" si="184"/>
        <v>34.630208333333279</v>
      </c>
      <c r="K782" s="51">
        <f t="shared" si="185"/>
        <v>118.79468295138888</v>
      </c>
      <c r="L782" s="52">
        <f t="shared" si="186"/>
        <v>329.92952091435154</v>
      </c>
      <c r="M782" s="53">
        <f t="shared" si="187"/>
        <v>38.186287142864707</v>
      </c>
      <c r="N782" s="54">
        <f t="shared" si="188"/>
        <v>3.8186287142864705E-2</v>
      </c>
      <c r="O782" s="51">
        <f t="shared" si="189"/>
        <v>0</v>
      </c>
      <c r="P782" s="55">
        <f t="shared" si="190"/>
        <v>8.9658209323161362</v>
      </c>
      <c r="Q782" s="55">
        <f t="shared" si="191"/>
        <v>3.8186287142864705E-2</v>
      </c>
      <c r="R782" s="52">
        <f t="shared" si="192"/>
        <v>18.298053172766185</v>
      </c>
      <c r="S782" s="52">
        <f t="shared" si="193"/>
        <v>7.6693632255032229</v>
      </c>
      <c r="T782" s="56">
        <f t="shared" si="194"/>
        <v>15.652154683984195</v>
      </c>
    </row>
    <row r="783" spans="2:20" x14ac:dyDescent="0.25">
      <c r="B783" s="4" t="s">
        <v>34</v>
      </c>
      <c r="C783" s="4">
        <v>780</v>
      </c>
      <c r="D783" s="4">
        <v>191</v>
      </c>
      <c r="E783" s="11">
        <v>61.1</v>
      </c>
      <c r="F783" s="36">
        <f t="shared" si="180"/>
        <v>16.972222222222221</v>
      </c>
      <c r="G783" s="51">
        <f t="shared" si="181"/>
        <v>8.8734567901234615E-2</v>
      </c>
      <c r="H783" s="52">
        <f t="shared" si="182"/>
        <v>1.1500000000000021</v>
      </c>
      <c r="I783" s="52">
        <f t="shared" si="183"/>
        <v>135.32021604938279</v>
      </c>
      <c r="J783" s="51">
        <f t="shared" si="184"/>
        <v>26.549826388888903</v>
      </c>
      <c r="K783" s="51">
        <f t="shared" si="185"/>
        <v>124.01581032118055</v>
      </c>
      <c r="L783" s="52">
        <f t="shared" si="186"/>
        <v>285.88585275945223</v>
      </c>
      <c r="M783" s="53">
        <f t="shared" si="187"/>
        <v>25.367957613685977</v>
      </c>
      <c r="N783" s="54">
        <f t="shared" si="188"/>
        <v>2.5367957613685977E-2</v>
      </c>
      <c r="O783" s="51">
        <f t="shared" si="189"/>
        <v>0</v>
      </c>
      <c r="P783" s="55">
        <f t="shared" si="190"/>
        <v>8.9658209323161362</v>
      </c>
      <c r="Q783" s="55">
        <f t="shared" si="191"/>
        <v>2.5367957613685977E-2</v>
      </c>
      <c r="R783" s="52">
        <f t="shared" si="192"/>
        <v>18.32342113037987</v>
      </c>
      <c r="S783" s="52">
        <f t="shared" si="193"/>
        <v>7.6693632255032229</v>
      </c>
      <c r="T783" s="56">
        <f t="shared" si="194"/>
        <v>15.673854434926941</v>
      </c>
    </row>
    <row r="784" spans="2:20" x14ac:dyDescent="0.25">
      <c r="B784" s="4" t="s">
        <v>34</v>
      </c>
      <c r="C784" s="4">
        <v>781</v>
      </c>
      <c r="D784" s="4">
        <v>192</v>
      </c>
      <c r="E784" s="11">
        <v>62.1</v>
      </c>
      <c r="F784" s="36">
        <f t="shared" si="180"/>
        <v>17.25</v>
      </c>
      <c r="G784" s="51">
        <f t="shared" si="181"/>
        <v>6.5586419753086309E-2</v>
      </c>
      <c r="H784" s="52">
        <f t="shared" si="182"/>
        <v>0.84999999999999787</v>
      </c>
      <c r="I784" s="52">
        <f t="shared" si="183"/>
        <v>100.01929012345661</v>
      </c>
      <c r="J784" s="51">
        <f t="shared" si="184"/>
        <v>19.623784722222187</v>
      </c>
      <c r="K784" s="51">
        <f t="shared" si="185"/>
        <v>128.10846726562499</v>
      </c>
      <c r="L784" s="52">
        <f t="shared" si="186"/>
        <v>247.75154211130379</v>
      </c>
      <c r="M784" s="53">
        <f t="shared" si="187"/>
        <v>16.24913663538641</v>
      </c>
      <c r="N784" s="54">
        <f t="shared" si="188"/>
        <v>1.6249136635386411E-2</v>
      </c>
      <c r="O784" s="51">
        <f t="shared" si="189"/>
        <v>0</v>
      </c>
      <c r="P784" s="55">
        <f t="shared" si="190"/>
        <v>8.9658209323161362</v>
      </c>
      <c r="Q784" s="55">
        <f t="shared" si="191"/>
        <v>1.6249136635386411E-2</v>
      </c>
      <c r="R784" s="52">
        <f t="shared" si="192"/>
        <v>18.339670267015258</v>
      </c>
      <c r="S784" s="52">
        <f t="shared" si="193"/>
        <v>7.6693632255032229</v>
      </c>
      <c r="T784" s="56">
        <f t="shared" si="194"/>
        <v>15.687753946404852</v>
      </c>
    </row>
    <row r="785" spans="2:20" x14ac:dyDescent="0.25">
      <c r="B785" s="4" t="s">
        <v>34</v>
      </c>
      <c r="C785" s="4">
        <v>782</v>
      </c>
      <c r="D785" s="4">
        <v>193</v>
      </c>
      <c r="E785" s="11">
        <v>62.8</v>
      </c>
      <c r="F785" s="36">
        <f t="shared" si="180"/>
        <v>17.444444444444443</v>
      </c>
      <c r="G785" s="51">
        <f t="shared" si="181"/>
        <v>4.6296296296296134E-2</v>
      </c>
      <c r="H785" s="52">
        <f t="shared" si="182"/>
        <v>0.59999999999999787</v>
      </c>
      <c r="I785" s="52">
        <f t="shared" si="183"/>
        <v>70.601851851851606</v>
      </c>
      <c r="J785" s="51">
        <f t="shared" si="184"/>
        <v>13.852083333333285</v>
      </c>
      <c r="K785" s="51">
        <f t="shared" si="185"/>
        <v>131.01285847222221</v>
      </c>
      <c r="L785" s="52">
        <f t="shared" si="186"/>
        <v>215.46679365740709</v>
      </c>
      <c r="M785" s="53">
        <f t="shared" si="187"/>
        <v>9.9753145211762195</v>
      </c>
      <c r="N785" s="54">
        <f t="shared" si="188"/>
        <v>9.9753145211762193E-3</v>
      </c>
      <c r="O785" s="51">
        <f t="shared" si="189"/>
        <v>0</v>
      </c>
      <c r="P785" s="55">
        <f t="shared" si="190"/>
        <v>8.9658209323161362</v>
      </c>
      <c r="Q785" s="55">
        <f t="shared" si="191"/>
        <v>9.9753145211762193E-3</v>
      </c>
      <c r="R785" s="52">
        <f t="shared" si="192"/>
        <v>18.349645581536436</v>
      </c>
      <c r="S785" s="52">
        <f t="shared" si="193"/>
        <v>7.6693632255032229</v>
      </c>
      <c r="T785" s="56">
        <f t="shared" si="194"/>
        <v>15.696286830446269</v>
      </c>
    </row>
    <row r="786" spans="2:20" x14ac:dyDescent="0.25">
      <c r="B786" s="4" t="s">
        <v>34</v>
      </c>
      <c r="C786" s="4">
        <v>783</v>
      </c>
      <c r="D786" s="4">
        <v>194</v>
      </c>
      <c r="E786" s="11">
        <v>63.3</v>
      </c>
      <c r="F786" s="36">
        <f t="shared" si="180"/>
        <v>17.583333333333332</v>
      </c>
      <c r="G786" s="51">
        <f t="shared" si="181"/>
        <v>3.0864197530864581E-2</v>
      </c>
      <c r="H786" s="52">
        <f t="shared" si="182"/>
        <v>0.40000000000000213</v>
      </c>
      <c r="I786" s="52">
        <f t="shared" si="183"/>
        <v>47.067901234568488</v>
      </c>
      <c r="J786" s="51">
        <f t="shared" si="184"/>
        <v>9.2347222222223362</v>
      </c>
      <c r="K786" s="51">
        <f t="shared" si="185"/>
        <v>133.107355390625</v>
      </c>
      <c r="L786" s="52">
        <f t="shared" si="186"/>
        <v>189.40997884741583</v>
      </c>
      <c r="M786" s="53">
        <f t="shared" si="187"/>
        <v>5.8459870014635245</v>
      </c>
      <c r="N786" s="54">
        <f t="shared" si="188"/>
        <v>5.8459870014635242E-3</v>
      </c>
      <c r="O786" s="51">
        <f t="shared" si="189"/>
        <v>0</v>
      </c>
      <c r="P786" s="55">
        <f t="shared" si="190"/>
        <v>8.9658209323161362</v>
      </c>
      <c r="Q786" s="55">
        <f t="shared" si="191"/>
        <v>5.8459870014635242E-3</v>
      </c>
      <c r="R786" s="52">
        <f t="shared" si="192"/>
        <v>18.3554915685379</v>
      </c>
      <c r="S786" s="52">
        <f t="shared" si="193"/>
        <v>7.6693632255032229</v>
      </c>
      <c r="T786" s="56">
        <f t="shared" si="194"/>
        <v>15.701287487727321</v>
      </c>
    </row>
    <row r="787" spans="2:20" x14ac:dyDescent="0.25">
      <c r="B787" s="4" t="s">
        <v>34</v>
      </c>
      <c r="C787" s="4">
        <v>784</v>
      </c>
      <c r="D787" s="4">
        <v>195</v>
      </c>
      <c r="E787" s="11">
        <v>63.6</v>
      </c>
      <c r="F787" s="36">
        <f t="shared" si="180"/>
        <v>17.666666666666668</v>
      </c>
      <c r="G787" s="51">
        <f t="shared" si="181"/>
        <v>2.7006172839506445E-2</v>
      </c>
      <c r="H787" s="52">
        <f t="shared" si="182"/>
        <v>0.35000000000000142</v>
      </c>
      <c r="I787" s="52">
        <f t="shared" si="183"/>
        <v>41.18441358024733</v>
      </c>
      <c r="J787" s="51">
        <f t="shared" si="184"/>
        <v>8.0803819444445253</v>
      </c>
      <c r="K787" s="51">
        <f t="shared" si="185"/>
        <v>134.37202625</v>
      </c>
      <c r="L787" s="52">
        <f t="shared" si="186"/>
        <v>183.63682177469187</v>
      </c>
      <c r="M787" s="53">
        <f t="shared" si="187"/>
        <v>4.9593277485449692</v>
      </c>
      <c r="N787" s="54">
        <f t="shared" si="188"/>
        <v>4.9593277485449694E-3</v>
      </c>
      <c r="O787" s="51">
        <f t="shared" si="189"/>
        <v>0</v>
      </c>
      <c r="P787" s="55">
        <f t="shared" si="190"/>
        <v>8.9658209323161362</v>
      </c>
      <c r="Q787" s="55">
        <f t="shared" si="191"/>
        <v>4.9593277485449694E-3</v>
      </c>
      <c r="R787" s="52">
        <f t="shared" si="192"/>
        <v>18.360450896286444</v>
      </c>
      <c r="S787" s="52">
        <f t="shared" si="193"/>
        <v>7.6693632255032229</v>
      </c>
      <c r="T787" s="56">
        <f t="shared" si="194"/>
        <v>15.705529696683426</v>
      </c>
    </row>
    <row r="788" spans="2:20" x14ac:dyDescent="0.25">
      <c r="B788" s="4" t="s">
        <v>34</v>
      </c>
      <c r="C788" s="4">
        <v>785</v>
      </c>
      <c r="D788" s="4">
        <v>196</v>
      </c>
      <c r="E788" s="11">
        <v>64</v>
      </c>
      <c r="F788" s="36">
        <f t="shared" si="180"/>
        <v>17.777777777777779</v>
      </c>
      <c r="G788" s="51">
        <f t="shared" si="181"/>
        <v>4.2438271604937995E-2</v>
      </c>
      <c r="H788" s="52">
        <f t="shared" si="182"/>
        <v>0.55000000000000071</v>
      </c>
      <c r="I788" s="52">
        <f t="shared" si="183"/>
        <v>64.718364197530448</v>
      </c>
      <c r="J788" s="51">
        <f t="shared" si="184"/>
        <v>12.697743055555472</v>
      </c>
      <c r="K788" s="51">
        <f t="shared" si="185"/>
        <v>136.06755555555557</v>
      </c>
      <c r="L788" s="52">
        <f t="shared" si="186"/>
        <v>213.4836628086415</v>
      </c>
      <c r="M788" s="53">
        <f t="shared" si="187"/>
        <v>9.0598776654901272</v>
      </c>
      <c r="N788" s="54">
        <f t="shared" si="188"/>
        <v>9.0598776654901274E-3</v>
      </c>
      <c r="O788" s="51">
        <f t="shared" si="189"/>
        <v>0</v>
      </c>
      <c r="P788" s="55">
        <f t="shared" si="190"/>
        <v>8.9658209323161362</v>
      </c>
      <c r="Q788" s="55">
        <f t="shared" si="191"/>
        <v>9.0598776654901274E-3</v>
      </c>
      <c r="R788" s="52">
        <f t="shared" si="192"/>
        <v>18.369510773951934</v>
      </c>
      <c r="S788" s="52">
        <f t="shared" si="193"/>
        <v>7.6693632255032229</v>
      </c>
      <c r="T788" s="56">
        <f t="shared" si="194"/>
        <v>15.713279516038485</v>
      </c>
    </row>
    <row r="789" spans="2:20" x14ac:dyDescent="0.25">
      <c r="B789" s="4" t="s">
        <v>34</v>
      </c>
      <c r="C789" s="4">
        <v>786</v>
      </c>
      <c r="D789" s="4">
        <v>197</v>
      </c>
      <c r="E789" s="11">
        <v>64.7</v>
      </c>
      <c r="F789" s="36">
        <f t="shared" si="180"/>
        <v>17.972222222222221</v>
      </c>
      <c r="G789" s="51">
        <f t="shared" si="181"/>
        <v>4.6296296296296134E-2</v>
      </c>
      <c r="H789" s="52">
        <f t="shared" si="182"/>
        <v>0.60000000000000142</v>
      </c>
      <c r="I789" s="52">
        <f t="shared" si="183"/>
        <v>70.601851851851606</v>
      </c>
      <c r="J789" s="51">
        <f t="shared" si="184"/>
        <v>13.852083333333285</v>
      </c>
      <c r="K789" s="51">
        <f t="shared" si="185"/>
        <v>139.06031094618052</v>
      </c>
      <c r="L789" s="52">
        <f t="shared" si="186"/>
        <v>223.51424613136541</v>
      </c>
      <c r="M789" s="53">
        <f t="shared" si="187"/>
        <v>10.347881765340954</v>
      </c>
      <c r="N789" s="54">
        <f t="shared" si="188"/>
        <v>1.0347881765340954E-2</v>
      </c>
      <c r="O789" s="51">
        <f t="shared" si="189"/>
        <v>0</v>
      </c>
      <c r="P789" s="55">
        <f t="shared" si="190"/>
        <v>8.9658209323161362</v>
      </c>
      <c r="Q789" s="55">
        <f t="shared" si="191"/>
        <v>1.0347881765340954E-2</v>
      </c>
      <c r="R789" s="52">
        <f t="shared" si="192"/>
        <v>18.379858655717275</v>
      </c>
      <c r="S789" s="52">
        <f t="shared" si="193"/>
        <v>7.6693632255032229</v>
      </c>
      <c r="T789" s="56">
        <f t="shared" si="194"/>
        <v>15.722131094100558</v>
      </c>
    </row>
    <row r="790" spans="2:20" x14ac:dyDescent="0.25">
      <c r="B790" s="4" t="s">
        <v>34</v>
      </c>
      <c r="C790" s="4">
        <v>787</v>
      </c>
      <c r="D790" s="4">
        <v>198</v>
      </c>
      <c r="E790" s="11">
        <v>65.2</v>
      </c>
      <c r="F790" s="36">
        <f t="shared" si="180"/>
        <v>18.111111111111111</v>
      </c>
      <c r="G790" s="51">
        <f t="shared" si="181"/>
        <v>2.3148148148148313E-2</v>
      </c>
      <c r="H790" s="52">
        <f t="shared" si="182"/>
        <v>0.29999999999999716</v>
      </c>
      <c r="I790" s="52">
        <f t="shared" si="183"/>
        <v>35.30092592592618</v>
      </c>
      <c r="J790" s="51">
        <f t="shared" si="184"/>
        <v>6.9260416666667162</v>
      </c>
      <c r="K790" s="51">
        <f t="shared" si="185"/>
        <v>141.21792513888889</v>
      </c>
      <c r="L790" s="52">
        <f t="shared" si="186"/>
        <v>183.44489273148179</v>
      </c>
      <c r="M790" s="53">
        <f t="shared" si="187"/>
        <v>4.2464095539695164</v>
      </c>
      <c r="N790" s="54">
        <f t="shared" si="188"/>
        <v>4.2464095539695166E-3</v>
      </c>
      <c r="O790" s="51">
        <f t="shared" si="189"/>
        <v>0</v>
      </c>
      <c r="P790" s="55">
        <f t="shared" si="190"/>
        <v>8.9658209323161362</v>
      </c>
      <c r="Q790" s="55">
        <f t="shared" si="191"/>
        <v>4.2464095539695166E-3</v>
      </c>
      <c r="R790" s="52">
        <f t="shared" si="192"/>
        <v>18.384105065271243</v>
      </c>
      <c r="S790" s="52">
        <f t="shared" si="193"/>
        <v>7.6693632255032229</v>
      </c>
      <c r="T790" s="56">
        <f t="shared" si="194"/>
        <v>15.725763472833021</v>
      </c>
    </row>
    <row r="791" spans="2:20" x14ac:dyDescent="0.25">
      <c r="B791" s="4" t="s">
        <v>34</v>
      </c>
      <c r="C791" s="4">
        <v>788</v>
      </c>
      <c r="D791" s="4">
        <v>199</v>
      </c>
      <c r="E791" s="11">
        <v>65.3</v>
      </c>
      <c r="F791" s="36">
        <f t="shared" si="180"/>
        <v>18.138888888888889</v>
      </c>
      <c r="G791" s="51">
        <f t="shared" si="181"/>
        <v>3.8580246913581342E-3</v>
      </c>
      <c r="H791" s="52">
        <f t="shared" si="182"/>
        <v>4.9999999999997158E-2</v>
      </c>
      <c r="I791" s="52">
        <f t="shared" si="183"/>
        <v>5.8834876543211543</v>
      </c>
      <c r="J791" s="51">
        <f t="shared" si="184"/>
        <v>1.1543402777778105</v>
      </c>
      <c r="K791" s="51">
        <f t="shared" si="185"/>
        <v>141.65144115451389</v>
      </c>
      <c r="L791" s="52">
        <f t="shared" si="186"/>
        <v>148.68926908661285</v>
      </c>
      <c r="M791" s="53">
        <f t="shared" si="187"/>
        <v>0.57364687147614613</v>
      </c>
      <c r="N791" s="54">
        <f t="shared" si="188"/>
        <v>5.7364687147614616E-4</v>
      </c>
      <c r="O791" s="51">
        <f t="shared" si="189"/>
        <v>0</v>
      </c>
      <c r="P791" s="55">
        <f t="shared" si="190"/>
        <v>8.9658209323161362</v>
      </c>
      <c r="Q791" s="55">
        <f t="shared" si="191"/>
        <v>5.7364687147614616E-4</v>
      </c>
      <c r="R791" s="52">
        <f t="shared" si="192"/>
        <v>18.384678712142719</v>
      </c>
      <c r="S791" s="52">
        <f t="shared" si="193"/>
        <v>7.6693632255032229</v>
      </c>
      <c r="T791" s="56">
        <f t="shared" si="194"/>
        <v>15.726254170366882</v>
      </c>
    </row>
    <row r="792" spans="2:20" x14ac:dyDescent="0.25">
      <c r="B792" s="4" t="s">
        <v>34</v>
      </c>
      <c r="C792" s="4">
        <v>789</v>
      </c>
      <c r="D792" s="4">
        <v>200</v>
      </c>
      <c r="E792" s="11">
        <v>65.3</v>
      </c>
      <c r="F792" s="36">
        <f t="shared" si="180"/>
        <v>18.138888888888889</v>
      </c>
      <c r="G792" s="51">
        <f t="shared" si="181"/>
        <v>3.8580246913581342E-3</v>
      </c>
      <c r="H792" s="52">
        <f t="shared" si="182"/>
        <v>5.0000000000004263E-2</v>
      </c>
      <c r="I792" s="52">
        <f t="shared" si="183"/>
        <v>5.8834876543211543</v>
      </c>
      <c r="J792" s="51">
        <f t="shared" si="184"/>
        <v>1.1543402777778105</v>
      </c>
      <c r="K792" s="51">
        <f t="shared" si="185"/>
        <v>141.65144115451389</v>
      </c>
      <c r="L792" s="52">
        <f t="shared" si="186"/>
        <v>148.68926908661285</v>
      </c>
      <c r="M792" s="53">
        <f t="shared" si="187"/>
        <v>0.57364687147614613</v>
      </c>
      <c r="N792" s="54">
        <f t="shared" si="188"/>
        <v>5.7364687147614616E-4</v>
      </c>
      <c r="O792" s="51">
        <f t="shared" si="189"/>
        <v>0</v>
      </c>
      <c r="P792" s="55">
        <f t="shared" si="190"/>
        <v>8.9658209323161362</v>
      </c>
      <c r="Q792" s="55">
        <f t="shared" si="191"/>
        <v>5.7364687147614616E-4</v>
      </c>
      <c r="R792" s="52">
        <f t="shared" si="192"/>
        <v>18.385252359014196</v>
      </c>
      <c r="S792" s="52">
        <f t="shared" si="193"/>
        <v>7.6693632255032229</v>
      </c>
      <c r="T792" s="56">
        <f t="shared" si="194"/>
        <v>15.726744867900743</v>
      </c>
    </row>
    <row r="793" spans="2:20" x14ac:dyDescent="0.25">
      <c r="B793" s="4" t="s">
        <v>34</v>
      </c>
      <c r="C793" s="4">
        <v>790</v>
      </c>
      <c r="D793" s="4">
        <v>201</v>
      </c>
      <c r="E793" s="11">
        <v>65.400000000000006</v>
      </c>
      <c r="F793" s="36">
        <f t="shared" si="180"/>
        <v>18.166666666666668</v>
      </c>
      <c r="G793" s="51">
        <f t="shared" si="181"/>
        <v>1.5432098765432044E-2</v>
      </c>
      <c r="H793" s="52">
        <f t="shared" si="182"/>
        <v>0.20000000000000284</v>
      </c>
      <c r="I793" s="52">
        <f t="shared" si="183"/>
        <v>23.533950617283868</v>
      </c>
      <c r="J793" s="51">
        <f t="shared" si="184"/>
        <v>4.6173611111110944</v>
      </c>
      <c r="K793" s="51">
        <f t="shared" si="185"/>
        <v>142.08562156250002</v>
      </c>
      <c r="L793" s="52">
        <f t="shared" si="186"/>
        <v>170.236933290895</v>
      </c>
      <c r="M793" s="53">
        <f t="shared" si="187"/>
        <v>2.627113168069358</v>
      </c>
      <c r="N793" s="54">
        <f t="shared" si="188"/>
        <v>2.6271131680693578E-3</v>
      </c>
      <c r="O793" s="51">
        <f t="shared" si="189"/>
        <v>0</v>
      </c>
      <c r="P793" s="55">
        <f t="shared" si="190"/>
        <v>8.9658209323161362</v>
      </c>
      <c r="Q793" s="55">
        <f t="shared" si="191"/>
        <v>2.6271131680693578E-3</v>
      </c>
      <c r="R793" s="52">
        <f t="shared" si="192"/>
        <v>18.387879472182266</v>
      </c>
      <c r="S793" s="52">
        <f t="shared" si="193"/>
        <v>7.6693632255032229</v>
      </c>
      <c r="T793" s="56">
        <f t="shared" si="194"/>
        <v>15.728992100504712</v>
      </c>
    </row>
    <row r="794" spans="2:20" x14ac:dyDescent="0.25">
      <c r="B794" s="4" t="s">
        <v>34</v>
      </c>
      <c r="C794" s="4">
        <v>791</v>
      </c>
      <c r="D794" s="4">
        <v>202</v>
      </c>
      <c r="E794" s="11">
        <v>65.7</v>
      </c>
      <c r="F794" s="36">
        <f t="shared" si="180"/>
        <v>18.25</v>
      </c>
      <c r="G794" s="51">
        <f t="shared" si="181"/>
        <v>2.3148148148147817E-2</v>
      </c>
      <c r="H794" s="52">
        <f t="shared" si="182"/>
        <v>0.29999999999999716</v>
      </c>
      <c r="I794" s="52">
        <f t="shared" si="183"/>
        <v>35.300925925925419</v>
      </c>
      <c r="J794" s="51">
        <f t="shared" si="184"/>
        <v>6.926041666666567</v>
      </c>
      <c r="K794" s="51">
        <f t="shared" si="185"/>
        <v>143.39214914062501</v>
      </c>
      <c r="L794" s="52">
        <f t="shared" si="186"/>
        <v>185.619116733217</v>
      </c>
      <c r="M794" s="53">
        <f t="shared" si="187"/>
        <v>4.2967388132688509</v>
      </c>
      <c r="N794" s="54">
        <f t="shared" si="188"/>
        <v>4.2967388132688512E-3</v>
      </c>
      <c r="O794" s="51">
        <f t="shared" si="189"/>
        <v>0</v>
      </c>
      <c r="P794" s="55">
        <f t="shared" si="190"/>
        <v>8.9658209323161362</v>
      </c>
      <c r="Q794" s="55">
        <f t="shared" si="191"/>
        <v>4.2967388132688512E-3</v>
      </c>
      <c r="R794" s="52">
        <f t="shared" si="192"/>
        <v>18.392176210995537</v>
      </c>
      <c r="S794" s="52">
        <f t="shared" si="193"/>
        <v>7.6693632255032229</v>
      </c>
      <c r="T794" s="56">
        <f t="shared" si="194"/>
        <v>15.732667530885584</v>
      </c>
    </row>
    <row r="795" spans="2:20" x14ac:dyDescent="0.25">
      <c r="B795" s="4" t="s">
        <v>34</v>
      </c>
      <c r="C795" s="4">
        <v>792</v>
      </c>
      <c r="D795" s="4">
        <v>203</v>
      </c>
      <c r="E795" s="11">
        <v>66</v>
      </c>
      <c r="F795" s="36">
        <f t="shared" si="180"/>
        <v>18.333333333333332</v>
      </c>
      <c r="G795" s="51">
        <f t="shared" si="181"/>
        <v>-3.8580246913581342E-3</v>
      </c>
      <c r="H795" s="52">
        <f t="shared" si="182"/>
        <v>-5.0000000000004263E-2</v>
      </c>
      <c r="I795" s="52">
        <f t="shared" si="183"/>
        <v>-5.8834876543211543</v>
      </c>
      <c r="J795" s="51">
        <f t="shared" si="184"/>
        <v>1.1543402777778105</v>
      </c>
      <c r="K795" s="51">
        <f t="shared" si="185"/>
        <v>144.70465625</v>
      </c>
      <c r="L795" s="52">
        <f t="shared" si="186"/>
        <v>139.97550887345665</v>
      </c>
      <c r="M795" s="53">
        <f t="shared" si="187"/>
        <v>-0.54002896941921541</v>
      </c>
      <c r="N795" s="54">
        <f t="shared" si="188"/>
        <v>-5.4002896941921538E-4</v>
      </c>
      <c r="O795" s="51">
        <f t="shared" si="189"/>
        <v>5.4002896941921538E-4</v>
      </c>
      <c r="P795" s="55">
        <f t="shared" si="190"/>
        <v>8.9663609612855559</v>
      </c>
      <c r="Q795" s="55">
        <f t="shared" si="191"/>
        <v>0</v>
      </c>
      <c r="R795" s="52">
        <f t="shared" si="192"/>
        <v>18.392176210995537</v>
      </c>
      <c r="S795" s="52">
        <f t="shared" si="193"/>
        <v>7.6698251662836654</v>
      </c>
      <c r="T795" s="56">
        <f t="shared" si="194"/>
        <v>15.732667530885584</v>
      </c>
    </row>
    <row r="796" spans="2:20" x14ac:dyDescent="0.25">
      <c r="B796" s="4" t="s">
        <v>34</v>
      </c>
      <c r="C796" s="4">
        <v>793</v>
      </c>
      <c r="D796" s="4">
        <v>204</v>
      </c>
      <c r="E796" s="11">
        <v>65.599999999999994</v>
      </c>
      <c r="F796" s="36">
        <f t="shared" si="180"/>
        <v>18.222222222222221</v>
      </c>
      <c r="G796" s="51">
        <f t="shared" si="181"/>
        <v>-9.6450617283950393E-2</v>
      </c>
      <c r="H796" s="52">
        <f t="shared" si="182"/>
        <v>-1.25</v>
      </c>
      <c r="I796" s="52">
        <f t="shared" si="183"/>
        <v>-147.08719135802434</v>
      </c>
      <c r="J796" s="51">
        <f t="shared" si="184"/>
        <v>28.858506944444375</v>
      </c>
      <c r="K796" s="51">
        <f t="shared" si="185"/>
        <v>142.95597555555554</v>
      </c>
      <c r="L796" s="52">
        <f t="shared" si="186"/>
        <v>24.72729114197557</v>
      </c>
      <c r="M796" s="53">
        <f t="shared" si="187"/>
        <v>-2.3849624944035024</v>
      </c>
      <c r="N796" s="54">
        <f t="shared" si="188"/>
        <v>-2.3849624944035025E-3</v>
      </c>
      <c r="O796" s="51">
        <f t="shared" si="189"/>
        <v>2.3849624944035025E-3</v>
      </c>
      <c r="P796" s="55">
        <f t="shared" si="190"/>
        <v>8.9687459237799594</v>
      </c>
      <c r="Q796" s="55">
        <f t="shared" si="191"/>
        <v>0</v>
      </c>
      <c r="R796" s="52">
        <f t="shared" si="192"/>
        <v>18.392176210995537</v>
      </c>
      <c r="S796" s="52">
        <f t="shared" si="193"/>
        <v>7.6718652632013775</v>
      </c>
      <c r="T796" s="56">
        <f t="shared" si="194"/>
        <v>15.732667530885584</v>
      </c>
    </row>
    <row r="797" spans="2:20" x14ac:dyDescent="0.25">
      <c r="B797" s="4" t="s">
        <v>34</v>
      </c>
      <c r="C797" s="4">
        <v>794</v>
      </c>
      <c r="D797" s="4">
        <v>205</v>
      </c>
      <c r="E797" s="11">
        <v>63.5</v>
      </c>
      <c r="F797" s="36">
        <f t="shared" si="180"/>
        <v>17.638888888888889</v>
      </c>
      <c r="G797" s="51">
        <f t="shared" si="181"/>
        <v>-0.2276234567901235</v>
      </c>
      <c r="H797" s="52">
        <f t="shared" si="182"/>
        <v>-2.9499999999999957</v>
      </c>
      <c r="I797" s="52">
        <f t="shared" si="183"/>
        <v>-347.12577160493834</v>
      </c>
      <c r="J797" s="51">
        <f t="shared" si="184"/>
        <v>68.106076388888894</v>
      </c>
      <c r="K797" s="51">
        <f t="shared" si="185"/>
        <v>133.94980490451388</v>
      </c>
      <c r="L797" s="52">
        <f t="shared" si="186"/>
        <v>-145.06989031153557</v>
      </c>
      <c r="M797" s="53">
        <f t="shared" si="187"/>
        <v>33.021309908875772</v>
      </c>
      <c r="N797" s="54">
        <f t="shared" si="188"/>
        <v>3.3021309908875772E-2</v>
      </c>
      <c r="O797" s="51">
        <f t="shared" si="189"/>
        <v>3.3021309908875772E-2</v>
      </c>
      <c r="P797" s="55">
        <f t="shared" si="190"/>
        <v>9.0017672336888346</v>
      </c>
      <c r="Q797" s="55">
        <f t="shared" si="191"/>
        <v>0</v>
      </c>
      <c r="R797" s="52">
        <f t="shared" si="192"/>
        <v>18.392176210995537</v>
      </c>
      <c r="S797" s="52">
        <f t="shared" si="193"/>
        <v>7.7001116916974297</v>
      </c>
      <c r="T797" s="56">
        <f t="shared" si="194"/>
        <v>15.732667530885584</v>
      </c>
    </row>
    <row r="798" spans="2:20" x14ac:dyDescent="0.25">
      <c r="B798" s="4" t="s">
        <v>34</v>
      </c>
      <c r="C798" s="4">
        <v>795</v>
      </c>
      <c r="D798" s="4">
        <v>206</v>
      </c>
      <c r="E798" s="11">
        <v>59.7</v>
      </c>
      <c r="F798" s="36">
        <f t="shared" si="180"/>
        <v>16.583333333333332</v>
      </c>
      <c r="G798" s="51">
        <f t="shared" si="181"/>
        <v>-0.34336419753086433</v>
      </c>
      <c r="H798" s="52">
        <f t="shared" si="182"/>
        <v>-4.4499999999999993</v>
      </c>
      <c r="I798" s="52">
        <f t="shared" si="183"/>
        <v>-523.63040123456813</v>
      </c>
      <c r="J798" s="51">
        <f t="shared" si="184"/>
        <v>102.73628472222225</v>
      </c>
      <c r="K798" s="51">
        <f t="shared" si="185"/>
        <v>118.39770851562498</v>
      </c>
      <c r="L798" s="52">
        <f t="shared" si="186"/>
        <v>-302.4964079967209</v>
      </c>
      <c r="M798" s="53">
        <f t="shared" si="187"/>
        <v>103.866436387763</v>
      </c>
      <c r="N798" s="54">
        <f t="shared" si="188"/>
        <v>0.10386643638776301</v>
      </c>
      <c r="O798" s="51">
        <f t="shared" si="189"/>
        <v>0.10386643638776301</v>
      </c>
      <c r="P798" s="55">
        <f t="shared" si="190"/>
        <v>9.1056336700765979</v>
      </c>
      <c r="Q798" s="55">
        <f t="shared" si="191"/>
        <v>0</v>
      </c>
      <c r="R798" s="52">
        <f t="shared" si="192"/>
        <v>18.392176210995537</v>
      </c>
      <c r="S798" s="52">
        <f t="shared" si="193"/>
        <v>7.7889590413835226</v>
      </c>
      <c r="T798" s="56">
        <f t="shared" si="194"/>
        <v>15.732667530885584</v>
      </c>
    </row>
    <row r="799" spans="2:20" x14ac:dyDescent="0.25">
      <c r="B799" s="4" t="s">
        <v>34</v>
      </c>
      <c r="C799" s="4">
        <v>796</v>
      </c>
      <c r="D799" s="4">
        <v>207</v>
      </c>
      <c r="E799" s="11">
        <v>54.6</v>
      </c>
      <c r="F799" s="36">
        <f t="shared" si="180"/>
        <v>15.166666666666666</v>
      </c>
      <c r="G799" s="51">
        <f t="shared" si="181"/>
        <v>-0.40123456790123463</v>
      </c>
      <c r="H799" s="52">
        <f t="shared" si="182"/>
        <v>-5.2000000000000028</v>
      </c>
      <c r="I799" s="52">
        <f t="shared" si="183"/>
        <v>-611.88271604938279</v>
      </c>
      <c r="J799" s="51">
        <f t="shared" si="184"/>
        <v>120.05138888888889</v>
      </c>
      <c r="K799" s="51">
        <f t="shared" si="185"/>
        <v>99.032996562500003</v>
      </c>
      <c r="L799" s="52">
        <f t="shared" si="186"/>
        <v>-392.79833059799392</v>
      </c>
      <c r="M799" s="53">
        <f t="shared" si="187"/>
        <v>157.60426844981239</v>
      </c>
      <c r="N799" s="54">
        <f t="shared" si="188"/>
        <v>0.1576042684498124</v>
      </c>
      <c r="O799" s="51">
        <f t="shared" si="189"/>
        <v>0.1576042684498124</v>
      </c>
      <c r="P799" s="55">
        <f t="shared" si="190"/>
        <v>9.2632379385264105</v>
      </c>
      <c r="Q799" s="55">
        <f t="shared" si="191"/>
        <v>0</v>
      </c>
      <c r="R799" s="52">
        <f t="shared" si="192"/>
        <v>18.392176210995537</v>
      </c>
      <c r="S799" s="52">
        <f t="shared" si="193"/>
        <v>7.9237737326154924</v>
      </c>
      <c r="T799" s="56">
        <f t="shared" si="194"/>
        <v>15.732667530885584</v>
      </c>
    </row>
    <row r="800" spans="2:20" x14ac:dyDescent="0.25">
      <c r="B800" s="4" t="s">
        <v>34</v>
      </c>
      <c r="C800" s="4">
        <v>797</v>
      </c>
      <c r="D800" s="4">
        <v>208</v>
      </c>
      <c r="E800" s="11">
        <v>49.3</v>
      </c>
      <c r="F800" s="36">
        <f t="shared" si="180"/>
        <v>13.694444444444443</v>
      </c>
      <c r="G800" s="51">
        <f t="shared" si="181"/>
        <v>-0.37422839506172839</v>
      </c>
      <c r="H800" s="52">
        <f t="shared" si="182"/>
        <v>-4.8500000000000014</v>
      </c>
      <c r="I800" s="52">
        <f t="shared" si="183"/>
        <v>-570.6983024691358</v>
      </c>
      <c r="J800" s="51">
        <f t="shared" si="184"/>
        <v>111.97100694444444</v>
      </c>
      <c r="K800" s="51">
        <f t="shared" si="185"/>
        <v>80.739949487847198</v>
      </c>
      <c r="L800" s="52">
        <f t="shared" si="186"/>
        <v>-377.9873460368442</v>
      </c>
      <c r="M800" s="53">
        <f t="shared" si="187"/>
        <v>141.45359786101037</v>
      </c>
      <c r="N800" s="54">
        <f t="shared" si="188"/>
        <v>0.14145359786101036</v>
      </c>
      <c r="O800" s="51">
        <f t="shared" si="189"/>
        <v>0.14145359786101036</v>
      </c>
      <c r="P800" s="55">
        <f t="shared" si="190"/>
        <v>9.4046915363874213</v>
      </c>
      <c r="Q800" s="55">
        <f t="shared" si="191"/>
        <v>0</v>
      </c>
      <c r="R800" s="52">
        <f t="shared" si="192"/>
        <v>18.392176210995537</v>
      </c>
      <c r="S800" s="52">
        <f t="shared" si="193"/>
        <v>8.0447731402258</v>
      </c>
      <c r="T800" s="56">
        <f t="shared" si="194"/>
        <v>15.732667530885584</v>
      </c>
    </row>
    <row r="801" spans="2:20" x14ac:dyDescent="0.25">
      <c r="B801" s="4" t="s">
        <v>34</v>
      </c>
      <c r="C801" s="4">
        <v>798</v>
      </c>
      <c r="D801" s="4">
        <v>209</v>
      </c>
      <c r="E801" s="11">
        <v>44.9</v>
      </c>
      <c r="F801" s="36">
        <f t="shared" si="180"/>
        <v>12.472222222222221</v>
      </c>
      <c r="G801" s="51">
        <f t="shared" si="181"/>
        <v>-0.27006172839506176</v>
      </c>
      <c r="H801" s="52">
        <f t="shared" si="182"/>
        <v>-3.5</v>
      </c>
      <c r="I801" s="52">
        <f t="shared" si="183"/>
        <v>-411.84413580246917</v>
      </c>
      <c r="J801" s="51">
        <f t="shared" si="184"/>
        <v>80.803819444444457</v>
      </c>
      <c r="K801" s="51">
        <f t="shared" si="185"/>
        <v>66.971082196180546</v>
      </c>
      <c r="L801" s="52">
        <f t="shared" si="186"/>
        <v>-264.06923416184418</v>
      </c>
      <c r="M801" s="53">
        <f t="shared" si="187"/>
        <v>71.314993793707927</v>
      </c>
      <c r="N801" s="54">
        <f t="shared" si="188"/>
        <v>7.1314993793707926E-2</v>
      </c>
      <c r="O801" s="51">
        <f t="shared" si="189"/>
        <v>7.1314993793707926E-2</v>
      </c>
      <c r="P801" s="55">
        <f t="shared" si="190"/>
        <v>9.4760065301811292</v>
      </c>
      <c r="Q801" s="55">
        <f t="shared" si="191"/>
        <v>0</v>
      </c>
      <c r="R801" s="52">
        <f t="shared" si="192"/>
        <v>18.392176210995537</v>
      </c>
      <c r="S801" s="52">
        <f t="shared" si="193"/>
        <v>8.1057759859169387</v>
      </c>
      <c r="T801" s="56">
        <f t="shared" si="194"/>
        <v>15.732667530885584</v>
      </c>
    </row>
    <row r="802" spans="2:20" x14ac:dyDescent="0.25">
      <c r="B802" s="4" t="s">
        <v>34</v>
      </c>
      <c r="C802" s="4">
        <v>799</v>
      </c>
      <c r="D802" s="4">
        <v>210</v>
      </c>
      <c r="E802" s="11">
        <v>42.3</v>
      </c>
      <c r="F802" s="36">
        <f t="shared" si="180"/>
        <v>11.749999999999998</v>
      </c>
      <c r="G802" s="51">
        <f t="shared" si="181"/>
        <v>-0.13503086419753074</v>
      </c>
      <c r="H802" s="52">
        <f t="shared" si="182"/>
        <v>-1.75</v>
      </c>
      <c r="I802" s="52">
        <f t="shared" si="183"/>
        <v>-205.92206790123439</v>
      </c>
      <c r="J802" s="51">
        <f t="shared" si="184"/>
        <v>40.401909722222186</v>
      </c>
      <c r="K802" s="51">
        <f t="shared" si="185"/>
        <v>59.439530390624988</v>
      </c>
      <c r="L802" s="52">
        <f t="shared" si="186"/>
        <v>-106.0806277883872</v>
      </c>
      <c r="M802" s="53">
        <f t="shared" si="187"/>
        <v>14.324158844882518</v>
      </c>
      <c r="N802" s="54">
        <f t="shared" si="188"/>
        <v>1.4324158844882518E-2</v>
      </c>
      <c r="O802" s="51">
        <f t="shared" si="189"/>
        <v>1.4324158844882518E-2</v>
      </c>
      <c r="P802" s="55">
        <f t="shared" si="190"/>
        <v>9.4903306890260115</v>
      </c>
      <c r="Q802" s="55">
        <f t="shared" si="191"/>
        <v>0</v>
      </c>
      <c r="R802" s="52">
        <f t="shared" si="192"/>
        <v>18.392176210995537</v>
      </c>
      <c r="S802" s="52">
        <f t="shared" si="193"/>
        <v>8.1180288713928501</v>
      </c>
      <c r="T802" s="56">
        <f t="shared" si="194"/>
        <v>15.732667530885584</v>
      </c>
    </row>
    <row r="803" spans="2:20" x14ac:dyDescent="0.25">
      <c r="B803" s="4" t="s">
        <v>34</v>
      </c>
      <c r="C803" s="4">
        <v>800</v>
      </c>
      <c r="D803" s="4">
        <v>211</v>
      </c>
      <c r="E803" s="11">
        <v>41.4</v>
      </c>
      <c r="F803" s="36">
        <f t="shared" si="180"/>
        <v>11.5</v>
      </c>
      <c r="G803" s="51">
        <f t="shared" si="181"/>
        <v>-3.8580246913580106E-2</v>
      </c>
      <c r="H803" s="52">
        <f t="shared" si="182"/>
        <v>-0.5</v>
      </c>
      <c r="I803" s="52">
        <f t="shared" si="183"/>
        <v>-58.83487654320966</v>
      </c>
      <c r="J803" s="51">
        <f t="shared" si="184"/>
        <v>11.543402777777734</v>
      </c>
      <c r="K803" s="51">
        <f t="shared" si="185"/>
        <v>56.937096562500003</v>
      </c>
      <c r="L803" s="52">
        <f t="shared" si="186"/>
        <v>9.6456227970680786</v>
      </c>
      <c r="M803" s="53">
        <f t="shared" si="187"/>
        <v>-0.37213050914614365</v>
      </c>
      <c r="N803" s="54">
        <f t="shared" si="188"/>
        <v>-3.7213050914614362E-4</v>
      </c>
      <c r="O803" s="51">
        <f t="shared" si="189"/>
        <v>3.7213050914614362E-4</v>
      </c>
      <c r="P803" s="55">
        <f t="shared" si="190"/>
        <v>9.4907028195351568</v>
      </c>
      <c r="Q803" s="55">
        <f t="shared" si="191"/>
        <v>0</v>
      </c>
      <c r="R803" s="52">
        <f t="shared" si="192"/>
        <v>18.392176210995537</v>
      </c>
      <c r="S803" s="52">
        <f t="shared" si="193"/>
        <v>8.1183471918303738</v>
      </c>
      <c r="T803" s="56">
        <f t="shared" si="194"/>
        <v>15.732667530885584</v>
      </c>
    </row>
    <row r="804" spans="2:20" x14ac:dyDescent="0.25">
      <c r="B804" s="4" t="s">
        <v>34</v>
      </c>
      <c r="C804" s="4">
        <v>801</v>
      </c>
      <c r="D804" s="4">
        <v>212</v>
      </c>
      <c r="E804" s="11">
        <v>41.3</v>
      </c>
      <c r="F804" s="36">
        <f t="shared" si="180"/>
        <v>11.472222222222221</v>
      </c>
      <c r="G804" s="51">
        <f t="shared" si="181"/>
        <v>2.7006172839506199E-2</v>
      </c>
      <c r="H804" s="52">
        <f t="shared" si="182"/>
        <v>0.35000000000000142</v>
      </c>
      <c r="I804" s="52">
        <f t="shared" si="183"/>
        <v>41.184413580246954</v>
      </c>
      <c r="J804" s="51">
        <f t="shared" si="184"/>
        <v>8.0803819444444525</v>
      </c>
      <c r="K804" s="51">
        <f t="shared" si="185"/>
        <v>56.662370321180546</v>
      </c>
      <c r="L804" s="52">
        <f t="shared" si="186"/>
        <v>105.92716584587195</v>
      </c>
      <c r="M804" s="53">
        <f t="shared" si="187"/>
        <v>2.8606873492326557</v>
      </c>
      <c r="N804" s="54">
        <f t="shared" si="188"/>
        <v>2.8606873492326556E-3</v>
      </c>
      <c r="O804" s="51">
        <f t="shared" si="189"/>
        <v>0</v>
      </c>
      <c r="P804" s="55">
        <f t="shared" si="190"/>
        <v>9.4907028195351568</v>
      </c>
      <c r="Q804" s="55">
        <f t="shared" si="191"/>
        <v>2.8606873492326556E-3</v>
      </c>
      <c r="R804" s="52">
        <f t="shared" si="192"/>
        <v>18.39503689834477</v>
      </c>
      <c r="S804" s="52">
        <f t="shared" si="193"/>
        <v>8.1183471918303738</v>
      </c>
      <c r="T804" s="56">
        <f t="shared" si="194"/>
        <v>15.735114562844117</v>
      </c>
    </row>
    <row r="805" spans="2:20" x14ac:dyDescent="0.25">
      <c r="B805" s="4" t="s">
        <v>34</v>
      </c>
      <c r="C805" s="4">
        <v>802</v>
      </c>
      <c r="D805" s="4">
        <v>213</v>
      </c>
      <c r="E805" s="11">
        <v>42.1</v>
      </c>
      <c r="F805" s="36">
        <f t="shared" si="180"/>
        <v>11.694444444444445</v>
      </c>
      <c r="G805" s="51">
        <f t="shared" si="181"/>
        <v>0.13117283950617312</v>
      </c>
      <c r="H805" s="52">
        <f t="shared" si="182"/>
        <v>1.7000000000000028</v>
      </c>
      <c r="I805" s="52">
        <f t="shared" si="183"/>
        <v>200.03858024691399</v>
      </c>
      <c r="J805" s="51">
        <f t="shared" si="184"/>
        <v>39.247569444444522</v>
      </c>
      <c r="K805" s="51">
        <f t="shared" si="185"/>
        <v>58.87878323784723</v>
      </c>
      <c r="L805" s="52">
        <f t="shared" si="186"/>
        <v>298.16493292920575</v>
      </c>
      <c r="M805" s="53">
        <f t="shared" si="187"/>
        <v>39.11114089349158</v>
      </c>
      <c r="N805" s="54">
        <f t="shared" si="188"/>
        <v>3.9111140893491582E-2</v>
      </c>
      <c r="O805" s="51">
        <f t="shared" si="189"/>
        <v>0</v>
      </c>
      <c r="P805" s="55">
        <f t="shared" si="190"/>
        <v>9.4907028195351568</v>
      </c>
      <c r="Q805" s="55">
        <f t="shared" si="191"/>
        <v>3.9111140893491582E-2</v>
      </c>
      <c r="R805" s="52">
        <f t="shared" si="192"/>
        <v>18.434148039238263</v>
      </c>
      <c r="S805" s="52">
        <f t="shared" si="193"/>
        <v>8.1183471918303738</v>
      </c>
      <c r="T805" s="56">
        <f t="shared" si="194"/>
        <v>15.768570232764411</v>
      </c>
    </row>
    <row r="806" spans="2:20" x14ac:dyDescent="0.25">
      <c r="B806" s="4" t="s">
        <v>34</v>
      </c>
      <c r="C806" s="4">
        <v>803</v>
      </c>
      <c r="D806" s="4">
        <v>214</v>
      </c>
      <c r="E806" s="11">
        <v>44.7</v>
      </c>
      <c r="F806" s="36">
        <f t="shared" si="180"/>
        <v>12.416666666666668</v>
      </c>
      <c r="G806" s="51">
        <f t="shared" si="181"/>
        <v>0.2430555555555553</v>
      </c>
      <c r="H806" s="52">
        <f t="shared" si="182"/>
        <v>3.1499999999999986</v>
      </c>
      <c r="I806" s="52">
        <f t="shared" si="183"/>
        <v>370.65972222222183</v>
      </c>
      <c r="J806" s="51">
        <f t="shared" si="184"/>
        <v>72.723437499999918</v>
      </c>
      <c r="K806" s="51">
        <f t="shared" si="185"/>
        <v>66.375786640625009</v>
      </c>
      <c r="L806" s="52">
        <f t="shared" si="186"/>
        <v>509.75894636284676</v>
      </c>
      <c r="M806" s="53">
        <f t="shared" si="187"/>
        <v>123.89974390763624</v>
      </c>
      <c r="N806" s="54">
        <f t="shared" si="188"/>
        <v>0.12389974390763624</v>
      </c>
      <c r="O806" s="51">
        <f t="shared" si="189"/>
        <v>0</v>
      </c>
      <c r="P806" s="55">
        <f t="shared" si="190"/>
        <v>9.4907028195351568</v>
      </c>
      <c r="Q806" s="55">
        <f t="shared" si="191"/>
        <v>0.12389974390763624</v>
      </c>
      <c r="R806" s="52">
        <f t="shared" si="192"/>
        <v>18.558047783145899</v>
      </c>
      <c r="S806" s="52">
        <f t="shared" si="193"/>
        <v>8.1183471918303738</v>
      </c>
      <c r="T806" s="56">
        <f t="shared" si="194"/>
        <v>15.874554073703003</v>
      </c>
    </row>
    <row r="807" spans="2:20" x14ac:dyDescent="0.25">
      <c r="B807" s="4" t="s">
        <v>34</v>
      </c>
      <c r="C807" s="4">
        <v>804</v>
      </c>
      <c r="D807" s="4">
        <v>215</v>
      </c>
      <c r="E807" s="11">
        <v>48.4</v>
      </c>
      <c r="F807" s="36">
        <f t="shared" si="180"/>
        <v>13.444444444444443</v>
      </c>
      <c r="G807" s="51">
        <f t="shared" si="181"/>
        <v>0.25848765432098736</v>
      </c>
      <c r="H807" s="52">
        <f t="shared" si="182"/>
        <v>3.3499999999999979</v>
      </c>
      <c r="I807" s="52">
        <f t="shared" si="183"/>
        <v>394.19367283950572</v>
      </c>
      <c r="J807" s="51">
        <f t="shared" si="184"/>
        <v>77.340798611111012</v>
      </c>
      <c r="K807" s="51">
        <f t="shared" si="185"/>
        <v>77.818948472222203</v>
      </c>
      <c r="L807" s="52">
        <f t="shared" si="186"/>
        <v>549.35341992283895</v>
      </c>
      <c r="M807" s="53">
        <f t="shared" si="187"/>
        <v>142.001076909067</v>
      </c>
      <c r="N807" s="54">
        <f t="shared" si="188"/>
        <v>0.14200107690906699</v>
      </c>
      <c r="O807" s="51">
        <f t="shared" si="189"/>
        <v>0</v>
      </c>
      <c r="P807" s="55">
        <f t="shared" si="190"/>
        <v>9.4907028195351568</v>
      </c>
      <c r="Q807" s="55">
        <f t="shared" si="191"/>
        <v>0.14200107690906699</v>
      </c>
      <c r="R807" s="52">
        <f t="shared" si="192"/>
        <v>18.700048860054967</v>
      </c>
      <c r="S807" s="52">
        <f t="shared" si="193"/>
        <v>8.1183471918303738</v>
      </c>
      <c r="T807" s="56">
        <f t="shared" si="194"/>
        <v>15.996021794891019</v>
      </c>
    </row>
    <row r="808" spans="2:20" x14ac:dyDescent="0.25">
      <c r="B808" s="4" t="s">
        <v>34</v>
      </c>
      <c r="C808" s="4">
        <v>805</v>
      </c>
      <c r="D808" s="4">
        <v>216</v>
      </c>
      <c r="E808" s="11">
        <v>51.4</v>
      </c>
      <c r="F808" s="36">
        <f t="shared" si="180"/>
        <v>14.277777777777777</v>
      </c>
      <c r="G808" s="51">
        <f t="shared" si="181"/>
        <v>0.16589506172839533</v>
      </c>
      <c r="H808" s="52">
        <f t="shared" si="182"/>
        <v>2.1500000000000021</v>
      </c>
      <c r="I808" s="52">
        <f t="shared" si="183"/>
        <v>252.98996913580288</v>
      </c>
      <c r="J808" s="51">
        <f t="shared" si="184"/>
        <v>49.636631944444524</v>
      </c>
      <c r="K808" s="51">
        <f t="shared" si="185"/>
        <v>87.764902118055545</v>
      </c>
      <c r="L808" s="52">
        <f t="shared" si="186"/>
        <v>390.39150319830293</v>
      </c>
      <c r="M808" s="53">
        <f t="shared" si="187"/>
        <v>64.764022521323511</v>
      </c>
      <c r="N808" s="54">
        <f t="shared" si="188"/>
        <v>6.4764022521323517E-2</v>
      </c>
      <c r="O808" s="51">
        <f t="shared" si="189"/>
        <v>0</v>
      </c>
      <c r="P808" s="55">
        <f t="shared" si="190"/>
        <v>9.4907028195351568</v>
      </c>
      <c r="Q808" s="55">
        <f t="shared" si="191"/>
        <v>6.4764022521323517E-2</v>
      </c>
      <c r="R808" s="52">
        <f t="shared" si="192"/>
        <v>18.76481288257629</v>
      </c>
      <c r="S808" s="52">
        <f t="shared" si="193"/>
        <v>8.1183471918303738</v>
      </c>
      <c r="T808" s="56">
        <f t="shared" si="194"/>
        <v>16.051420939755758</v>
      </c>
    </row>
    <row r="809" spans="2:20" x14ac:dyDescent="0.25">
      <c r="B809" s="4" t="s">
        <v>34</v>
      </c>
      <c r="C809" s="4">
        <v>806</v>
      </c>
      <c r="D809" s="4">
        <v>217</v>
      </c>
      <c r="E809" s="11">
        <v>52.7</v>
      </c>
      <c r="F809" s="36">
        <f t="shared" si="180"/>
        <v>14.638888888888889</v>
      </c>
      <c r="G809" s="51">
        <f t="shared" si="181"/>
        <v>6.1728395061728419E-2</v>
      </c>
      <c r="H809" s="52">
        <f t="shared" si="182"/>
        <v>0.80000000000000071</v>
      </c>
      <c r="I809" s="52">
        <f t="shared" si="183"/>
        <v>94.135802469135839</v>
      </c>
      <c r="J809" s="51">
        <f t="shared" si="184"/>
        <v>18.469444444444452</v>
      </c>
      <c r="K809" s="51">
        <f t="shared" si="185"/>
        <v>92.260513029513902</v>
      </c>
      <c r="L809" s="52">
        <f t="shared" si="186"/>
        <v>204.86575994309419</v>
      </c>
      <c r="M809" s="53">
        <f t="shared" si="187"/>
        <v>12.646034564388534</v>
      </c>
      <c r="N809" s="54">
        <f t="shared" si="188"/>
        <v>1.2646034564388535E-2</v>
      </c>
      <c r="O809" s="51">
        <f t="shared" si="189"/>
        <v>0</v>
      </c>
      <c r="P809" s="55">
        <f t="shared" si="190"/>
        <v>9.4907028195351568</v>
      </c>
      <c r="Q809" s="55">
        <f t="shared" si="191"/>
        <v>1.2646034564388535E-2</v>
      </c>
      <c r="R809" s="52">
        <f t="shared" si="192"/>
        <v>18.777458917140677</v>
      </c>
      <c r="S809" s="52">
        <f t="shared" si="193"/>
        <v>8.1183471918303738</v>
      </c>
      <c r="T809" s="56">
        <f t="shared" si="194"/>
        <v>16.062238357722137</v>
      </c>
    </row>
    <row r="810" spans="2:20" x14ac:dyDescent="0.25">
      <c r="B810" s="4" t="s">
        <v>34</v>
      </c>
      <c r="C810" s="4">
        <v>807</v>
      </c>
      <c r="D810" s="4">
        <v>218</v>
      </c>
      <c r="E810" s="11">
        <v>53</v>
      </c>
      <c r="F810" s="36">
        <f t="shared" si="180"/>
        <v>14.722222222222221</v>
      </c>
      <c r="G810" s="51">
        <f t="shared" si="181"/>
        <v>-7.7160493827162684E-3</v>
      </c>
      <c r="H810" s="52">
        <f t="shared" si="182"/>
        <v>-0.10000000000000142</v>
      </c>
      <c r="I810" s="52">
        <f t="shared" si="183"/>
        <v>-11.766975308642309</v>
      </c>
      <c r="J810" s="51">
        <f t="shared" si="184"/>
        <v>2.3086805555556209</v>
      </c>
      <c r="K810" s="51">
        <f t="shared" si="185"/>
        <v>93.313907118055539</v>
      </c>
      <c r="L810" s="52">
        <f t="shared" si="186"/>
        <v>83.855612364968849</v>
      </c>
      <c r="M810" s="53">
        <f t="shared" si="187"/>
        <v>-0.64703404602601255</v>
      </c>
      <c r="N810" s="54">
        <f t="shared" si="188"/>
        <v>-6.4703404602601254E-4</v>
      </c>
      <c r="O810" s="51">
        <f t="shared" si="189"/>
        <v>6.4703404602601254E-4</v>
      </c>
      <c r="P810" s="55">
        <f t="shared" si="190"/>
        <v>9.4913498535811822</v>
      </c>
      <c r="Q810" s="55">
        <f t="shared" si="191"/>
        <v>0</v>
      </c>
      <c r="R810" s="52">
        <f t="shared" si="192"/>
        <v>18.777458917140677</v>
      </c>
      <c r="S810" s="52">
        <f t="shared" si="193"/>
        <v>8.1189006647533439</v>
      </c>
      <c r="T810" s="56">
        <f t="shared" si="194"/>
        <v>16.062238357722137</v>
      </c>
    </row>
    <row r="811" spans="2:20" x14ac:dyDescent="0.25">
      <c r="B811" s="4" t="s">
        <v>34</v>
      </c>
      <c r="C811" s="4">
        <v>808</v>
      </c>
      <c r="D811" s="4">
        <v>219</v>
      </c>
      <c r="E811" s="11">
        <v>52.5</v>
      </c>
      <c r="F811" s="36">
        <f t="shared" si="180"/>
        <v>14.583333333333332</v>
      </c>
      <c r="G811" s="51">
        <f t="shared" si="181"/>
        <v>-6.5586419753086558E-2</v>
      </c>
      <c r="H811" s="52">
        <f t="shared" si="182"/>
        <v>-0.85000000000000142</v>
      </c>
      <c r="I811" s="52">
        <f t="shared" si="183"/>
        <v>-100.019290123457</v>
      </c>
      <c r="J811" s="51">
        <f t="shared" si="184"/>
        <v>19.623784722222261</v>
      </c>
      <c r="K811" s="51">
        <f t="shared" si="185"/>
        <v>91.561572265624989</v>
      </c>
      <c r="L811" s="52">
        <f t="shared" si="186"/>
        <v>11.166066864390245</v>
      </c>
      <c r="M811" s="53">
        <f t="shared" si="187"/>
        <v>-0.73234234835892964</v>
      </c>
      <c r="N811" s="54">
        <f t="shared" si="188"/>
        <v>-7.3234234835892968E-4</v>
      </c>
      <c r="O811" s="51">
        <f t="shared" si="189"/>
        <v>7.3234234835892968E-4</v>
      </c>
      <c r="P811" s="55">
        <f t="shared" si="190"/>
        <v>9.4920821959295409</v>
      </c>
      <c r="Q811" s="55">
        <f t="shared" si="191"/>
        <v>0</v>
      </c>
      <c r="R811" s="52">
        <f t="shared" si="192"/>
        <v>18.777458917140677</v>
      </c>
      <c r="S811" s="52">
        <f t="shared" si="193"/>
        <v>8.1195271103981295</v>
      </c>
      <c r="T811" s="56">
        <f t="shared" si="194"/>
        <v>16.062238357722137</v>
      </c>
    </row>
    <row r="812" spans="2:20" x14ac:dyDescent="0.25">
      <c r="B812" s="4" t="s">
        <v>34</v>
      </c>
      <c r="C812" s="4">
        <v>809</v>
      </c>
      <c r="D812" s="4">
        <v>220</v>
      </c>
      <c r="E812" s="11">
        <v>51.3</v>
      </c>
      <c r="F812" s="36">
        <f t="shared" si="180"/>
        <v>14.249999999999998</v>
      </c>
      <c r="G812" s="51">
        <f t="shared" si="181"/>
        <v>-0.10802469135802455</v>
      </c>
      <c r="H812" s="52">
        <f t="shared" si="182"/>
        <v>-1.3999999999999986</v>
      </c>
      <c r="I812" s="52">
        <f t="shared" si="183"/>
        <v>-164.73765432098745</v>
      </c>
      <c r="J812" s="51">
        <f t="shared" si="184"/>
        <v>32.321527777777732</v>
      </c>
      <c r="K812" s="51">
        <f t="shared" si="185"/>
        <v>87.423736640624981</v>
      </c>
      <c r="L812" s="52">
        <f t="shared" si="186"/>
        <v>-44.992389902584733</v>
      </c>
      <c r="M812" s="53">
        <f t="shared" si="187"/>
        <v>4.8602890326866159</v>
      </c>
      <c r="N812" s="54">
        <f t="shared" si="188"/>
        <v>4.8602890326866158E-3</v>
      </c>
      <c r="O812" s="51">
        <f t="shared" si="189"/>
        <v>4.8602890326866158E-3</v>
      </c>
      <c r="P812" s="55">
        <f t="shared" si="190"/>
        <v>9.4969424849622275</v>
      </c>
      <c r="Q812" s="55">
        <f t="shared" si="191"/>
        <v>0</v>
      </c>
      <c r="R812" s="52">
        <f t="shared" si="192"/>
        <v>18.777458917140677</v>
      </c>
      <c r="S812" s="52">
        <f t="shared" si="193"/>
        <v>8.1236846016366897</v>
      </c>
      <c r="T812" s="56">
        <f t="shared" si="194"/>
        <v>16.062238357722137</v>
      </c>
    </row>
    <row r="813" spans="2:20" x14ac:dyDescent="0.25">
      <c r="B813" s="4" t="s">
        <v>34</v>
      </c>
      <c r="C813" s="4">
        <v>810</v>
      </c>
      <c r="D813" s="4">
        <v>221</v>
      </c>
      <c r="E813" s="11">
        <v>49.7</v>
      </c>
      <c r="F813" s="36">
        <f t="shared" si="180"/>
        <v>13.805555555555555</v>
      </c>
      <c r="G813" s="51">
        <f t="shared" si="181"/>
        <v>-0.1504629629629628</v>
      </c>
      <c r="H813" s="52">
        <f t="shared" si="182"/>
        <v>-1.9499999999999993</v>
      </c>
      <c r="I813" s="52">
        <f t="shared" si="183"/>
        <v>-229.45601851851828</v>
      </c>
      <c r="J813" s="51">
        <f t="shared" si="184"/>
        <v>45.01927083333328</v>
      </c>
      <c r="K813" s="51">
        <f t="shared" si="185"/>
        <v>82.055446362847221</v>
      </c>
      <c r="L813" s="52">
        <f t="shared" si="186"/>
        <v>-102.38130132233778</v>
      </c>
      <c r="M813" s="53">
        <f t="shared" si="187"/>
        <v>15.404593948962843</v>
      </c>
      <c r="N813" s="54">
        <f t="shared" si="188"/>
        <v>1.5404593948962843E-2</v>
      </c>
      <c r="O813" s="51">
        <f t="shared" si="189"/>
        <v>1.5404593948962843E-2</v>
      </c>
      <c r="P813" s="55">
        <f t="shared" si="190"/>
        <v>9.5123470789111906</v>
      </c>
      <c r="Q813" s="55">
        <f t="shared" si="191"/>
        <v>0</v>
      </c>
      <c r="R813" s="52">
        <f t="shared" si="192"/>
        <v>18.777458917140677</v>
      </c>
      <c r="S813" s="52">
        <f t="shared" si="193"/>
        <v>8.1368616913006324</v>
      </c>
      <c r="T813" s="56">
        <f t="shared" si="194"/>
        <v>16.062238357722137</v>
      </c>
    </row>
    <row r="814" spans="2:20" x14ac:dyDescent="0.25">
      <c r="B814" s="4" t="s">
        <v>34</v>
      </c>
      <c r="C814" s="4">
        <v>811</v>
      </c>
      <c r="D814" s="4">
        <v>222</v>
      </c>
      <c r="E814" s="11">
        <v>47.4</v>
      </c>
      <c r="F814" s="36">
        <f t="shared" si="180"/>
        <v>13.166666666666666</v>
      </c>
      <c r="G814" s="51">
        <f t="shared" si="181"/>
        <v>-0.2314814814814814</v>
      </c>
      <c r="H814" s="52">
        <f t="shared" si="182"/>
        <v>-3</v>
      </c>
      <c r="I814" s="52">
        <f t="shared" si="183"/>
        <v>-353.00925925925912</v>
      </c>
      <c r="J814" s="51">
        <f t="shared" si="184"/>
        <v>69.260416666666643</v>
      </c>
      <c r="K814" s="51">
        <f t="shared" si="185"/>
        <v>74.636509062499982</v>
      </c>
      <c r="L814" s="52">
        <f t="shared" si="186"/>
        <v>-209.11233353009251</v>
      </c>
      <c r="M814" s="53">
        <f t="shared" si="187"/>
        <v>48.40563276159547</v>
      </c>
      <c r="N814" s="54">
        <f t="shared" si="188"/>
        <v>4.8405632761595471E-2</v>
      </c>
      <c r="O814" s="51">
        <f t="shared" si="189"/>
        <v>4.8405632761595471E-2</v>
      </c>
      <c r="P814" s="55">
        <f t="shared" si="190"/>
        <v>9.5607527116727855</v>
      </c>
      <c r="Q814" s="55">
        <f t="shared" si="191"/>
        <v>0</v>
      </c>
      <c r="R814" s="52">
        <f t="shared" si="192"/>
        <v>18.777458917140677</v>
      </c>
      <c r="S814" s="52">
        <f t="shared" si="193"/>
        <v>8.1782678695649018</v>
      </c>
      <c r="T814" s="56">
        <f t="shared" si="194"/>
        <v>16.062238357722137</v>
      </c>
    </row>
    <row r="815" spans="2:20" x14ac:dyDescent="0.25">
      <c r="B815" s="4" t="s">
        <v>34</v>
      </c>
      <c r="C815" s="4">
        <v>812</v>
      </c>
      <c r="D815" s="4">
        <v>223</v>
      </c>
      <c r="E815" s="11">
        <v>43.7</v>
      </c>
      <c r="F815" s="36">
        <f t="shared" si="180"/>
        <v>12.138888888888889</v>
      </c>
      <c r="G815" s="51">
        <f t="shared" si="181"/>
        <v>-0.29706790123456772</v>
      </c>
      <c r="H815" s="52">
        <f t="shared" si="182"/>
        <v>-3.8499999999999979</v>
      </c>
      <c r="I815" s="52">
        <f t="shared" si="183"/>
        <v>-453.02854938271577</v>
      </c>
      <c r="J815" s="51">
        <f t="shared" si="184"/>
        <v>88.884201388888826</v>
      </c>
      <c r="K815" s="51">
        <f t="shared" si="185"/>
        <v>63.43917240451389</v>
      </c>
      <c r="L815" s="52">
        <f t="shared" si="186"/>
        <v>-300.70517558931306</v>
      </c>
      <c r="M815" s="53">
        <f t="shared" si="187"/>
        <v>89.32985540268939</v>
      </c>
      <c r="N815" s="54">
        <f t="shared" si="188"/>
        <v>8.9329855402689395E-2</v>
      </c>
      <c r="O815" s="51">
        <f t="shared" si="189"/>
        <v>8.9329855402689395E-2</v>
      </c>
      <c r="P815" s="55">
        <f t="shared" si="190"/>
        <v>9.6500825670754757</v>
      </c>
      <c r="Q815" s="55">
        <f t="shared" si="191"/>
        <v>0</v>
      </c>
      <c r="R815" s="52">
        <f t="shared" si="192"/>
        <v>18.777458917140677</v>
      </c>
      <c r="S815" s="52">
        <f t="shared" si="193"/>
        <v>8.2546806278763629</v>
      </c>
      <c r="T815" s="56">
        <f t="shared" si="194"/>
        <v>16.062238357722137</v>
      </c>
    </row>
    <row r="816" spans="2:20" x14ac:dyDescent="0.25">
      <c r="B816" s="4" t="s">
        <v>34</v>
      </c>
      <c r="C816" s="4">
        <v>813</v>
      </c>
      <c r="D816" s="4">
        <v>224</v>
      </c>
      <c r="E816" s="11">
        <v>39.700000000000003</v>
      </c>
      <c r="F816" s="36">
        <f t="shared" si="180"/>
        <v>11.027777777777779</v>
      </c>
      <c r="G816" s="51">
        <f t="shared" si="181"/>
        <v>-0.31635802469135815</v>
      </c>
      <c r="H816" s="52">
        <f t="shared" si="182"/>
        <v>-4.1000000000000014</v>
      </c>
      <c r="I816" s="52">
        <f t="shared" si="183"/>
        <v>-482.44598765432119</v>
      </c>
      <c r="J816" s="51">
        <f t="shared" si="184"/>
        <v>94.655902777777811</v>
      </c>
      <c r="K816" s="51">
        <f t="shared" si="185"/>
        <v>52.357107821180563</v>
      </c>
      <c r="L816" s="52">
        <f t="shared" si="186"/>
        <v>-335.43297705536281</v>
      </c>
      <c r="M816" s="53">
        <f t="shared" si="187"/>
        <v>106.11691403757624</v>
      </c>
      <c r="N816" s="54">
        <f t="shared" si="188"/>
        <v>0.10611691403757624</v>
      </c>
      <c r="O816" s="51">
        <f t="shared" si="189"/>
        <v>0.10611691403757624</v>
      </c>
      <c r="P816" s="55">
        <f t="shared" si="190"/>
        <v>9.7561994811130521</v>
      </c>
      <c r="Q816" s="55">
        <f t="shared" si="191"/>
        <v>0</v>
      </c>
      <c r="R816" s="52">
        <f t="shared" si="192"/>
        <v>18.777458917140677</v>
      </c>
      <c r="S816" s="52">
        <f t="shared" si="193"/>
        <v>8.3454530361441055</v>
      </c>
      <c r="T816" s="56">
        <f t="shared" si="194"/>
        <v>16.062238357722137</v>
      </c>
    </row>
    <row r="817" spans="2:20" x14ac:dyDescent="0.25">
      <c r="B817" s="4" t="s">
        <v>34</v>
      </c>
      <c r="C817" s="4">
        <v>814</v>
      </c>
      <c r="D817" s="4">
        <v>225</v>
      </c>
      <c r="E817" s="11">
        <v>35.5</v>
      </c>
      <c r="F817" s="36">
        <f t="shared" si="180"/>
        <v>9.8611111111111107</v>
      </c>
      <c r="G817" s="51">
        <f t="shared" si="181"/>
        <v>-0.33179012345679015</v>
      </c>
      <c r="H817" s="52">
        <f t="shared" si="182"/>
        <v>-4.3000000000000007</v>
      </c>
      <c r="I817" s="52">
        <f t="shared" si="183"/>
        <v>-505.97993827160496</v>
      </c>
      <c r="J817" s="51">
        <f t="shared" si="184"/>
        <v>99.273263888888891</v>
      </c>
      <c r="K817" s="51">
        <f t="shared" si="185"/>
        <v>41.865023654513884</v>
      </c>
      <c r="L817" s="52">
        <f t="shared" si="186"/>
        <v>-364.84165072820218</v>
      </c>
      <c r="M817" s="53">
        <f t="shared" si="187"/>
        <v>121.05085633728932</v>
      </c>
      <c r="N817" s="54">
        <f t="shared" si="188"/>
        <v>0.12105085633728932</v>
      </c>
      <c r="O817" s="51">
        <f t="shared" si="189"/>
        <v>0.12105085633728932</v>
      </c>
      <c r="P817" s="55">
        <f t="shared" si="190"/>
        <v>9.8772503374503415</v>
      </c>
      <c r="Q817" s="55">
        <f t="shared" si="191"/>
        <v>0</v>
      </c>
      <c r="R817" s="52">
        <f t="shared" si="192"/>
        <v>18.777458917140677</v>
      </c>
      <c r="S817" s="52">
        <f t="shared" si="193"/>
        <v>8.4489999386550227</v>
      </c>
      <c r="T817" s="56">
        <f t="shared" si="194"/>
        <v>16.062238357722137</v>
      </c>
    </row>
    <row r="818" spans="2:20" x14ac:dyDescent="0.25">
      <c r="B818" s="4" t="s">
        <v>34</v>
      </c>
      <c r="C818" s="4">
        <v>815</v>
      </c>
      <c r="D818" s="4">
        <v>226</v>
      </c>
      <c r="E818" s="11">
        <v>31.1</v>
      </c>
      <c r="F818" s="36">
        <f t="shared" si="180"/>
        <v>8.6388888888888893</v>
      </c>
      <c r="G818" s="51">
        <f t="shared" si="181"/>
        <v>-0.35493827160493824</v>
      </c>
      <c r="H818" s="52">
        <f t="shared" si="182"/>
        <v>-4.5999999999999996</v>
      </c>
      <c r="I818" s="52">
        <f t="shared" si="183"/>
        <v>-541.28086419753083</v>
      </c>
      <c r="J818" s="51">
        <f t="shared" si="184"/>
        <v>106.19930555555554</v>
      </c>
      <c r="K818" s="51">
        <f t="shared" si="185"/>
        <v>32.130346779513893</v>
      </c>
      <c r="L818" s="52">
        <f t="shared" si="186"/>
        <v>-402.95121186246138</v>
      </c>
      <c r="M818" s="53">
        <f t="shared" si="187"/>
        <v>143.02280667957731</v>
      </c>
      <c r="N818" s="54">
        <f t="shared" si="188"/>
        <v>0.14302280667957731</v>
      </c>
      <c r="O818" s="51">
        <f t="shared" si="189"/>
        <v>0.14302280667957731</v>
      </c>
      <c r="P818" s="55">
        <f t="shared" si="190"/>
        <v>10.020273144129918</v>
      </c>
      <c r="Q818" s="55">
        <f t="shared" si="191"/>
        <v>0</v>
      </c>
      <c r="R818" s="52">
        <f t="shared" si="192"/>
        <v>18.777458917140677</v>
      </c>
      <c r="S818" s="52">
        <f t="shared" si="193"/>
        <v>8.5713416474887332</v>
      </c>
      <c r="T818" s="56">
        <f t="shared" si="194"/>
        <v>16.062238357722137</v>
      </c>
    </row>
    <row r="819" spans="2:20" x14ac:dyDescent="0.25">
      <c r="B819" s="4" t="s">
        <v>34</v>
      </c>
      <c r="C819" s="4">
        <v>816</v>
      </c>
      <c r="D819" s="4">
        <v>227</v>
      </c>
      <c r="E819" s="11">
        <v>26.3</v>
      </c>
      <c r="F819" s="36">
        <f t="shared" si="180"/>
        <v>7.3055555555555554</v>
      </c>
      <c r="G819" s="51">
        <f t="shared" si="181"/>
        <v>-0.35493827160493835</v>
      </c>
      <c r="H819" s="52">
        <f t="shared" si="182"/>
        <v>-4.6000000000000014</v>
      </c>
      <c r="I819" s="52">
        <f t="shared" si="183"/>
        <v>-541.28086419753095</v>
      </c>
      <c r="J819" s="51">
        <f t="shared" si="184"/>
        <v>106.19930555555557</v>
      </c>
      <c r="K819" s="51">
        <f t="shared" si="185"/>
        <v>22.97767761284722</v>
      </c>
      <c r="L819" s="52">
        <f t="shared" si="186"/>
        <v>-412.10388102912816</v>
      </c>
      <c r="M819" s="53">
        <f t="shared" si="187"/>
        <v>146.2714392541659</v>
      </c>
      <c r="N819" s="54">
        <f t="shared" si="188"/>
        <v>0.14627143925416589</v>
      </c>
      <c r="O819" s="51">
        <f t="shared" si="189"/>
        <v>0.14627143925416589</v>
      </c>
      <c r="P819" s="55">
        <f t="shared" si="190"/>
        <v>10.166544583384084</v>
      </c>
      <c r="Q819" s="55">
        <f t="shared" si="191"/>
        <v>0</v>
      </c>
      <c r="R819" s="52">
        <f t="shared" si="192"/>
        <v>18.777458917140677</v>
      </c>
      <c r="S819" s="52">
        <f t="shared" si="193"/>
        <v>8.6964622366267452</v>
      </c>
      <c r="T819" s="56">
        <f t="shared" si="194"/>
        <v>16.062238357722137</v>
      </c>
    </row>
    <row r="820" spans="2:20" x14ac:dyDescent="0.25">
      <c r="B820" s="4" t="s">
        <v>34</v>
      </c>
      <c r="C820" s="4">
        <v>817</v>
      </c>
      <c r="D820" s="4">
        <v>228</v>
      </c>
      <c r="E820" s="11">
        <v>21.9</v>
      </c>
      <c r="F820" s="36">
        <f t="shared" si="180"/>
        <v>6.083333333333333</v>
      </c>
      <c r="G820" s="51">
        <f t="shared" si="181"/>
        <v>-0.32021604938271603</v>
      </c>
      <c r="H820" s="52">
        <f t="shared" si="182"/>
        <v>-4.1500000000000004</v>
      </c>
      <c r="I820" s="52">
        <f t="shared" si="183"/>
        <v>-488.32947530864192</v>
      </c>
      <c r="J820" s="51">
        <f t="shared" si="184"/>
        <v>95.810243055555546</v>
      </c>
      <c r="K820" s="51">
        <f t="shared" si="185"/>
        <v>15.932461015625</v>
      </c>
      <c r="L820" s="52">
        <f t="shared" si="186"/>
        <v>-376.58677123746139</v>
      </c>
      <c r="M820" s="53">
        <f t="shared" si="187"/>
        <v>120.58912813545253</v>
      </c>
      <c r="N820" s="54">
        <f t="shared" si="188"/>
        <v>0.12058912813545253</v>
      </c>
      <c r="O820" s="51">
        <f t="shared" si="189"/>
        <v>0.12058912813545253</v>
      </c>
      <c r="P820" s="55">
        <f t="shared" si="190"/>
        <v>10.287133711519537</v>
      </c>
      <c r="Q820" s="55">
        <f t="shared" si="191"/>
        <v>0</v>
      </c>
      <c r="R820" s="52">
        <f t="shared" si="192"/>
        <v>18.777458917140677</v>
      </c>
      <c r="S820" s="52">
        <f t="shared" si="193"/>
        <v>8.7996141768338134</v>
      </c>
      <c r="T820" s="56">
        <f t="shared" si="194"/>
        <v>16.062238357722137</v>
      </c>
    </row>
    <row r="821" spans="2:20" x14ac:dyDescent="0.25">
      <c r="B821" s="5" t="s">
        <v>34</v>
      </c>
      <c r="C821" s="4">
        <v>818</v>
      </c>
      <c r="D821" s="4">
        <v>229</v>
      </c>
      <c r="E821" s="11">
        <v>18</v>
      </c>
      <c r="F821" s="36">
        <f t="shared" si="180"/>
        <v>5</v>
      </c>
      <c r="G821" s="51">
        <f t="shared" si="181"/>
        <v>-0.18904320987654316</v>
      </c>
      <c r="H821" s="52">
        <f t="shared" si="182"/>
        <v>-2.4499999999999993</v>
      </c>
      <c r="I821" s="52">
        <f t="shared" si="183"/>
        <v>-288.29089506172829</v>
      </c>
      <c r="J821" s="51">
        <f t="shared" si="184"/>
        <v>56.562673611111094</v>
      </c>
      <c r="K821" s="51">
        <f t="shared" si="185"/>
        <v>10.76315625</v>
      </c>
      <c r="L821" s="52">
        <f t="shared" si="186"/>
        <v>-220.96506520061718</v>
      </c>
      <c r="M821" s="53">
        <f t="shared" si="187"/>
        <v>41.771945196104319</v>
      </c>
      <c r="N821" s="54">
        <f t="shared" si="188"/>
        <v>4.1771945196104318E-2</v>
      </c>
      <c r="O821" s="51">
        <f t="shared" si="189"/>
        <v>4.1771945196104318E-2</v>
      </c>
      <c r="P821" s="55">
        <f t="shared" si="190"/>
        <v>10.328905656715643</v>
      </c>
      <c r="Q821" s="55">
        <f t="shared" si="191"/>
        <v>0</v>
      </c>
      <c r="R821" s="52">
        <f t="shared" si="192"/>
        <v>18.777458917140677</v>
      </c>
      <c r="S821" s="52">
        <f t="shared" si="193"/>
        <v>8.8353458987545608</v>
      </c>
      <c r="T821" s="56">
        <f t="shared" si="194"/>
        <v>16.062238357722137</v>
      </c>
    </row>
    <row r="822" spans="2:20" x14ac:dyDescent="0.25">
      <c r="B822" s="4" t="s">
        <v>34</v>
      </c>
      <c r="C822" s="4">
        <v>819</v>
      </c>
      <c r="D822" s="4">
        <v>230</v>
      </c>
      <c r="E822" s="11">
        <v>17</v>
      </c>
      <c r="F822" s="36">
        <f t="shared" si="180"/>
        <v>4.7222222222222223</v>
      </c>
      <c r="G822" s="51">
        <f t="shared" si="181"/>
        <v>0</v>
      </c>
      <c r="H822" s="52">
        <f t="shared" si="182"/>
        <v>0</v>
      </c>
      <c r="I822" s="52">
        <f t="shared" si="183"/>
        <v>0</v>
      </c>
      <c r="J822" s="51">
        <f t="shared" si="184"/>
        <v>0</v>
      </c>
      <c r="K822" s="51">
        <f t="shared" si="185"/>
        <v>9.6004696180555555</v>
      </c>
      <c r="L822" s="52">
        <f t="shared" si="186"/>
        <v>9.6004696180555555</v>
      </c>
      <c r="M822" s="53">
        <f t="shared" si="187"/>
        <v>0</v>
      </c>
      <c r="N822" s="54">
        <f t="shared" si="188"/>
        <v>0</v>
      </c>
      <c r="O822" s="51">
        <f t="shared" si="189"/>
        <v>0</v>
      </c>
      <c r="P822" s="55">
        <f t="shared" si="190"/>
        <v>10.328905656715643</v>
      </c>
      <c r="Q822" s="55">
        <f t="shared" si="191"/>
        <v>0</v>
      </c>
      <c r="R822" s="52">
        <f t="shared" si="192"/>
        <v>18.777458917140677</v>
      </c>
      <c r="S822" s="52">
        <f t="shared" si="193"/>
        <v>8.8353458987545608</v>
      </c>
      <c r="T822" s="56">
        <f t="shared" si="194"/>
        <v>16.062238357722137</v>
      </c>
    </row>
    <row r="823" spans="2:20" x14ac:dyDescent="0.25">
      <c r="B823" s="4" t="s">
        <v>34</v>
      </c>
      <c r="C823" s="4">
        <v>820</v>
      </c>
      <c r="D823" s="4">
        <v>231</v>
      </c>
      <c r="E823" s="11">
        <v>18</v>
      </c>
      <c r="F823" s="36">
        <f t="shared" si="180"/>
        <v>5</v>
      </c>
      <c r="G823" s="51">
        <f t="shared" si="181"/>
        <v>0.16975308641975298</v>
      </c>
      <c r="H823" s="52">
        <f t="shared" si="182"/>
        <v>2.1999999999999993</v>
      </c>
      <c r="I823" s="52">
        <f t="shared" si="183"/>
        <v>258.87345679012327</v>
      </c>
      <c r="J823" s="51">
        <f t="shared" si="184"/>
        <v>50.790972222222187</v>
      </c>
      <c r="K823" s="51">
        <f t="shared" si="185"/>
        <v>10.76315625</v>
      </c>
      <c r="L823" s="52">
        <f t="shared" si="186"/>
        <v>320.42758526234547</v>
      </c>
      <c r="M823" s="53">
        <f t="shared" si="187"/>
        <v>54.3935715723117</v>
      </c>
      <c r="N823" s="54">
        <f t="shared" si="188"/>
        <v>5.43935715723117E-2</v>
      </c>
      <c r="O823" s="51">
        <f t="shared" si="189"/>
        <v>0</v>
      </c>
      <c r="P823" s="55">
        <f t="shared" si="190"/>
        <v>10.328905656715643</v>
      </c>
      <c r="Q823" s="55">
        <f t="shared" si="191"/>
        <v>5.43935715723117E-2</v>
      </c>
      <c r="R823" s="52">
        <f t="shared" si="192"/>
        <v>18.83185248871299</v>
      </c>
      <c r="S823" s="52">
        <f t="shared" si="193"/>
        <v>8.8353458987545608</v>
      </c>
      <c r="T823" s="56">
        <f t="shared" si="194"/>
        <v>16.108766618845092</v>
      </c>
    </row>
    <row r="824" spans="2:20" x14ac:dyDescent="0.25">
      <c r="B824" s="4" t="s">
        <v>34</v>
      </c>
      <c r="C824" s="4">
        <v>821</v>
      </c>
      <c r="D824" s="4">
        <v>232</v>
      </c>
      <c r="E824" s="11">
        <v>21.4</v>
      </c>
      <c r="F824" s="36">
        <f t="shared" si="180"/>
        <v>5.9444444444444438</v>
      </c>
      <c r="G824" s="51">
        <f t="shared" si="181"/>
        <v>0.26234567901234573</v>
      </c>
      <c r="H824" s="52">
        <f t="shared" si="182"/>
        <v>3.4000000000000004</v>
      </c>
      <c r="I824" s="52">
        <f t="shared" si="183"/>
        <v>400.07716049382725</v>
      </c>
      <c r="J824" s="51">
        <f t="shared" si="184"/>
        <v>78.495138888888903</v>
      </c>
      <c r="K824" s="51">
        <f t="shared" si="185"/>
        <v>15.213256284722219</v>
      </c>
      <c r="L824" s="52">
        <f t="shared" si="186"/>
        <v>493.78555566743836</v>
      </c>
      <c r="M824" s="53">
        <f t="shared" si="187"/>
        <v>129.54250688806255</v>
      </c>
      <c r="N824" s="54">
        <f t="shared" si="188"/>
        <v>0.12954250688806254</v>
      </c>
      <c r="O824" s="51">
        <f t="shared" si="189"/>
        <v>0</v>
      </c>
      <c r="P824" s="55">
        <f t="shared" si="190"/>
        <v>10.328905656715643</v>
      </c>
      <c r="Q824" s="55">
        <f t="shared" si="191"/>
        <v>0.12954250688806254</v>
      </c>
      <c r="R824" s="52">
        <f t="shared" si="192"/>
        <v>18.961394995601051</v>
      </c>
      <c r="S824" s="52">
        <f t="shared" si="193"/>
        <v>8.8353458987545608</v>
      </c>
      <c r="T824" s="56">
        <f t="shared" si="194"/>
        <v>16.219577279237139</v>
      </c>
    </row>
    <row r="825" spans="2:20" x14ac:dyDescent="0.25">
      <c r="B825" s="4" t="s">
        <v>34</v>
      </c>
      <c r="C825" s="4">
        <v>822</v>
      </c>
      <c r="D825" s="4">
        <v>233</v>
      </c>
      <c r="E825" s="11">
        <v>24.8</v>
      </c>
      <c r="F825" s="36">
        <f t="shared" si="180"/>
        <v>6.8888888888888893</v>
      </c>
      <c r="G825" s="51">
        <f t="shared" si="181"/>
        <v>0.25077160493827155</v>
      </c>
      <c r="H825" s="52">
        <f t="shared" si="182"/>
        <v>3.25</v>
      </c>
      <c r="I825" s="52">
        <f t="shared" si="183"/>
        <v>382.42669753086415</v>
      </c>
      <c r="J825" s="51">
        <f t="shared" si="184"/>
        <v>75.032118055555543</v>
      </c>
      <c r="K825" s="51">
        <f t="shared" si="185"/>
        <v>20.431393888888891</v>
      </c>
      <c r="L825" s="52">
        <f t="shared" si="186"/>
        <v>477.89020947530855</v>
      </c>
      <c r="M825" s="53">
        <f t="shared" si="187"/>
        <v>119.84129481440991</v>
      </c>
      <c r="N825" s="54">
        <f t="shared" si="188"/>
        <v>0.1198412948144099</v>
      </c>
      <c r="O825" s="51">
        <f t="shared" si="189"/>
        <v>0</v>
      </c>
      <c r="P825" s="55">
        <f t="shared" si="190"/>
        <v>10.328905656715643</v>
      </c>
      <c r="Q825" s="55">
        <f t="shared" si="191"/>
        <v>0.1198412948144099</v>
      </c>
      <c r="R825" s="52">
        <f t="shared" si="192"/>
        <v>19.081236290415461</v>
      </c>
      <c r="S825" s="52">
        <f t="shared" si="193"/>
        <v>8.8353458987545608</v>
      </c>
      <c r="T825" s="56">
        <f t="shared" si="194"/>
        <v>16.322089522821386</v>
      </c>
    </row>
    <row r="826" spans="2:20" x14ac:dyDescent="0.25">
      <c r="B826" s="4" t="s">
        <v>34</v>
      </c>
      <c r="C826" s="4">
        <v>823</v>
      </c>
      <c r="D826" s="4">
        <v>234</v>
      </c>
      <c r="E826" s="11">
        <v>27.9</v>
      </c>
      <c r="F826" s="36">
        <f t="shared" si="180"/>
        <v>7.7499999999999991</v>
      </c>
      <c r="G826" s="51">
        <f t="shared" si="181"/>
        <v>0.2314814814814814</v>
      </c>
      <c r="H826" s="52">
        <f t="shared" si="182"/>
        <v>3</v>
      </c>
      <c r="I826" s="52">
        <f t="shared" si="183"/>
        <v>353.00925925925912</v>
      </c>
      <c r="J826" s="51">
        <f t="shared" si="184"/>
        <v>69.260416666666643</v>
      </c>
      <c r="K826" s="51">
        <f t="shared" si="185"/>
        <v>25.858482890624995</v>
      </c>
      <c r="L826" s="52">
        <f t="shared" si="186"/>
        <v>448.12815881655075</v>
      </c>
      <c r="M826" s="53">
        <f t="shared" si="187"/>
        <v>103.73337009642376</v>
      </c>
      <c r="N826" s="54">
        <f t="shared" si="188"/>
        <v>0.10373337009642375</v>
      </c>
      <c r="O826" s="51">
        <f t="shared" si="189"/>
        <v>0</v>
      </c>
      <c r="P826" s="55">
        <f t="shared" si="190"/>
        <v>10.328905656715643</v>
      </c>
      <c r="Q826" s="55">
        <f t="shared" si="191"/>
        <v>0.10373337009642375</v>
      </c>
      <c r="R826" s="52">
        <f t="shared" si="192"/>
        <v>19.184969660511886</v>
      </c>
      <c r="S826" s="52">
        <f t="shared" si="193"/>
        <v>8.8353458987545608</v>
      </c>
      <c r="T826" s="56">
        <f t="shared" si="194"/>
        <v>16.41082304760187</v>
      </c>
    </row>
    <row r="827" spans="2:20" x14ac:dyDescent="0.25">
      <c r="B827" s="4" t="s">
        <v>34</v>
      </c>
      <c r="C827" s="4">
        <v>824</v>
      </c>
      <c r="D827" s="4">
        <v>235</v>
      </c>
      <c r="E827" s="11">
        <v>30.8</v>
      </c>
      <c r="F827" s="36">
        <f t="shared" si="180"/>
        <v>8.5555555555555554</v>
      </c>
      <c r="G827" s="51">
        <f t="shared" si="181"/>
        <v>0.1967592592592593</v>
      </c>
      <c r="H827" s="52">
        <f t="shared" si="182"/>
        <v>2.5500000000000007</v>
      </c>
      <c r="I827" s="52">
        <f t="shared" si="183"/>
        <v>300.05787037037044</v>
      </c>
      <c r="J827" s="51">
        <f t="shared" si="184"/>
        <v>58.871354166666677</v>
      </c>
      <c r="K827" s="51">
        <f t="shared" si="185"/>
        <v>31.513458472222222</v>
      </c>
      <c r="L827" s="52">
        <f t="shared" si="186"/>
        <v>390.44268300925933</v>
      </c>
      <c r="M827" s="53">
        <f t="shared" si="187"/>
        <v>76.82321309209965</v>
      </c>
      <c r="N827" s="54">
        <f t="shared" si="188"/>
        <v>7.6823213092099649E-2</v>
      </c>
      <c r="O827" s="51">
        <f t="shared" si="189"/>
        <v>0</v>
      </c>
      <c r="P827" s="55">
        <f t="shared" si="190"/>
        <v>10.328905656715643</v>
      </c>
      <c r="Q827" s="55">
        <f t="shared" si="191"/>
        <v>7.6823213092099649E-2</v>
      </c>
      <c r="R827" s="52">
        <f t="shared" si="192"/>
        <v>19.261792873603987</v>
      </c>
      <c r="S827" s="52">
        <f t="shared" si="193"/>
        <v>8.8353458987545608</v>
      </c>
      <c r="T827" s="56">
        <f t="shared" si="194"/>
        <v>16.476537624080851</v>
      </c>
    </row>
    <row r="828" spans="2:20" x14ac:dyDescent="0.25">
      <c r="B828" s="4" t="s">
        <v>34</v>
      </c>
      <c r="C828" s="4">
        <v>825</v>
      </c>
      <c r="D828" s="4">
        <v>236</v>
      </c>
      <c r="E828" s="11">
        <v>33</v>
      </c>
      <c r="F828" s="36">
        <f t="shared" si="180"/>
        <v>9.1666666666666661</v>
      </c>
      <c r="G828" s="51">
        <f t="shared" si="181"/>
        <v>0.16589506172839508</v>
      </c>
      <c r="H828" s="52">
        <f t="shared" si="182"/>
        <v>2.1500000000000004</v>
      </c>
      <c r="I828" s="52">
        <f t="shared" si="183"/>
        <v>252.98996913580248</v>
      </c>
      <c r="J828" s="51">
        <f t="shared" si="184"/>
        <v>49.636631944444446</v>
      </c>
      <c r="K828" s="51">
        <f t="shared" si="185"/>
        <v>36.1761640625</v>
      </c>
      <c r="L828" s="52">
        <f t="shared" si="186"/>
        <v>338.80276514274692</v>
      </c>
      <c r="M828" s="53">
        <f t="shared" si="187"/>
        <v>56.205705637106938</v>
      </c>
      <c r="N828" s="54">
        <f t="shared" si="188"/>
        <v>5.6205705637106938E-2</v>
      </c>
      <c r="O828" s="51">
        <f t="shared" si="189"/>
        <v>0</v>
      </c>
      <c r="P828" s="55">
        <f t="shared" si="190"/>
        <v>10.328905656715643</v>
      </c>
      <c r="Q828" s="55">
        <f t="shared" si="191"/>
        <v>5.6205705637106938E-2</v>
      </c>
      <c r="R828" s="52">
        <f t="shared" si="192"/>
        <v>19.317998579241095</v>
      </c>
      <c r="S828" s="52">
        <f t="shared" si="193"/>
        <v>8.8353458987545608</v>
      </c>
      <c r="T828" s="56">
        <f t="shared" si="194"/>
        <v>16.524615984682836</v>
      </c>
    </row>
    <row r="829" spans="2:20" x14ac:dyDescent="0.25">
      <c r="B829" s="4" t="s">
        <v>34</v>
      </c>
      <c r="C829" s="4">
        <v>826</v>
      </c>
      <c r="D829" s="4">
        <v>237</v>
      </c>
      <c r="E829" s="11">
        <v>35.1</v>
      </c>
      <c r="F829" s="36">
        <f t="shared" si="180"/>
        <v>9.75</v>
      </c>
      <c r="G829" s="51">
        <f t="shared" si="181"/>
        <v>0.15817901234567908</v>
      </c>
      <c r="H829" s="52">
        <f t="shared" si="182"/>
        <v>2.0500000000000007</v>
      </c>
      <c r="I829" s="52">
        <f t="shared" si="183"/>
        <v>241.22299382716059</v>
      </c>
      <c r="J829" s="51">
        <f t="shared" si="184"/>
        <v>47.327951388888906</v>
      </c>
      <c r="K829" s="51">
        <f t="shared" si="185"/>
        <v>40.926901640624997</v>
      </c>
      <c r="L829" s="52">
        <f t="shared" si="186"/>
        <v>329.47784685667449</v>
      </c>
      <c r="M829" s="53">
        <f t="shared" si="187"/>
        <v>52.116480405569675</v>
      </c>
      <c r="N829" s="54">
        <f t="shared" si="188"/>
        <v>5.2116480405569675E-2</v>
      </c>
      <c r="O829" s="51">
        <f t="shared" si="189"/>
        <v>0</v>
      </c>
      <c r="P829" s="55">
        <f t="shared" si="190"/>
        <v>10.328905656715643</v>
      </c>
      <c r="Q829" s="55">
        <f t="shared" si="191"/>
        <v>5.2116480405569675E-2</v>
      </c>
      <c r="R829" s="52">
        <f t="shared" si="192"/>
        <v>19.370115059646665</v>
      </c>
      <c r="S829" s="52">
        <f t="shared" si="193"/>
        <v>8.8353458987545608</v>
      </c>
      <c r="T829" s="56">
        <f t="shared" si="194"/>
        <v>16.569196422021758</v>
      </c>
    </row>
    <row r="830" spans="2:20" x14ac:dyDescent="0.25">
      <c r="B830" s="4" t="s">
        <v>34</v>
      </c>
      <c r="C830" s="4">
        <v>827</v>
      </c>
      <c r="D830" s="4">
        <v>238</v>
      </c>
      <c r="E830" s="11">
        <v>37.1</v>
      </c>
      <c r="F830" s="36">
        <f t="shared" si="180"/>
        <v>10.305555555555555</v>
      </c>
      <c r="G830" s="51">
        <f t="shared" si="181"/>
        <v>0.1466049382716049</v>
      </c>
      <c r="H830" s="52">
        <f t="shared" si="182"/>
        <v>1.8999999999999986</v>
      </c>
      <c r="I830" s="52">
        <f t="shared" si="183"/>
        <v>223.57253086419746</v>
      </c>
      <c r="J830" s="51">
        <f t="shared" si="184"/>
        <v>43.864930555555539</v>
      </c>
      <c r="K830" s="51">
        <f t="shared" si="185"/>
        <v>45.723814487847221</v>
      </c>
      <c r="L830" s="52">
        <f t="shared" si="186"/>
        <v>313.16127590760021</v>
      </c>
      <c r="M830" s="53">
        <f t="shared" si="187"/>
        <v>45.910989523490755</v>
      </c>
      <c r="N830" s="54">
        <f t="shared" si="188"/>
        <v>4.5910989523490757E-2</v>
      </c>
      <c r="O830" s="51">
        <f t="shared" si="189"/>
        <v>0</v>
      </c>
      <c r="P830" s="55">
        <f t="shared" si="190"/>
        <v>10.328905656715643</v>
      </c>
      <c r="Q830" s="55">
        <f t="shared" si="191"/>
        <v>4.5910989523490757E-2</v>
      </c>
      <c r="R830" s="52">
        <f t="shared" si="192"/>
        <v>19.416026049170156</v>
      </c>
      <c r="S830" s="52">
        <f t="shared" si="193"/>
        <v>8.8353458987545608</v>
      </c>
      <c r="T830" s="56">
        <f t="shared" si="194"/>
        <v>16.608468682460153</v>
      </c>
    </row>
    <row r="831" spans="2:20" x14ac:dyDescent="0.25">
      <c r="B831" s="4" t="s">
        <v>34</v>
      </c>
      <c r="C831" s="4">
        <v>828</v>
      </c>
      <c r="D831" s="4">
        <v>239</v>
      </c>
      <c r="E831" s="11">
        <v>38.9</v>
      </c>
      <c r="F831" s="36">
        <f t="shared" si="180"/>
        <v>10.805555555555555</v>
      </c>
      <c r="G831" s="51">
        <f t="shared" si="181"/>
        <v>0.16589506172839508</v>
      </c>
      <c r="H831" s="52">
        <f t="shared" si="182"/>
        <v>2.1499999999999986</v>
      </c>
      <c r="I831" s="52">
        <f t="shared" si="183"/>
        <v>252.98996913580248</v>
      </c>
      <c r="J831" s="51">
        <f t="shared" si="184"/>
        <v>49.636631944444446</v>
      </c>
      <c r="K831" s="51">
        <f t="shared" si="185"/>
        <v>50.26825823784722</v>
      </c>
      <c r="L831" s="52">
        <f t="shared" si="186"/>
        <v>352.89485931809418</v>
      </c>
      <c r="M831" s="53">
        <f t="shared" si="187"/>
        <v>58.543514470208528</v>
      </c>
      <c r="N831" s="54">
        <f t="shared" si="188"/>
        <v>5.854351447020853E-2</v>
      </c>
      <c r="O831" s="51">
        <f t="shared" si="189"/>
        <v>0</v>
      </c>
      <c r="P831" s="55">
        <f t="shared" si="190"/>
        <v>10.328905656715643</v>
      </c>
      <c r="Q831" s="55">
        <f t="shared" si="191"/>
        <v>5.854351447020853E-2</v>
      </c>
      <c r="R831" s="52">
        <f t="shared" si="192"/>
        <v>19.474569563640365</v>
      </c>
      <c r="S831" s="52">
        <f t="shared" si="193"/>
        <v>8.8353458987545608</v>
      </c>
      <c r="T831" s="56">
        <f t="shared" si="194"/>
        <v>16.65854680473797</v>
      </c>
    </row>
    <row r="832" spans="2:20" x14ac:dyDescent="0.25">
      <c r="B832" s="4" t="s">
        <v>34</v>
      </c>
      <c r="C832" s="4">
        <v>829</v>
      </c>
      <c r="D832" s="4">
        <v>240</v>
      </c>
      <c r="E832" s="11">
        <v>41.4</v>
      </c>
      <c r="F832" s="36">
        <f t="shared" si="180"/>
        <v>11.5</v>
      </c>
      <c r="G832" s="51">
        <f t="shared" si="181"/>
        <v>0.19675925925925916</v>
      </c>
      <c r="H832" s="52">
        <f t="shared" si="182"/>
        <v>2.5500000000000007</v>
      </c>
      <c r="I832" s="52">
        <f t="shared" si="183"/>
        <v>300.05787037037021</v>
      </c>
      <c r="J832" s="51">
        <f t="shared" si="184"/>
        <v>58.871354166666634</v>
      </c>
      <c r="K832" s="51">
        <f t="shared" si="185"/>
        <v>56.937096562500003</v>
      </c>
      <c r="L832" s="52">
        <f t="shared" si="186"/>
        <v>415.86632109953683</v>
      </c>
      <c r="M832" s="53">
        <f t="shared" si="187"/>
        <v>81.825549290418081</v>
      </c>
      <c r="N832" s="54">
        <f t="shared" si="188"/>
        <v>8.1825549290418076E-2</v>
      </c>
      <c r="O832" s="51">
        <f t="shared" si="189"/>
        <v>0</v>
      </c>
      <c r="P832" s="55">
        <f t="shared" si="190"/>
        <v>10.328905656715643</v>
      </c>
      <c r="Q832" s="55">
        <f t="shared" si="191"/>
        <v>8.1825549290418076E-2</v>
      </c>
      <c r="R832" s="52">
        <f t="shared" si="192"/>
        <v>19.556395112930783</v>
      </c>
      <c r="S832" s="52">
        <f t="shared" si="193"/>
        <v>8.8353458987545608</v>
      </c>
      <c r="T832" s="56">
        <f t="shared" si="194"/>
        <v>16.728540379600993</v>
      </c>
    </row>
    <row r="833" spans="2:20" x14ac:dyDescent="0.25">
      <c r="B833" s="4" t="s">
        <v>34</v>
      </c>
      <c r="C833" s="4">
        <v>830</v>
      </c>
      <c r="D833" s="4">
        <v>241</v>
      </c>
      <c r="E833" s="11">
        <v>44</v>
      </c>
      <c r="F833" s="36">
        <f t="shared" si="180"/>
        <v>12.222222222222221</v>
      </c>
      <c r="G833" s="51">
        <f t="shared" si="181"/>
        <v>0.18904320987654316</v>
      </c>
      <c r="H833" s="52">
        <f t="shared" si="182"/>
        <v>2.4499999999999993</v>
      </c>
      <c r="I833" s="52">
        <f t="shared" si="183"/>
        <v>288.29089506172829</v>
      </c>
      <c r="J833" s="51">
        <f t="shared" si="184"/>
        <v>56.562673611111094</v>
      </c>
      <c r="K833" s="51">
        <f t="shared" si="185"/>
        <v>64.313180555555547</v>
      </c>
      <c r="L833" s="52">
        <f t="shared" si="186"/>
        <v>409.16674922839496</v>
      </c>
      <c r="M833" s="53">
        <f t="shared" si="187"/>
        <v>77.35019564888637</v>
      </c>
      <c r="N833" s="54">
        <f t="shared" si="188"/>
        <v>7.7350195648886372E-2</v>
      </c>
      <c r="O833" s="51">
        <f t="shared" si="189"/>
        <v>0</v>
      </c>
      <c r="P833" s="55">
        <f t="shared" si="190"/>
        <v>10.328905656715643</v>
      </c>
      <c r="Q833" s="55">
        <f t="shared" si="191"/>
        <v>7.7350195648886372E-2</v>
      </c>
      <c r="R833" s="52">
        <f t="shared" si="192"/>
        <v>19.63374530857967</v>
      </c>
      <c r="S833" s="52">
        <f t="shared" si="193"/>
        <v>8.8353458987545608</v>
      </c>
      <c r="T833" s="56">
        <f t="shared" si="194"/>
        <v>16.794705736959049</v>
      </c>
    </row>
    <row r="834" spans="2:20" x14ac:dyDescent="0.25">
      <c r="B834" s="4" t="s">
        <v>34</v>
      </c>
      <c r="C834" s="4">
        <v>831</v>
      </c>
      <c r="D834" s="4">
        <v>242</v>
      </c>
      <c r="E834" s="11">
        <v>46.3</v>
      </c>
      <c r="F834" s="36">
        <f t="shared" si="180"/>
        <v>12.861111111111111</v>
      </c>
      <c r="G834" s="51">
        <f t="shared" si="181"/>
        <v>0.14274691358024702</v>
      </c>
      <c r="H834" s="52">
        <f t="shared" si="182"/>
        <v>1.8500000000000014</v>
      </c>
      <c r="I834" s="52">
        <f t="shared" si="183"/>
        <v>217.6890432098767</v>
      </c>
      <c r="J834" s="51">
        <f t="shared" si="184"/>
        <v>42.710590277777804</v>
      </c>
      <c r="K834" s="51">
        <f t="shared" si="185"/>
        <v>71.212563029513888</v>
      </c>
      <c r="L834" s="52">
        <f t="shared" si="186"/>
        <v>331.6121965171684</v>
      </c>
      <c r="M834" s="53">
        <f t="shared" si="187"/>
        <v>47.336617558392128</v>
      </c>
      <c r="N834" s="54">
        <f t="shared" si="188"/>
        <v>4.7336617558392129E-2</v>
      </c>
      <c r="O834" s="51">
        <f t="shared" si="189"/>
        <v>0</v>
      </c>
      <c r="P834" s="55">
        <f t="shared" si="190"/>
        <v>10.328905656715643</v>
      </c>
      <c r="Q834" s="55">
        <f t="shared" si="191"/>
        <v>4.7336617558392129E-2</v>
      </c>
      <c r="R834" s="52">
        <f t="shared" si="192"/>
        <v>19.681081926138063</v>
      </c>
      <c r="S834" s="52">
        <f t="shared" si="193"/>
        <v>8.8353458987545608</v>
      </c>
      <c r="T834" s="56">
        <f t="shared" si="194"/>
        <v>16.8351974796185</v>
      </c>
    </row>
    <row r="835" spans="2:20" x14ac:dyDescent="0.25">
      <c r="B835" s="4" t="s">
        <v>34</v>
      </c>
      <c r="C835" s="4">
        <v>832</v>
      </c>
      <c r="D835" s="4">
        <v>243</v>
      </c>
      <c r="E835" s="11">
        <v>47.7</v>
      </c>
      <c r="F835" s="36">
        <f t="shared" si="180"/>
        <v>13.25</v>
      </c>
      <c r="G835" s="51">
        <f t="shared" si="181"/>
        <v>7.3302469135802573E-2</v>
      </c>
      <c r="H835" s="52">
        <f t="shared" si="182"/>
        <v>0.95000000000000284</v>
      </c>
      <c r="I835" s="52">
        <f t="shared" si="183"/>
        <v>111.78626543209893</v>
      </c>
      <c r="J835" s="51">
        <f t="shared" si="184"/>
        <v>21.932465277777808</v>
      </c>
      <c r="K835" s="51">
        <f t="shared" si="185"/>
        <v>75.584264765624994</v>
      </c>
      <c r="L835" s="52">
        <f t="shared" si="186"/>
        <v>209.30299547550175</v>
      </c>
      <c r="M835" s="53">
        <f t="shared" si="187"/>
        <v>15.342426365873992</v>
      </c>
      <c r="N835" s="54">
        <f t="shared" si="188"/>
        <v>1.5342426365873992E-2</v>
      </c>
      <c r="O835" s="51">
        <f t="shared" si="189"/>
        <v>0</v>
      </c>
      <c r="P835" s="55">
        <f t="shared" si="190"/>
        <v>10.328905656715643</v>
      </c>
      <c r="Q835" s="55">
        <f t="shared" si="191"/>
        <v>1.5342426365873992E-2</v>
      </c>
      <c r="R835" s="52">
        <f t="shared" si="192"/>
        <v>19.696424352503936</v>
      </c>
      <c r="S835" s="52">
        <f t="shared" si="193"/>
        <v>8.8353458987545608</v>
      </c>
      <c r="T835" s="56">
        <f t="shared" si="194"/>
        <v>16.848321391131869</v>
      </c>
    </row>
    <row r="836" spans="2:20" x14ac:dyDescent="0.25">
      <c r="B836" s="4" t="s">
        <v>34</v>
      </c>
      <c r="C836" s="4">
        <v>833</v>
      </c>
      <c r="D836" s="4">
        <v>244</v>
      </c>
      <c r="E836" s="11">
        <v>48.2</v>
      </c>
      <c r="F836" s="36">
        <f t="shared" si="180"/>
        <v>13.388888888888889</v>
      </c>
      <c r="G836" s="51">
        <f t="shared" si="181"/>
        <v>3.8580246913580356E-2</v>
      </c>
      <c r="H836" s="52">
        <f t="shared" si="182"/>
        <v>0.5</v>
      </c>
      <c r="I836" s="52">
        <f t="shared" si="183"/>
        <v>58.834876543210044</v>
      </c>
      <c r="J836" s="51">
        <f t="shared" si="184"/>
        <v>11.543402777777811</v>
      </c>
      <c r="K836" s="51">
        <f t="shared" si="185"/>
        <v>77.177145451388895</v>
      </c>
      <c r="L836" s="52">
        <f t="shared" si="186"/>
        <v>147.55542477237674</v>
      </c>
      <c r="M836" s="53">
        <f t="shared" si="187"/>
        <v>5.6927247211565257</v>
      </c>
      <c r="N836" s="54">
        <f t="shared" si="188"/>
        <v>5.6927247211565257E-3</v>
      </c>
      <c r="O836" s="51">
        <f t="shared" si="189"/>
        <v>0</v>
      </c>
      <c r="P836" s="55">
        <f t="shared" si="190"/>
        <v>10.328905656715643</v>
      </c>
      <c r="Q836" s="55">
        <f t="shared" si="191"/>
        <v>5.6927247211565257E-3</v>
      </c>
      <c r="R836" s="52">
        <f t="shared" si="192"/>
        <v>19.702117077225093</v>
      </c>
      <c r="S836" s="52">
        <f t="shared" si="193"/>
        <v>8.8353458987545608</v>
      </c>
      <c r="T836" s="56">
        <f t="shared" si="194"/>
        <v>16.853190947858344</v>
      </c>
    </row>
    <row r="837" spans="2:20" x14ac:dyDescent="0.25">
      <c r="B837" s="4" t="s">
        <v>34</v>
      </c>
      <c r="C837" s="4">
        <v>834</v>
      </c>
      <c r="D837" s="4">
        <v>245</v>
      </c>
      <c r="E837" s="11">
        <v>48.7</v>
      </c>
      <c r="F837" s="36">
        <f t="shared" ref="F837:F900" si="195">E837/3.6</f>
        <v>13.527777777777779</v>
      </c>
      <c r="G837" s="51">
        <f t="shared" ref="G837:G900" si="196">($F838-$F836)/2/3.6</f>
        <v>4.2438271604937995E-2</v>
      </c>
      <c r="H837" s="52">
        <f t="shared" ref="H837:H900" si="197">($E838-$E836)/2</f>
        <v>0.54999999999999716</v>
      </c>
      <c r="I837" s="52">
        <f t="shared" ref="I837:I900" si="198">G837*1525</f>
        <v>64.718364197530448</v>
      </c>
      <c r="J837" s="51">
        <f t="shared" ref="J837:J900" si="199">ABS($W$18*G837)</f>
        <v>12.697743055555472</v>
      </c>
      <c r="K837" s="51">
        <f t="shared" ref="K837:K900" si="200">0.5*$W$15*$W$14*$W$17*(F837)^2</f>
        <v>78.786635946180553</v>
      </c>
      <c r="L837" s="52">
        <f t="shared" ref="L837:L900" si="201">I837+J837+K837</f>
        <v>156.20274319926648</v>
      </c>
      <c r="M837" s="53">
        <f t="shared" ref="M837:M900" si="202">L837*G837</f>
        <v>6.6289744413268519</v>
      </c>
      <c r="N837" s="54">
        <f t="shared" ref="N837:N900" si="203">M837/1000</f>
        <v>6.628974441326852E-3</v>
      </c>
      <c r="O837" s="51">
        <f t="shared" ref="O837:O900" si="204">IF(G837 &lt;= 0, ABS(N837), 0)</f>
        <v>0</v>
      </c>
      <c r="P837" s="55">
        <f t="shared" ref="P837:P900" si="205">(O837+P836)</f>
        <v>10.328905656715643</v>
      </c>
      <c r="Q837" s="55">
        <f t="shared" ref="Q837:Q900" si="206">IF(G837 &gt; 0, ABS(N837), 0)</f>
        <v>6.628974441326852E-3</v>
      </c>
      <c r="R837" s="52">
        <f t="shared" ref="R837:R900" si="207">Q837+R836</f>
        <v>19.70874605166642</v>
      </c>
      <c r="S837" s="52">
        <f t="shared" ref="S837:S900" si="208">P837*0.8554</f>
        <v>8.8353458987545608</v>
      </c>
      <c r="T837" s="56">
        <f t="shared" ref="T837:T900" si="209">R837*0.8554</f>
        <v>16.858861372595456</v>
      </c>
    </row>
    <row r="838" spans="2:20" x14ac:dyDescent="0.25">
      <c r="B838" s="4" t="s">
        <v>34</v>
      </c>
      <c r="C838" s="4">
        <v>835</v>
      </c>
      <c r="D838" s="4">
        <v>246</v>
      </c>
      <c r="E838" s="11">
        <v>49.3</v>
      </c>
      <c r="F838" s="36">
        <f t="shared" si="195"/>
        <v>13.694444444444443</v>
      </c>
      <c r="G838" s="51">
        <f t="shared" si="196"/>
        <v>4.2438271604937995E-2</v>
      </c>
      <c r="H838" s="52">
        <f t="shared" si="197"/>
        <v>0.54999999999999716</v>
      </c>
      <c r="I838" s="52">
        <f t="shared" si="198"/>
        <v>64.718364197530448</v>
      </c>
      <c r="J838" s="51">
        <f t="shared" si="199"/>
        <v>12.697743055555472</v>
      </c>
      <c r="K838" s="51">
        <f t="shared" si="200"/>
        <v>80.739949487847198</v>
      </c>
      <c r="L838" s="52">
        <f t="shared" si="201"/>
        <v>158.15605674093314</v>
      </c>
      <c r="M838" s="53">
        <f t="shared" si="202"/>
        <v>6.7118696919377054</v>
      </c>
      <c r="N838" s="54">
        <f t="shared" si="203"/>
        <v>6.7118696919377056E-3</v>
      </c>
      <c r="O838" s="51">
        <f t="shared" si="204"/>
        <v>0</v>
      </c>
      <c r="P838" s="55">
        <f t="shared" si="205"/>
        <v>10.328905656715643</v>
      </c>
      <c r="Q838" s="55">
        <f t="shared" si="206"/>
        <v>6.7118696919377056E-3</v>
      </c>
      <c r="R838" s="52">
        <f t="shared" si="207"/>
        <v>19.715457921358357</v>
      </c>
      <c r="S838" s="52">
        <f t="shared" si="208"/>
        <v>8.8353458987545608</v>
      </c>
      <c r="T838" s="56">
        <f t="shared" si="209"/>
        <v>16.86460270592994</v>
      </c>
    </row>
    <row r="839" spans="2:20" x14ac:dyDescent="0.25">
      <c r="B839" s="4" t="s">
        <v>34</v>
      </c>
      <c r="C839" s="4">
        <v>836</v>
      </c>
      <c r="D839" s="4">
        <v>247</v>
      </c>
      <c r="E839" s="11">
        <v>49.8</v>
      </c>
      <c r="F839" s="36">
        <f t="shared" si="195"/>
        <v>13.833333333333332</v>
      </c>
      <c r="G839" s="51">
        <f t="shared" si="196"/>
        <v>3.4722222222222467E-2</v>
      </c>
      <c r="H839" s="52">
        <f t="shared" si="197"/>
        <v>0.45000000000000284</v>
      </c>
      <c r="I839" s="52">
        <f t="shared" si="198"/>
        <v>52.951388888889262</v>
      </c>
      <c r="J839" s="51">
        <f t="shared" si="199"/>
        <v>10.389062500000072</v>
      </c>
      <c r="K839" s="51">
        <f t="shared" si="200"/>
        <v>82.385981562499992</v>
      </c>
      <c r="L839" s="52">
        <f t="shared" si="201"/>
        <v>145.72643295138931</v>
      </c>
      <c r="M839" s="53">
        <f t="shared" si="202"/>
        <v>5.059945588589942</v>
      </c>
      <c r="N839" s="54">
        <f t="shared" si="203"/>
        <v>5.0599455885899421E-3</v>
      </c>
      <c r="O839" s="51">
        <f t="shared" si="204"/>
        <v>0</v>
      </c>
      <c r="P839" s="55">
        <f t="shared" si="205"/>
        <v>10.328905656715643</v>
      </c>
      <c r="Q839" s="55">
        <f t="shared" si="206"/>
        <v>5.0599455885899421E-3</v>
      </c>
      <c r="R839" s="52">
        <f t="shared" si="207"/>
        <v>19.720517866946949</v>
      </c>
      <c r="S839" s="52">
        <f t="shared" si="208"/>
        <v>8.8353458987545608</v>
      </c>
      <c r="T839" s="56">
        <f t="shared" si="209"/>
        <v>16.86893098338642</v>
      </c>
    </row>
    <row r="840" spans="2:20" x14ac:dyDescent="0.25">
      <c r="B840" s="4" t="s">
        <v>34</v>
      </c>
      <c r="C840" s="4">
        <v>837</v>
      </c>
      <c r="D840" s="4">
        <v>248</v>
      </c>
      <c r="E840" s="11">
        <v>50.2</v>
      </c>
      <c r="F840" s="36">
        <f t="shared" si="195"/>
        <v>13.944444444444445</v>
      </c>
      <c r="G840" s="51">
        <f t="shared" si="196"/>
        <v>4.2438271604938245E-2</v>
      </c>
      <c r="H840" s="52">
        <f t="shared" si="197"/>
        <v>0.55000000000000071</v>
      </c>
      <c r="I840" s="52">
        <f t="shared" si="198"/>
        <v>64.718364197530818</v>
      </c>
      <c r="J840" s="51">
        <f t="shared" si="199"/>
        <v>12.697743055555547</v>
      </c>
      <c r="K840" s="51">
        <f t="shared" si="200"/>
        <v>83.714766284722231</v>
      </c>
      <c r="L840" s="52">
        <f t="shared" si="201"/>
        <v>161.13087353780861</v>
      </c>
      <c r="M840" s="53">
        <f t="shared" si="202"/>
        <v>6.838115775138478</v>
      </c>
      <c r="N840" s="54">
        <f t="shared" si="203"/>
        <v>6.8381157751384782E-3</v>
      </c>
      <c r="O840" s="51">
        <f t="shared" si="204"/>
        <v>0</v>
      </c>
      <c r="P840" s="55">
        <f t="shared" si="205"/>
        <v>10.328905656715643</v>
      </c>
      <c r="Q840" s="55">
        <f t="shared" si="206"/>
        <v>6.8381157751384782E-3</v>
      </c>
      <c r="R840" s="52">
        <f t="shared" si="207"/>
        <v>19.727355982722088</v>
      </c>
      <c r="S840" s="52">
        <f t="shared" si="208"/>
        <v>8.8353458987545608</v>
      </c>
      <c r="T840" s="56">
        <f t="shared" si="209"/>
        <v>16.874780307620476</v>
      </c>
    </row>
    <row r="841" spans="2:20" x14ac:dyDescent="0.25">
      <c r="B841" s="4" t="s">
        <v>34</v>
      </c>
      <c r="C841" s="4">
        <v>838</v>
      </c>
      <c r="D841" s="4">
        <v>249</v>
      </c>
      <c r="E841" s="11">
        <v>50.9</v>
      </c>
      <c r="F841" s="36">
        <f t="shared" si="195"/>
        <v>14.138888888888888</v>
      </c>
      <c r="G841" s="51">
        <f t="shared" si="196"/>
        <v>6.1728395061728177E-2</v>
      </c>
      <c r="H841" s="52">
        <f t="shared" si="197"/>
        <v>0.79999999999999716</v>
      </c>
      <c r="I841" s="52">
        <f t="shared" si="198"/>
        <v>94.13580246913547</v>
      </c>
      <c r="J841" s="51">
        <f t="shared" si="199"/>
        <v>18.469444444444377</v>
      </c>
      <c r="K841" s="51">
        <f t="shared" si="200"/>
        <v>86.065718654513873</v>
      </c>
      <c r="L841" s="52">
        <f t="shared" si="201"/>
        <v>198.67096556809372</v>
      </c>
      <c r="M841" s="53">
        <f t="shared" si="202"/>
        <v>12.263639849882285</v>
      </c>
      <c r="N841" s="54">
        <f t="shared" si="203"/>
        <v>1.2263639849882284E-2</v>
      </c>
      <c r="O841" s="51">
        <f t="shared" si="204"/>
        <v>0</v>
      </c>
      <c r="P841" s="55">
        <f t="shared" si="205"/>
        <v>10.328905656715643</v>
      </c>
      <c r="Q841" s="55">
        <f t="shared" si="206"/>
        <v>1.2263639849882284E-2</v>
      </c>
      <c r="R841" s="52">
        <f t="shared" si="207"/>
        <v>19.739619622571968</v>
      </c>
      <c r="S841" s="52">
        <f t="shared" si="208"/>
        <v>8.8353458987545608</v>
      </c>
      <c r="T841" s="56">
        <f t="shared" si="209"/>
        <v>16.885270625148063</v>
      </c>
    </row>
    <row r="842" spans="2:20" x14ac:dyDescent="0.25">
      <c r="B842" s="4" t="s">
        <v>34</v>
      </c>
      <c r="C842" s="4">
        <v>839</v>
      </c>
      <c r="D842" s="4">
        <v>250</v>
      </c>
      <c r="E842" s="11">
        <v>51.8</v>
      </c>
      <c r="F842" s="36">
        <f t="shared" si="195"/>
        <v>14.388888888888888</v>
      </c>
      <c r="G842" s="51">
        <f t="shared" si="196"/>
        <v>6.1728395061728419E-2</v>
      </c>
      <c r="H842" s="52">
        <f t="shared" si="197"/>
        <v>0.80000000000000071</v>
      </c>
      <c r="I842" s="52">
        <f t="shared" si="198"/>
        <v>94.135802469135839</v>
      </c>
      <c r="J842" s="51">
        <f t="shared" si="199"/>
        <v>18.469444444444452</v>
      </c>
      <c r="K842" s="51">
        <f t="shared" si="200"/>
        <v>89.136207951388869</v>
      </c>
      <c r="L842" s="52">
        <f t="shared" si="201"/>
        <v>201.74145486496917</v>
      </c>
      <c r="M842" s="53">
        <f t="shared" si="202"/>
        <v>12.453176226232669</v>
      </c>
      <c r="N842" s="54">
        <f t="shared" si="203"/>
        <v>1.245317622623267E-2</v>
      </c>
      <c r="O842" s="51">
        <f t="shared" si="204"/>
        <v>0</v>
      </c>
      <c r="P842" s="55">
        <f t="shared" si="205"/>
        <v>10.328905656715643</v>
      </c>
      <c r="Q842" s="55">
        <f t="shared" si="206"/>
        <v>1.245317622623267E-2</v>
      </c>
      <c r="R842" s="52">
        <f t="shared" si="207"/>
        <v>19.752072798798203</v>
      </c>
      <c r="S842" s="52">
        <f t="shared" si="208"/>
        <v>8.8353458987545608</v>
      </c>
      <c r="T842" s="56">
        <f t="shared" si="209"/>
        <v>16.895923072091982</v>
      </c>
    </row>
    <row r="843" spans="2:20" x14ac:dyDescent="0.25">
      <c r="B843" s="4" t="s">
        <v>34</v>
      </c>
      <c r="C843" s="4">
        <v>840</v>
      </c>
      <c r="D843" s="4">
        <v>251</v>
      </c>
      <c r="E843" s="11">
        <v>52.5</v>
      </c>
      <c r="F843" s="36">
        <f t="shared" si="195"/>
        <v>14.583333333333332</v>
      </c>
      <c r="G843" s="51">
        <f t="shared" si="196"/>
        <v>5.7870370370370287E-2</v>
      </c>
      <c r="H843" s="52">
        <f t="shared" si="197"/>
        <v>0.75</v>
      </c>
      <c r="I843" s="52">
        <f t="shared" si="198"/>
        <v>88.252314814814682</v>
      </c>
      <c r="J843" s="51">
        <f t="shared" si="199"/>
        <v>17.315104166666639</v>
      </c>
      <c r="K843" s="51">
        <f t="shared" si="200"/>
        <v>91.561572265624989</v>
      </c>
      <c r="L843" s="52">
        <f t="shared" si="201"/>
        <v>197.12899124710631</v>
      </c>
      <c r="M843" s="53">
        <f t="shared" si="202"/>
        <v>11.407927734207524</v>
      </c>
      <c r="N843" s="54">
        <f t="shared" si="203"/>
        <v>1.1407927734207525E-2</v>
      </c>
      <c r="O843" s="51">
        <f t="shared" si="204"/>
        <v>0</v>
      </c>
      <c r="P843" s="55">
        <f t="shared" si="205"/>
        <v>10.328905656715643</v>
      </c>
      <c r="Q843" s="55">
        <f t="shared" si="206"/>
        <v>1.1407927734207525E-2</v>
      </c>
      <c r="R843" s="52">
        <f t="shared" si="207"/>
        <v>19.763480726532411</v>
      </c>
      <c r="S843" s="52">
        <f t="shared" si="208"/>
        <v>8.8353458987545608</v>
      </c>
      <c r="T843" s="56">
        <f t="shared" si="209"/>
        <v>16.905681413475826</v>
      </c>
    </row>
    <row r="844" spans="2:20" x14ac:dyDescent="0.25">
      <c r="B844" s="4" t="s">
        <v>34</v>
      </c>
      <c r="C844" s="4">
        <v>841</v>
      </c>
      <c r="D844" s="4">
        <v>252</v>
      </c>
      <c r="E844" s="11">
        <v>53.3</v>
      </c>
      <c r="F844" s="36">
        <f t="shared" si="195"/>
        <v>14.805555555555554</v>
      </c>
      <c r="G844" s="51">
        <f t="shared" si="196"/>
        <v>7.7160493827160712E-2</v>
      </c>
      <c r="H844" s="52">
        <f t="shared" si="197"/>
        <v>1</v>
      </c>
      <c r="I844" s="52">
        <f t="shared" si="198"/>
        <v>117.66975308642009</v>
      </c>
      <c r="J844" s="51">
        <f t="shared" si="199"/>
        <v>23.086805555555621</v>
      </c>
      <c r="K844" s="51">
        <f t="shared" si="200"/>
        <v>94.373280737847196</v>
      </c>
      <c r="L844" s="52">
        <f t="shared" si="201"/>
        <v>235.1298393798229</v>
      </c>
      <c r="M844" s="53">
        <f t="shared" si="202"/>
        <v>18.142734520048116</v>
      </c>
      <c r="N844" s="54">
        <f t="shared" si="203"/>
        <v>1.8142734520048116E-2</v>
      </c>
      <c r="O844" s="51">
        <f t="shared" si="204"/>
        <v>0</v>
      </c>
      <c r="P844" s="55">
        <f t="shared" si="205"/>
        <v>10.328905656715643</v>
      </c>
      <c r="Q844" s="55">
        <f t="shared" si="206"/>
        <v>1.8142734520048116E-2</v>
      </c>
      <c r="R844" s="52">
        <f t="shared" si="207"/>
        <v>19.781623461052458</v>
      </c>
      <c r="S844" s="52">
        <f t="shared" si="208"/>
        <v>8.8353458987545608</v>
      </c>
      <c r="T844" s="56">
        <f t="shared" si="209"/>
        <v>16.921200708584273</v>
      </c>
    </row>
    <row r="845" spans="2:20" x14ac:dyDescent="0.25">
      <c r="B845" s="4" t="s">
        <v>34</v>
      </c>
      <c r="C845" s="4">
        <v>842</v>
      </c>
      <c r="D845" s="4">
        <v>253</v>
      </c>
      <c r="E845" s="11">
        <v>54.5</v>
      </c>
      <c r="F845" s="36">
        <f t="shared" si="195"/>
        <v>15.138888888888889</v>
      </c>
      <c r="G845" s="51">
        <f t="shared" si="196"/>
        <v>9.2592592592593004E-2</v>
      </c>
      <c r="H845" s="52">
        <f t="shared" si="197"/>
        <v>1.2000000000000028</v>
      </c>
      <c r="I845" s="52">
        <f t="shared" si="198"/>
        <v>141.20370370370432</v>
      </c>
      <c r="J845" s="51">
        <f t="shared" si="199"/>
        <v>27.704166666666787</v>
      </c>
      <c r="K845" s="51">
        <f t="shared" si="200"/>
        <v>98.670570529513896</v>
      </c>
      <c r="L845" s="52">
        <f t="shared" si="201"/>
        <v>267.57844089988498</v>
      </c>
      <c r="M845" s="53">
        <f t="shared" si="202"/>
        <v>24.775781564804277</v>
      </c>
      <c r="N845" s="54">
        <f t="shared" si="203"/>
        <v>2.4775781564804276E-2</v>
      </c>
      <c r="O845" s="51">
        <f t="shared" si="204"/>
        <v>0</v>
      </c>
      <c r="P845" s="55">
        <f t="shared" si="205"/>
        <v>10.328905656715643</v>
      </c>
      <c r="Q845" s="55">
        <f t="shared" si="206"/>
        <v>2.4775781564804276E-2</v>
      </c>
      <c r="R845" s="52">
        <f t="shared" si="207"/>
        <v>19.806399242617264</v>
      </c>
      <c r="S845" s="52">
        <f t="shared" si="208"/>
        <v>8.8353458987545608</v>
      </c>
      <c r="T845" s="56">
        <f t="shared" si="209"/>
        <v>16.942393912134808</v>
      </c>
    </row>
    <row r="846" spans="2:20" x14ac:dyDescent="0.25">
      <c r="B846" s="4" t="s">
        <v>34</v>
      </c>
      <c r="C846" s="4">
        <v>843</v>
      </c>
      <c r="D846" s="4">
        <v>254</v>
      </c>
      <c r="E846" s="11">
        <v>55.7</v>
      </c>
      <c r="F846" s="36">
        <f t="shared" si="195"/>
        <v>15.472222222222223</v>
      </c>
      <c r="G846" s="51">
        <f t="shared" si="196"/>
        <v>7.7160493827160462E-2</v>
      </c>
      <c r="H846" s="52">
        <f t="shared" si="197"/>
        <v>1</v>
      </c>
      <c r="I846" s="52">
        <f t="shared" si="198"/>
        <v>117.6697530864197</v>
      </c>
      <c r="J846" s="51">
        <f t="shared" si="199"/>
        <v>23.086805555555546</v>
      </c>
      <c r="K846" s="51">
        <f t="shared" si="200"/>
        <v>103.06353282118057</v>
      </c>
      <c r="L846" s="52">
        <f t="shared" si="201"/>
        <v>243.82009146315585</v>
      </c>
      <c r="M846" s="53">
        <f t="shared" si="202"/>
        <v>18.813278662280535</v>
      </c>
      <c r="N846" s="54">
        <f t="shared" si="203"/>
        <v>1.8813278662280535E-2</v>
      </c>
      <c r="O846" s="51">
        <f t="shared" si="204"/>
        <v>0</v>
      </c>
      <c r="P846" s="55">
        <f t="shared" si="205"/>
        <v>10.328905656715643</v>
      </c>
      <c r="Q846" s="55">
        <f t="shared" si="206"/>
        <v>1.8813278662280535E-2</v>
      </c>
      <c r="R846" s="52">
        <f t="shared" si="207"/>
        <v>19.825212521279543</v>
      </c>
      <c r="S846" s="52">
        <f t="shared" si="208"/>
        <v>8.8353458987545608</v>
      </c>
      <c r="T846" s="56">
        <f t="shared" si="209"/>
        <v>16.958486790702523</v>
      </c>
    </row>
    <row r="847" spans="2:20" x14ac:dyDescent="0.25">
      <c r="B847" s="4" t="s">
        <v>34</v>
      </c>
      <c r="C847" s="4">
        <v>844</v>
      </c>
      <c r="D847" s="4">
        <v>255</v>
      </c>
      <c r="E847" s="11">
        <v>56.5</v>
      </c>
      <c r="F847" s="36">
        <f t="shared" si="195"/>
        <v>15.694444444444445</v>
      </c>
      <c r="G847" s="51">
        <f t="shared" si="196"/>
        <v>4.2438271604937995E-2</v>
      </c>
      <c r="H847" s="52">
        <f t="shared" si="197"/>
        <v>0.54999999999999716</v>
      </c>
      <c r="I847" s="52">
        <f t="shared" si="198"/>
        <v>64.718364197530448</v>
      </c>
      <c r="J847" s="51">
        <f t="shared" si="199"/>
        <v>12.697743055555472</v>
      </c>
      <c r="K847" s="51">
        <f t="shared" si="200"/>
        <v>106.04532573784722</v>
      </c>
      <c r="L847" s="52">
        <f t="shared" si="201"/>
        <v>183.46143299093313</v>
      </c>
      <c r="M847" s="53">
        <f t="shared" si="202"/>
        <v>7.7857861223003519</v>
      </c>
      <c r="N847" s="54">
        <f t="shared" si="203"/>
        <v>7.7857861223003515E-3</v>
      </c>
      <c r="O847" s="51">
        <f t="shared" si="204"/>
        <v>0</v>
      </c>
      <c r="P847" s="55">
        <f t="shared" si="205"/>
        <v>10.328905656715643</v>
      </c>
      <c r="Q847" s="55">
        <f t="shared" si="206"/>
        <v>7.7857861223003515E-3</v>
      </c>
      <c r="R847" s="52">
        <f t="shared" si="207"/>
        <v>19.832998307401844</v>
      </c>
      <c r="S847" s="52">
        <f t="shared" si="208"/>
        <v>8.8353458987545608</v>
      </c>
      <c r="T847" s="56">
        <f t="shared" si="209"/>
        <v>16.96514675215154</v>
      </c>
    </row>
    <row r="848" spans="2:20" x14ac:dyDescent="0.25">
      <c r="B848" s="4" t="s">
        <v>34</v>
      </c>
      <c r="C848" s="4">
        <v>845</v>
      </c>
      <c r="D848" s="4">
        <v>256</v>
      </c>
      <c r="E848" s="11">
        <v>56.8</v>
      </c>
      <c r="F848" s="36">
        <f t="shared" si="195"/>
        <v>15.777777777777777</v>
      </c>
      <c r="G848" s="51">
        <f t="shared" si="196"/>
        <v>1.9290123456789932E-2</v>
      </c>
      <c r="H848" s="52">
        <f t="shared" si="197"/>
        <v>0.25</v>
      </c>
      <c r="I848" s="52">
        <f t="shared" si="198"/>
        <v>29.417438271604645</v>
      </c>
      <c r="J848" s="51">
        <f t="shared" si="199"/>
        <v>5.7717013888888316</v>
      </c>
      <c r="K848" s="51">
        <f t="shared" si="200"/>
        <v>107.17446055555554</v>
      </c>
      <c r="L848" s="52">
        <f t="shared" si="201"/>
        <v>142.36360021604901</v>
      </c>
      <c r="M848" s="53">
        <f t="shared" si="202"/>
        <v>2.7462114239206712</v>
      </c>
      <c r="N848" s="54">
        <f t="shared" si="203"/>
        <v>2.7462114239206713E-3</v>
      </c>
      <c r="O848" s="51">
        <f t="shared" si="204"/>
        <v>0</v>
      </c>
      <c r="P848" s="55">
        <f t="shared" si="205"/>
        <v>10.328905656715643</v>
      </c>
      <c r="Q848" s="55">
        <f t="shared" si="206"/>
        <v>2.7462114239206713E-3</v>
      </c>
      <c r="R848" s="52">
        <f t="shared" si="207"/>
        <v>19.835744518825766</v>
      </c>
      <c r="S848" s="52">
        <f t="shared" si="208"/>
        <v>8.8353458987545608</v>
      </c>
      <c r="T848" s="56">
        <f t="shared" si="209"/>
        <v>16.967495861403563</v>
      </c>
    </row>
    <row r="849" spans="2:20" x14ac:dyDescent="0.25">
      <c r="B849" s="4" t="s">
        <v>34</v>
      </c>
      <c r="C849" s="4">
        <v>846</v>
      </c>
      <c r="D849" s="4">
        <v>257</v>
      </c>
      <c r="E849" s="11">
        <v>57</v>
      </c>
      <c r="F849" s="36">
        <f t="shared" si="195"/>
        <v>15.833333333333332</v>
      </c>
      <c r="G849" s="51">
        <f t="shared" si="196"/>
        <v>1.543209876543229E-2</v>
      </c>
      <c r="H849" s="52">
        <f t="shared" si="197"/>
        <v>0.20000000000000284</v>
      </c>
      <c r="I849" s="52">
        <f t="shared" si="198"/>
        <v>23.533950617284244</v>
      </c>
      <c r="J849" s="51">
        <f t="shared" si="199"/>
        <v>4.6173611111111681</v>
      </c>
      <c r="K849" s="51">
        <f t="shared" si="200"/>
        <v>107.93053906249997</v>
      </c>
      <c r="L849" s="52">
        <f t="shared" si="201"/>
        <v>136.08185079089537</v>
      </c>
      <c r="M849" s="53">
        <f t="shared" si="202"/>
        <v>2.1000285615879175</v>
      </c>
      <c r="N849" s="54">
        <f t="shared" si="203"/>
        <v>2.1000285615879175E-3</v>
      </c>
      <c r="O849" s="51">
        <f t="shared" si="204"/>
        <v>0</v>
      </c>
      <c r="P849" s="55">
        <f t="shared" si="205"/>
        <v>10.328905656715643</v>
      </c>
      <c r="Q849" s="55">
        <f t="shared" si="206"/>
        <v>2.1000285615879175E-3</v>
      </c>
      <c r="R849" s="52">
        <f t="shared" si="207"/>
        <v>19.837844547387355</v>
      </c>
      <c r="S849" s="52">
        <f t="shared" si="208"/>
        <v>8.8353458987545608</v>
      </c>
      <c r="T849" s="56">
        <f t="shared" si="209"/>
        <v>16.969292225835144</v>
      </c>
    </row>
    <row r="850" spans="2:20" x14ac:dyDescent="0.25">
      <c r="B850" s="4" t="s">
        <v>34</v>
      </c>
      <c r="C850" s="4">
        <v>847</v>
      </c>
      <c r="D850" s="4">
        <v>258</v>
      </c>
      <c r="E850" s="11">
        <v>57.2</v>
      </c>
      <c r="F850" s="36">
        <f t="shared" si="195"/>
        <v>15.888888888888889</v>
      </c>
      <c r="G850" s="51">
        <f t="shared" si="196"/>
        <v>2.7006172839506445E-2</v>
      </c>
      <c r="H850" s="52">
        <f t="shared" si="197"/>
        <v>0.35000000000000142</v>
      </c>
      <c r="I850" s="52">
        <f t="shared" si="198"/>
        <v>41.18441358024733</v>
      </c>
      <c r="J850" s="51">
        <f t="shared" si="199"/>
        <v>8.0803819444445253</v>
      </c>
      <c r="K850" s="51">
        <f t="shared" si="200"/>
        <v>108.6892751388889</v>
      </c>
      <c r="L850" s="52">
        <f t="shared" si="201"/>
        <v>157.95407066358075</v>
      </c>
      <c r="M850" s="53">
        <f t="shared" si="202"/>
        <v>4.2657349330442766</v>
      </c>
      <c r="N850" s="54">
        <f t="shared" si="203"/>
        <v>4.2657349330442766E-3</v>
      </c>
      <c r="O850" s="51">
        <f t="shared" si="204"/>
        <v>0</v>
      </c>
      <c r="P850" s="55">
        <f t="shared" si="205"/>
        <v>10.328905656715643</v>
      </c>
      <c r="Q850" s="55">
        <f t="shared" si="206"/>
        <v>4.2657349330442766E-3</v>
      </c>
      <c r="R850" s="52">
        <f t="shared" si="207"/>
        <v>19.842110282320398</v>
      </c>
      <c r="S850" s="52">
        <f t="shared" si="208"/>
        <v>8.8353458987545608</v>
      </c>
      <c r="T850" s="56">
        <f t="shared" si="209"/>
        <v>16.972941135496871</v>
      </c>
    </row>
    <row r="851" spans="2:20" x14ac:dyDescent="0.25">
      <c r="B851" s="4" t="s">
        <v>34</v>
      </c>
      <c r="C851" s="4">
        <v>848</v>
      </c>
      <c r="D851" s="4">
        <v>259</v>
      </c>
      <c r="E851" s="11">
        <v>57.7</v>
      </c>
      <c r="F851" s="36">
        <f t="shared" si="195"/>
        <v>16.027777777777779</v>
      </c>
      <c r="G851" s="51">
        <f t="shared" si="196"/>
        <v>5.787037037037053E-2</v>
      </c>
      <c r="H851" s="52">
        <f t="shared" si="197"/>
        <v>0.75</v>
      </c>
      <c r="I851" s="52">
        <f t="shared" si="198"/>
        <v>88.252314814815065</v>
      </c>
      <c r="J851" s="51">
        <f t="shared" si="199"/>
        <v>17.315104166666714</v>
      </c>
      <c r="K851" s="51">
        <f t="shared" si="200"/>
        <v>110.59774219618058</v>
      </c>
      <c r="L851" s="52">
        <f t="shared" si="201"/>
        <v>216.16516117766236</v>
      </c>
      <c r="M851" s="53">
        <f t="shared" si="202"/>
        <v>12.509557938522162</v>
      </c>
      <c r="N851" s="54">
        <f t="shared" si="203"/>
        <v>1.2509557938522162E-2</v>
      </c>
      <c r="O851" s="51">
        <f t="shared" si="204"/>
        <v>0</v>
      </c>
      <c r="P851" s="55">
        <f t="shared" si="205"/>
        <v>10.328905656715643</v>
      </c>
      <c r="Q851" s="55">
        <f t="shared" si="206"/>
        <v>1.2509557938522162E-2</v>
      </c>
      <c r="R851" s="52">
        <f t="shared" si="207"/>
        <v>19.85461984025892</v>
      </c>
      <c r="S851" s="52">
        <f t="shared" si="208"/>
        <v>8.8353458987545608</v>
      </c>
      <c r="T851" s="56">
        <f t="shared" si="209"/>
        <v>16.983641811357479</v>
      </c>
    </row>
    <row r="852" spans="2:20" x14ac:dyDescent="0.25">
      <c r="B852" s="4" t="s">
        <v>34</v>
      </c>
      <c r="C852" s="4">
        <v>849</v>
      </c>
      <c r="D852" s="4">
        <v>260</v>
      </c>
      <c r="E852" s="11">
        <v>58.7</v>
      </c>
      <c r="F852" s="36">
        <f t="shared" si="195"/>
        <v>16.305555555555557</v>
      </c>
      <c r="G852" s="51">
        <f t="shared" si="196"/>
        <v>9.2592592592592268E-2</v>
      </c>
      <c r="H852" s="52">
        <f t="shared" si="197"/>
        <v>1.1999999999999993</v>
      </c>
      <c r="I852" s="52">
        <f t="shared" si="198"/>
        <v>141.20370370370321</v>
      </c>
      <c r="J852" s="51">
        <f t="shared" si="199"/>
        <v>27.70416666666657</v>
      </c>
      <c r="K852" s="51">
        <f t="shared" si="200"/>
        <v>114.46450573784725</v>
      </c>
      <c r="L852" s="52">
        <f t="shared" si="201"/>
        <v>283.37237610821705</v>
      </c>
      <c r="M852" s="53">
        <f t="shared" si="202"/>
        <v>26.238182972982969</v>
      </c>
      <c r="N852" s="54">
        <f t="shared" si="203"/>
        <v>2.6238182972982967E-2</v>
      </c>
      <c r="O852" s="51">
        <f t="shared" si="204"/>
        <v>0</v>
      </c>
      <c r="P852" s="55">
        <f t="shared" si="205"/>
        <v>10.328905656715643</v>
      </c>
      <c r="Q852" s="55">
        <f t="shared" si="206"/>
        <v>2.6238182972982967E-2</v>
      </c>
      <c r="R852" s="52">
        <f t="shared" si="207"/>
        <v>19.880858023231902</v>
      </c>
      <c r="S852" s="52">
        <f t="shared" si="208"/>
        <v>8.8353458987545608</v>
      </c>
      <c r="T852" s="56">
        <f t="shared" si="209"/>
        <v>17.006085953072571</v>
      </c>
    </row>
    <row r="853" spans="2:20" x14ac:dyDescent="0.25">
      <c r="B853" s="4" t="s">
        <v>34</v>
      </c>
      <c r="C853" s="4">
        <v>850</v>
      </c>
      <c r="D853" s="4">
        <v>261</v>
      </c>
      <c r="E853" s="11">
        <v>60.1</v>
      </c>
      <c r="F853" s="36">
        <f t="shared" si="195"/>
        <v>16.694444444444443</v>
      </c>
      <c r="G853" s="51">
        <f t="shared" si="196"/>
        <v>9.2592592592592268E-2</v>
      </c>
      <c r="H853" s="52">
        <f t="shared" si="197"/>
        <v>1.1999999999999993</v>
      </c>
      <c r="I853" s="52">
        <f t="shared" si="198"/>
        <v>141.20370370370321</v>
      </c>
      <c r="J853" s="51">
        <f t="shared" si="199"/>
        <v>27.70416666666657</v>
      </c>
      <c r="K853" s="51">
        <f t="shared" si="200"/>
        <v>119.9895926128472</v>
      </c>
      <c r="L853" s="52">
        <f t="shared" si="201"/>
        <v>288.897462983217</v>
      </c>
      <c r="M853" s="53">
        <f t="shared" si="202"/>
        <v>26.749765091038515</v>
      </c>
      <c r="N853" s="54">
        <f t="shared" si="203"/>
        <v>2.6749765091038515E-2</v>
      </c>
      <c r="O853" s="51">
        <f t="shared" si="204"/>
        <v>0</v>
      </c>
      <c r="P853" s="55">
        <f t="shared" si="205"/>
        <v>10.328905656715643</v>
      </c>
      <c r="Q853" s="55">
        <f t="shared" si="206"/>
        <v>2.6749765091038515E-2</v>
      </c>
      <c r="R853" s="52">
        <f t="shared" si="207"/>
        <v>19.907607788322942</v>
      </c>
      <c r="S853" s="52">
        <f t="shared" si="208"/>
        <v>8.8353458987545608</v>
      </c>
      <c r="T853" s="56">
        <f t="shared" si="209"/>
        <v>17.028967702131446</v>
      </c>
    </row>
    <row r="854" spans="2:20" x14ac:dyDescent="0.25">
      <c r="B854" s="4" t="s">
        <v>34</v>
      </c>
      <c r="C854" s="4">
        <v>851</v>
      </c>
      <c r="D854" s="4">
        <v>262</v>
      </c>
      <c r="E854" s="11">
        <v>61.1</v>
      </c>
      <c r="F854" s="36">
        <f t="shared" si="195"/>
        <v>16.972222222222221</v>
      </c>
      <c r="G854" s="51">
        <f t="shared" si="196"/>
        <v>6.1728395061728669E-2</v>
      </c>
      <c r="H854" s="52">
        <f t="shared" si="197"/>
        <v>0.80000000000000071</v>
      </c>
      <c r="I854" s="52">
        <f t="shared" si="198"/>
        <v>94.135802469136223</v>
      </c>
      <c r="J854" s="51">
        <f t="shared" si="199"/>
        <v>18.469444444444527</v>
      </c>
      <c r="K854" s="51">
        <f t="shared" si="200"/>
        <v>124.01581032118055</v>
      </c>
      <c r="L854" s="52">
        <f t="shared" si="201"/>
        <v>236.62105723476128</v>
      </c>
      <c r="M854" s="53">
        <f t="shared" si="202"/>
        <v>14.606238100911256</v>
      </c>
      <c r="N854" s="54">
        <f t="shared" si="203"/>
        <v>1.4606238100911256E-2</v>
      </c>
      <c r="O854" s="51">
        <f t="shared" si="204"/>
        <v>0</v>
      </c>
      <c r="P854" s="55">
        <f t="shared" si="205"/>
        <v>10.328905656715643</v>
      </c>
      <c r="Q854" s="55">
        <f t="shared" si="206"/>
        <v>1.4606238100911256E-2</v>
      </c>
      <c r="R854" s="52">
        <f t="shared" si="207"/>
        <v>19.922214026423852</v>
      </c>
      <c r="S854" s="52">
        <f t="shared" si="208"/>
        <v>8.8353458987545608</v>
      </c>
      <c r="T854" s="56">
        <f t="shared" si="209"/>
        <v>17.041461878202963</v>
      </c>
    </row>
    <row r="855" spans="2:20" x14ac:dyDescent="0.25">
      <c r="B855" s="4" t="s">
        <v>34</v>
      </c>
      <c r="C855" s="4">
        <v>852</v>
      </c>
      <c r="D855" s="4">
        <v>263</v>
      </c>
      <c r="E855" s="11">
        <v>61.7</v>
      </c>
      <c r="F855" s="36">
        <f t="shared" si="195"/>
        <v>17.138888888888889</v>
      </c>
      <c r="G855" s="51">
        <f t="shared" si="196"/>
        <v>4.6296296296296134E-2</v>
      </c>
      <c r="H855" s="52">
        <f t="shared" si="197"/>
        <v>0.59999999999999787</v>
      </c>
      <c r="I855" s="52">
        <f t="shared" si="198"/>
        <v>70.601851851851606</v>
      </c>
      <c r="J855" s="51">
        <f t="shared" si="199"/>
        <v>13.852083333333285</v>
      </c>
      <c r="K855" s="51">
        <f t="shared" si="200"/>
        <v>126.4634317795139</v>
      </c>
      <c r="L855" s="52">
        <f t="shared" si="201"/>
        <v>210.91736696469877</v>
      </c>
      <c r="M855" s="53">
        <f t="shared" si="202"/>
        <v>9.7646929150323167</v>
      </c>
      <c r="N855" s="54">
        <f t="shared" si="203"/>
        <v>9.7646929150323174E-3</v>
      </c>
      <c r="O855" s="51">
        <f t="shared" si="204"/>
        <v>0</v>
      </c>
      <c r="P855" s="55">
        <f t="shared" si="205"/>
        <v>10.328905656715643</v>
      </c>
      <c r="Q855" s="55">
        <f t="shared" si="206"/>
        <v>9.7646929150323174E-3</v>
      </c>
      <c r="R855" s="52">
        <f t="shared" si="207"/>
        <v>19.931978719338883</v>
      </c>
      <c r="S855" s="52">
        <f t="shared" si="208"/>
        <v>8.8353458987545608</v>
      </c>
      <c r="T855" s="56">
        <f t="shared" si="209"/>
        <v>17.049814596522481</v>
      </c>
    </row>
    <row r="856" spans="2:20" x14ac:dyDescent="0.25">
      <c r="B856" s="4" t="s">
        <v>34</v>
      </c>
      <c r="C856" s="4">
        <v>853</v>
      </c>
      <c r="D856" s="4">
        <v>264</v>
      </c>
      <c r="E856" s="11">
        <v>62.3</v>
      </c>
      <c r="F856" s="36">
        <f t="shared" si="195"/>
        <v>17.305555555555554</v>
      </c>
      <c r="G856" s="51">
        <f t="shared" si="196"/>
        <v>4.6296296296296134E-2</v>
      </c>
      <c r="H856" s="52">
        <f t="shared" si="197"/>
        <v>0.59999999999999787</v>
      </c>
      <c r="I856" s="52">
        <f t="shared" si="198"/>
        <v>70.601851851851606</v>
      </c>
      <c r="J856" s="51">
        <f t="shared" si="199"/>
        <v>13.852083333333285</v>
      </c>
      <c r="K856" s="51">
        <f t="shared" si="200"/>
        <v>128.93497136284719</v>
      </c>
      <c r="L856" s="52">
        <f t="shared" si="201"/>
        <v>213.38890654803208</v>
      </c>
      <c r="M856" s="53">
        <f t="shared" si="202"/>
        <v>9.87911604389034</v>
      </c>
      <c r="N856" s="54">
        <f t="shared" si="203"/>
        <v>9.8791160438903396E-3</v>
      </c>
      <c r="O856" s="51">
        <f t="shared" si="204"/>
        <v>0</v>
      </c>
      <c r="P856" s="55">
        <f t="shared" si="205"/>
        <v>10.328905656715643</v>
      </c>
      <c r="Q856" s="55">
        <f t="shared" si="206"/>
        <v>9.8791160438903396E-3</v>
      </c>
      <c r="R856" s="52">
        <f t="shared" si="207"/>
        <v>19.941857835382773</v>
      </c>
      <c r="S856" s="52">
        <f t="shared" si="208"/>
        <v>8.8353458987545608</v>
      </c>
      <c r="T856" s="56">
        <f t="shared" si="209"/>
        <v>17.058265192386425</v>
      </c>
    </row>
    <row r="857" spans="2:20" x14ac:dyDescent="0.25">
      <c r="B857" s="4" t="s">
        <v>34</v>
      </c>
      <c r="C857" s="4">
        <v>854</v>
      </c>
      <c r="D857" s="4">
        <v>265</v>
      </c>
      <c r="E857" s="11">
        <v>62.9</v>
      </c>
      <c r="F857" s="36">
        <f t="shared" si="195"/>
        <v>17.472222222222221</v>
      </c>
      <c r="G857" s="51">
        <f t="shared" si="196"/>
        <v>3.8580246913580356E-2</v>
      </c>
      <c r="H857" s="52">
        <f t="shared" si="197"/>
        <v>0.5</v>
      </c>
      <c r="I857" s="52">
        <f t="shared" si="198"/>
        <v>58.834876543210044</v>
      </c>
      <c r="J857" s="51">
        <f t="shared" si="199"/>
        <v>11.543402777777811</v>
      </c>
      <c r="K857" s="51">
        <f t="shared" si="200"/>
        <v>131.43042907118053</v>
      </c>
      <c r="L857" s="52">
        <f t="shared" si="201"/>
        <v>201.8087083921684</v>
      </c>
      <c r="M857" s="53">
        <f t="shared" si="202"/>
        <v>7.7858297990805925</v>
      </c>
      <c r="N857" s="54">
        <f t="shared" si="203"/>
        <v>7.7858297990805927E-3</v>
      </c>
      <c r="O857" s="51">
        <f t="shared" si="204"/>
        <v>0</v>
      </c>
      <c r="P857" s="55">
        <f t="shared" si="205"/>
        <v>10.328905656715643</v>
      </c>
      <c r="Q857" s="55">
        <f t="shared" si="206"/>
        <v>7.7858297990805927E-3</v>
      </c>
      <c r="R857" s="52">
        <f t="shared" si="207"/>
        <v>19.949643665181853</v>
      </c>
      <c r="S857" s="52">
        <f t="shared" si="208"/>
        <v>8.8353458987545608</v>
      </c>
      <c r="T857" s="56">
        <f t="shared" si="209"/>
        <v>17.064925191196558</v>
      </c>
    </row>
    <row r="858" spans="2:20" x14ac:dyDescent="0.25">
      <c r="B858" s="4" t="s">
        <v>34</v>
      </c>
      <c r="C858" s="4">
        <v>855</v>
      </c>
      <c r="D858" s="4">
        <v>266</v>
      </c>
      <c r="E858" s="11">
        <v>63.3</v>
      </c>
      <c r="F858" s="36">
        <f t="shared" si="195"/>
        <v>17.583333333333332</v>
      </c>
      <c r="G858" s="51">
        <f t="shared" si="196"/>
        <v>1.9290123456790178E-2</v>
      </c>
      <c r="H858" s="52">
        <f t="shared" si="197"/>
        <v>0.25</v>
      </c>
      <c r="I858" s="52">
        <f t="shared" si="198"/>
        <v>29.417438271605022</v>
      </c>
      <c r="J858" s="51">
        <f t="shared" si="199"/>
        <v>5.7717013888889053</v>
      </c>
      <c r="K858" s="51">
        <f t="shared" si="200"/>
        <v>133.107355390625</v>
      </c>
      <c r="L858" s="52">
        <f t="shared" si="201"/>
        <v>168.29649505111894</v>
      </c>
      <c r="M858" s="53">
        <f t="shared" si="202"/>
        <v>3.2464601668811617</v>
      </c>
      <c r="N858" s="54">
        <f t="shared" si="203"/>
        <v>3.2464601668811617E-3</v>
      </c>
      <c r="O858" s="51">
        <f t="shared" si="204"/>
        <v>0</v>
      </c>
      <c r="P858" s="55">
        <f t="shared" si="205"/>
        <v>10.328905656715643</v>
      </c>
      <c r="Q858" s="55">
        <f t="shared" si="206"/>
        <v>3.2464601668811617E-3</v>
      </c>
      <c r="R858" s="52">
        <f t="shared" si="207"/>
        <v>19.952890125348734</v>
      </c>
      <c r="S858" s="52">
        <f t="shared" si="208"/>
        <v>8.8353458987545608</v>
      </c>
      <c r="T858" s="56">
        <f t="shared" si="209"/>
        <v>17.06770221322331</v>
      </c>
    </row>
    <row r="859" spans="2:20" x14ac:dyDescent="0.25">
      <c r="B859" s="4" t="s">
        <v>34</v>
      </c>
      <c r="C859" s="4">
        <v>856</v>
      </c>
      <c r="D859" s="4">
        <v>267</v>
      </c>
      <c r="E859" s="11">
        <v>63.4</v>
      </c>
      <c r="F859" s="36">
        <f t="shared" si="195"/>
        <v>17.611111111111111</v>
      </c>
      <c r="G859" s="51">
        <f t="shared" si="196"/>
        <v>7.7160493827162684E-3</v>
      </c>
      <c r="H859" s="52">
        <f t="shared" si="197"/>
        <v>0.10000000000000142</v>
      </c>
      <c r="I859" s="52">
        <f t="shared" si="198"/>
        <v>11.766975308642309</v>
      </c>
      <c r="J859" s="51">
        <f t="shared" si="199"/>
        <v>2.3086805555556209</v>
      </c>
      <c r="K859" s="51">
        <f t="shared" si="200"/>
        <v>133.52824795138889</v>
      </c>
      <c r="L859" s="52">
        <f t="shared" si="201"/>
        <v>147.60390381558682</v>
      </c>
      <c r="M859" s="53">
        <f t="shared" si="202"/>
        <v>1.13891901092277</v>
      </c>
      <c r="N859" s="54">
        <f t="shared" si="203"/>
        <v>1.13891901092277E-3</v>
      </c>
      <c r="O859" s="51">
        <f t="shared" si="204"/>
        <v>0</v>
      </c>
      <c r="P859" s="55">
        <f t="shared" si="205"/>
        <v>10.328905656715643</v>
      </c>
      <c r="Q859" s="55">
        <f t="shared" si="206"/>
        <v>1.13891901092277E-3</v>
      </c>
      <c r="R859" s="52">
        <f t="shared" si="207"/>
        <v>19.954029044359658</v>
      </c>
      <c r="S859" s="52">
        <f t="shared" si="208"/>
        <v>8.8353458987545608</v>
      </c>
      <c r="T859" s="56">
        <f t="shared" si="209"/>
        <v>17.06867644454525</v>
      </c>
    </row>
    <row r="860" spans="2:20" x14ac:dyDescent="0.25">
      <c r="B860" s="4" t="s">
        <v>34</v>
      </c>
      <c r="C860" s="4">
        <v>857</v>
      </c>
      <c r="D860" s="4">
        <v>268</v>
      </c>
      <c r="E860" s="11">
        <v>63.5</v>
      </c>
      <c r="F860" s="36">
        <f t="shared" si="195"/>
        <v>17.638888888888889</v>
      </c>
      <c r="G860" s="51">
        <f t="shared" si="196"/>
        <v>4.2438271604938488E-2</v>
      </c>
      <c r="H860" s="52">
        <f t="shared" si="197"/>
        <v>0.55000000000000071</v>
      </c>
      <c r="I860" s="52">
        <f t="shared" si="198"/>
        <v>64.718364197531187</v>
      </c>
      <c r="J860" s="51">
        <f t="shared" si="199"/>
        <v>12.69774305555562</v>
      </c>
      <c r="K860" s="51">
        <f t="shared" si="200"/>
        <v>133.94980490451388</v>
      </c>
      <c r="L860" s="52">
        <f t="shared" si="201"/>
        <v>211.36591215760069</v>
      </c>
      <c r="M860" s="53">
        <f t="shared" si="202"/>
        <v>8.9700039881698288</v>
      </c>
      <c r="N860" s="54">
        <f t="shared" si="203"/>
        <v>8.9700039881698296E-3</v>
      </c>
      <c r="O860" s="51">
        <f t="shared" si="204"/>
        <v>0</v>
      </c>
      <c r="P860" s="55">
        <f t="shared" si="205"/>
        <v>10.328905656715643</v>
      </c>
      <c r="Q860" s="55">
        <f t="shared" si="206"/>
        <v>8.9700039881698296E-3</v>
      </c>
      <c r="R860" s="52">
        <f t="shared" si="207"/>
        <v>19.962999048347829</v>
      </c>
      <c r="S860" s="52">
        <f t="shared" si="208"/>
        <v>8.8353458987545608</v>
      </c>
      <c r="T860" s="56">
        <f t="shared" si="209"/>
        <v>17.076349385956735</v>
      </c>
    </row>
    <row r="861" spans="2:20" x14ac:dyDescent="0.25">
      <c r="B861" s="4" t="s">
        <v>34</v>
      </c>
      <c r="C861" s="4">
        <v>858</v>
      </c>
      <c r="D861" s="4">
        <v>269</v>
      </c>
      <c r="E861" s="11">
        <v>64.5</v>
      </c>
      <c r="F861" s="36">
        <f t="shared" si="195"/>
        <v>17.916666666666668</v>
      </c>
      <c r="G861" s="51">
        <f t="shared" si="196"/>
        <v>8.8734567901234129E-2</v>
      </c>
      <c r="H861" s="52">
        <f t="shared" si="197"/>
        <v>1.1499999999999986</v>
      </c>
      <c r="I861" s="52">
        <f t="shared" si="198"/>
        <v>135.32021604938205</v>
      </c>
      <c r="J861" s="51">
        <f t="shared" si="199"/>
        <v>26.549826388888757</v>
      </c>
      <c r="K861" s="51">
        <f t="shared" si="200"/>
        <v>138.20191601562502</v>
      </c>
      <c r="L861" s="52">
        <f t="shared" si="201"/>
        <v>300.07195845389583</v>
      </c>
      <c r="M861" s="53">
        <f t="shared" si="202"/>
        <v>26.626755572683525</v>
      </c>
      <c r="N861" s="54">
        <f t="shared" si="203"/>
        <v>2.6626755572683524E-2</v>
      </c>
      <c r="O861" s="51">
        <f t="shared" si="204"/>
        <v>0</v>
      </c>
      <c r="P861" s="55">
        <f t="shared" si="205"/>
        <v>10.328905656715643</v>
      </c>
      <c r="Q861" s="55">
        <f t="shared" si="206"/>
        <v>2.6626755572683524E-2</v>
      </c>
      <c r="R861" s="52">
        <f t="shared" si="207"/>
        <v>19.989625803920511</v>
      </c>
      <c r="S861" s="52">
        <f t="shared" si="208"/>
        <v>8.8353458987545608</v>
      </c>
      <c r="T861" s="56">
        <f t="shared" si="209"/>
        <v>17.099125912673607</v>
      </c>
    </row>
    <row r="862" spans="2:20" x14ac:dyDescent="0.25">
      <c r="B862" s="4" t="s">
        <v>34</v>
      </c>
      <c r="C862" s="4">
        <v>859</v>
      </c>
      <c r="D862" s="4">
        <v>270</v>
      </c>
      <c r="E862" s="11">
        <v>65.8</v>
      </c>
      <c r="F862" s="36">
        <f t="shared" si="195"/>
        <v>18.277777777777775</v>
      </c>
      <c r="G862" s="51">
        <f t="shared" si="196"/>
        <v>8.8734567901234129E-2</v>
      </c>
      <c r="H862" s="52">
        <f t="shared" si="197"/>
        <v>1.1499999999999986</v>
      </c>
      <c r="I862" s="52">
        <f t="shared" si="198"/>
        <v>135.32021604938205</v>
      </c>
      <c r="J862" s="51">
        <f t="shared" si="199"/>
        <v>26.549826388888757</v>
      </c>
      <c r="K862" s="51">
        <f t="shared" si="200"/>
        <v>143.82898711805552</v>
      </c>
      <c r="L862" s="52">
        <f t="shared" si="201"/>
        <v>305.69902955632631</v>
      </c>
      <c r="M862" s="53">
        <f t="shared" si="202"/>
        <v>27.126071295507217</v>
      </c>
      <c r="N862" s="54">
        <f t="shared" si="203"/>
        <v>2.7126071295507218E-2</v>
      </c>
      <c r="O862" s="51">
        <f t="shared" si="204"/>
        <v>0</v>
      </c>
      <c r="P862" s="55">
        <f t="shared" si="205"/>
        <v>10.328905656715643</v>
      </c>
      <c r="Q862" s="55">
        <f t="shared" si="206"/>
        <v>2.7126071295507218E-2</v>
      </c>
      <c r="R862" s="52">
        <f t="shared" si="207"/>
        <v>20.016751875216016</v>
      </c>
      <c r="S862" s="52">
        <f t="shared" si="208"/>
        <v>8.8353458987545608</v>
      </c>
      <c r="T862" s="56">
        <f t="shared" si="209"/>
        <v>17.122329554059782</v>
      </c>
    </row>
    <row r="863" spans="2:20" x14ac:dyDescent="0.25">
      <c r="B863" s="4" t="s">
        <v>34</v>
      </c>
      <c r="C863" s="4">
        <v>860</v>
      </c>
      <c r="D863" s="4">
        <v>271</v>
      </c>
      <c r="E863" s="11">
        <v>66.8</v>
      </c>
      <c r="F863" s="36">
        <f t="shared" si="195"/>
        <v>18.555555555555554</v>
      </c>
      <c r="G863" s="51">
        <f t="shared" si="196"/>
        <v>6.1728395061729162E-2</v>
      </c>
      <c r="H863" s="52">
        <f t="shared" si="197"/>
        <v>0.80000000000000426</v>
      </c>
      <c r="I863" s="52">
        <f t="shared" si="198"/>
        <v>94.135802469136976</v>
      </c>
      <c r="J863" s="51">
        <f t="shared" si="199"/>
        <v>18.469444444444672</v>
      </c>
      <c r="K863" s="51">
        <f t="shared" si="200"/>
        <v>148.23390847222217</v>
      </c>
      <c r="L863" s="52">
        <f t="shared" si="201"/>
        <v>260.83915538580379</v>
      </c>
      <c r="M863" s="53">
        <f t="shared" si="202"/>
        <v>16.101182431222657</v>
      </c>
      <c r="N863" s="54">
        <f t="shared" si="203"/>
        <v>1.6101182431222657E-2</v>
      </c>
      <c r="O863" s="51">
        <f t="shared" si="204"/>
        <v>0</v>
      </c>
      <c r="P863" s="55">
        <f t="shared" si="205"/>
        <v>10.328905656715643</v>
      </c>
      <c r="Q863" s="55">
        <f t="shared" si="206"/>
        <v>1.6101182431222657E-2</v>
      </c>
      <c r="R863" s="52">
        <f t="shared" si="207"/>
        <v>20.032853057647237</v>
      </c>
      <c r="S863" s="52">
        <f t="shared" si="208"/>
        <v>8.8353458987545608</v>
      </c>
      <c r="T863" s="56">
        <f t="shared" si="209"/>
        <v>17.136102505511449</v>
      </c>
    </row>
    <row r="864" spans="2:20" x14ac:dyDescent="0.25">
      <c r="B864" s="4" t="s">
        <v>34</v>
      </c>
      <c r="C864" s="4">
        <v>861</v>
      </c>
      <c r="D864" s="4">
        <v>272</v>
      </c>
      <c r="E864" s="11">
        <v>67.400000000000006</v>
      </c>
      <c r="F864" s="36">
        <f t="shared" si="195"/>
        <v>18.722222222222225</v>
      </c>
      <c r="G864" s="51">
        <f t="shared" si="196"/>
        <v>7.7160493827160712E-2</v>
      </c>
      <c r="H864" s="52">
        <f t="shared" si="197"/>
        <v>1</v>
      </c>
      <c r="I864" s="52">
        <f t="shared" si="198"/>
        <v>117.66975308642009</v>
      </c>
      <c r="J864" s="51">
        <f t="shared" si="199"/>
        <v>23.086805555555621</v>
      </c>
      <c r="K864" s="51">
        <f t="shared" si="200"/>
        <v>150.90875211805559</v>
      </c>
      <c r="L864" s="52">
        <f t="shared" si="201"/>
        <v>291.66531076003128</v>
      </c>
      <c r="M864" s="53">
        <f t="shared" si="202"/>
        <v>22.505039410496305</v>
      </c>
      <c r="N864" s="54">
        <f t="shared" si="203"/>
        <v>2.2505039410496305E-2</v>
      </c>
      <c r="O864" s="51">
        <f t="shared" si="204"/>
        <v>0</v>
      </c>
      <c r="P864" s="55">
        <f t="shared" si="205"/>
        <v>10.328905656715643</v>
      </c>
      <c r="Q864" s="55">
        <f t="shared" si="206"/>
        <v>2.2505039410496305E-2</v>
      </c>
      <c r="R864" s="52">
        <f t="shared" si="207"/>
        <v>20.055358097057734</v>
      </c>
      <c r="S864" s="52">
        <f t="shared" si="208"/>
        <v>8.8353458987545608</v>
      </c>
      <c r="T864" s="56">
        <f t="shared" si="209"/>
        <v>17.155353316223188</v>
      </c>
    </row>
    <row r="865" spans="2:20" x14ac:dyDescent="0.25">
      <c r="B865" s="4" t="s">
        <v>34</v>
      </c>
      <c r="C865" s="4">
        <v>862</v>
      </c>
      <c r="D865" s="4">
        <v>273</v>
      </c>
      <c r="E865" s="11">
        <v>68.8</v>
      </c>
      <c r="F865" s="36">
        <f t="shared" si="195"/>
        <v>19.111111111111111</v>
      </c>
      <c r="G865" s="51">
        <f t="shared" si="196"/>
        <v>0.14274691358024602</v>
      </c>
      <c r="H865" s="52">
        <f t="shared" si="197"/>
        <v>1.8499999999999943</v>
      </c>
      <c r="I865" s="52">
        <f t="shared" si="198"/>
        <v>217.68904320987519</v>
      </c>
      <c r="J865" s="51">
        <f t="shared" si="199"/>
        <v>42.710590277777506</v>
      </c>
      <c r="K865" s="51">
        <f t="shared" si="200"/>
        <v>157.24306888888887</v>
      </c>
      <c r="L865" s="52">
        <f t="shared" si="201"/>
        <v>417.64270237654159</v>
      </c>
      <c r="M865" s="53">
        <f t="shared" si="202"/>
        <v>59.617206743564594</v>
      </c>
      <c r="N865" s="54">
        <f t="shared" si="203"/>
        <v>5.9617206743564591E-2</v>
      </c>
      <c r="O865" s="51">
        <f t="shared" si="204"/>
        <v>0</v>
      </c>
      <c r="P865" s="55">
        <f t="shared" si="205"/>
        <v>10.328905656715643</v>
      </c>
      <c r="Q865" s="55">
        <f t="shared" si="206"/>
        <v>5.9617206743564591E-2</v>
      </c>
      <c r="R865" s="52">
        <f t="shared" si="207"/>
        <v>20.114975303801298</v>
      </c>
      <c r="S865" s="52">
        <f t="shared" si="208"/>
        <v>8.8353458987545608</v>
      </c>
      <c r="T865" s="56">
        <f t="shared" si="209"/>
        <v>17.206349874871631</v>
      </c>
    </row>
    <row r="866" spans="2:20" x14ac:dyDescent="0.25">
      <c r="B866" s="4" t="s">
        <v>34</v>
      </c>
      <c r="C866" s="4">
        <v>863</v>
      </c>
      <c r="D866" s="4">
        <v>274</v>
      </c>
      <c r="E866" s="11">
        <v>71.099999999999994</v>
      </c>
      <c r="F866" s="36">
        <f t="shared" si="195"/>
        <v>19.749999999999996</v>
      </c>
      <c r="G866" s="51">
        <f t="shared" si="196"/>
        <v>0.13503086419753074</v>
      </c>
      <c r="H866" s="52">
        <f t="shared" si="197"/>
        <v>1.75</v>
      </c>
      <c r="I866" s="52">
        <f t="shared" si="198"/>
        <v>205.92206790123439</v>
      </c>
      <c r="J866" s="51">
        <f t="shared" si="199"/>
        <v>40.401909722222186</v>
      </c>
      <c r="K866" s="51">
        <f t="shared" si="200"/>
        <v>167.93214539062495</v>
      </c>
      <c r="L866" s="52">
        <f t="shared" si="201"/>
        <v>414.25612301408154</v>
      </c>
      <c r="M866" s="53">
        <f t="shared" si="202"/>
        <v>55.93736228971003</v>
      </c>
      <c r="N866" s="54">
        <f t="shared" si="203"/>
        <v>5.5937362289710031E-2</v>
      </c>
      <c r="O866" s="51">
        <f t="shared" si="204"/>
        <v>0</v>
      </c>
      <c r="P866" s="55">
        <f t="shared" si="205"/>
        <v>10.328905656715643</v>
      </c>
      <c r="Q866" s="55">
        <f t="shared" si="206"/>
        <v>5.5937362289710031E-2</v>
      </c>
      <c r="R866" s="52">
        <f t="shared" si="207"/>
        <v>20.170912666091009</v>
      </c>
      <c r="S866" s="52">
        <f t="shared" si="208"/>
        <v>8.8353458987545608</v>
      </c>
      <c r="T866" s="56">
        <f t="shared" si="209"/>
        <v>17.254198694574249</v>
      </c>
    </row>
    <row r="867" spans="2:20" x14ac:dyDescent="0.25">
      <c r="B867" s="4" t="s">
        <v>34</v>
      </c>
      <c r="C867" s="4">
        <v>864</v>
      </c>
      <c r="D867" s="4">
        <v>275</v>
      </c>
      <c r="E867" s="11">
        <v>72.3</v>
      </c>
      <c r="F867" s="36">
        <f t="shared" si="195"/>
        <v>20.083333333333332</v>
      </c>
      <c r="G867" s="51">
        <f t="shared" si="196"/>
        <v>6.5586419753086808E-2</v>
      </c>
      <c r="H867" s="52">
        <f t="shared" si="197"/>
        <v>0.85000000000000142</v>
      </c>
      <c r="I867" s="52">
        <f t="shared" si="198"/>
        <v>100.01929012345738</v>
      </c>
      <c r="J867" s="51">
        <f t="shared" si="199"/>
        <v>19.623784722222336</v>
      </c>
      <c r="K867" s="51">
        <f t="shared" si="200"/>
        <v>173.64857726562497</v>
      </c>
      <c r="L867" s="52">
        <f t="shared" si="201"/>
        <v>293.2916521113047</v>
      </c>
      <c r="M867" s="53">
        <f t="shared" si="202"/>
        <v>19.235949405448338</v>
      </c>
      <c r="N867" s="54">
        <f t="shared" si="203"/>
        <v>1.9235949405448337E-2</v>
      </c>
      <c r="O867" s="51">
        <f t="shared" si="204"/>
        <v>0</v>
      </c>
      <c r="P867" s="55">
        <f t="shared" si="205"/>
        <v>10.328905656715643</v>
      </c>
      <c r="Q867" s="55">
        <f t="shared" si="206"/>
        <v>1.9235949405448337E-2</v>
      </c>
      <c r="R867" s="52">
        <f t="shared" si="207"/>
        <v>20.190148615496458</v>
      </c>
      <c r="S867" s="52">
        <f t="shared" si="208"/>
        <v>8.8353458987545608</v>
      </c>
      <c r="T867" s="56">
        <f t="shared" si="209"/>
        <v>17.27065312569567</v>
      </c>
    </row>
    <row r="868" spans="2:20" x14ac:dyDescent="0.25">
      <c r="B868" s="4" t="s">
        <v>34</v>
      </c>
      <c r="C868" s="4">
        <v>865</v>
      </c>
      <c r="D868" s="4">
        <v>276</v>
      </c>
      <c r="E868" s="11">
        <v>72.8</v>
      </c>
      <c r="F868" s="36">
        <f t="shared" si="195"/>
        <v>20.222222222222221</v>
      </c>
      <c r="G868" s="51">
        <f t="shared" si="196"/>
        <v>4.2438271604938488E-2</v>
      </c>
      <c r="H868" s="52">
        <f t="shared" si="197"/>
        <v>0.55000000000000426</v>
      </c>
      <c r="I868" s="52">
        <f t="shared" si="198"/>
        <v>64.718364197531187</v>
      </c>
      <c r="J868" s="51">
        <f t="shared" si="199"/>
        <v>12.69774305555562</v>
      </c>
      <c r="K868" s="51">
        <f t="shared" si="200"/>
        <v>176.05866055555555</v>
      </c>
      <c r="L868" s="52">
        <f t="shared" si="201"/>
        <v>253.47476780864235</v>
      </c>
      <c r="M868" s="53">
        <f t="shared" si="202"/>
        <v>10.757031041261882</v>
      </c>
      <c r="N868" s="54">
        <f t="shared" si="203"/>
        <v>1.0757031041261883E-2</v>
      </c>
      <c r="O868" s="51">
        <f t="shared" si="204"/>
        <v>0</v>
      </c>
      <c r="P868" s="55">
        <f t="shared" si="205"/>
        <v>10.328905656715643</v>
      </c>
      <c r="Q868" s="55">
        <f t="shared" si="206"/>
        <v>1.0757031041261883E-2</v>
      </c>
      <c r="R868" s="52">
        <f t="shared" si="207"/>
        <v>20.20090564653772</v>
      </c>
      <c r="S868" s="52">
        <f t="shared" si="208"/>
        <v>8.8353458987545608</v>
      </c>
      <c r="T868" s="56">
        <f t="shared" si="209"/>
        <v>17.279854690048367</v>
      </c>
    </row>
    <row r="869" spans="2:20" x14ac:dyDescent="0.25">
      <c r="B869" s="4" t="s">
        <v>34</v>
      </c>
      <c r="C869" s="4">
        <v>866</v>
      </c>
      <c r="D869" s="4">
        <v>277</v>
      </c>
      <c r="E869" s="11">
        <v>73.400000000000006</v>
      </c>
      <c r="F869" s="36">
        <f t="shared" si="195"/>
        <v>20.388888888888889</v>
      </c>
      <c r="G869" s="51">
        <f t="shared" si="196"/>
        <v>6.9444444444444448E-2</v>
      </c>
      <c r="H869" s="52">
        <f t="shared" si="197"/>
        <v>0.89999999999999858</v>
      </c>
      <c r="I869" s="52">
        <f t="shared" si="198"/>
        <v>105.90277777777779</v>
      </c>
      <c r="J869" s="51">
        <f t="shared" si="199"/>
        <v>20.778124999999999</v>
      </c>
      <c r="K869" s="51">
        <f t="shared" si="200"/>
        <v>178.97268545138891</v>
      </c>
      <c r="L869" s="52">
        <f t="shared" si="201"/>
        <v>305.6535882291667</v>
      </c>
      <c r="M869" s="53">
        <f t="shared" si="202"/>
        <v>21.225943627025465</v>
      </c>
      <c r="N869" s="54">
        <f t="shared" si="203"/>
        <v>2.1225943627025467E-2</v>
      </c>
      <c r="O869" s="51">
        <f t="shared" si="204"/>
        <v>0</v>
      </c>
      <c r="P869" s="55">
        <f t="shared" si="205"/>
        <v>10.328905656715643</v>
      </c>
      <c r="Q869" s="55">
        <f t="shared" si="206"/>
        <v>2.1225943627025467E-2</v>
      </c>
      <c r="R869" s="52">
        <f t="shared" si="207"/>
        <v>20.222131590164746</v>
      </c>
      <c r="S869" s="52">
        <f t="shared" si="208"/>
        <v>8.8353458987545608</v>
      </c>
      <c r="T869" s="56">
        <f t="shared" si="209"/>
        <v>17.298011362226926</v>
      </c>
    </row>
    <row r="870" spans="2:20" x14ac:dyDescent="0.25">
      <c r="B870" s="4" t="s">
        <v>34</v>
      </c>
      <c r="C870" s="4">
        <v>867</v>
      </c>
      <c r="D870" s="4">
        <v>278</v>
      </c>
      <c r="E870" s="11">
        <v>74.599999999999994</v>
      </c>
      <c r="F870" s="36">
        <f t="shared" si="195"/>
        <v>20.722222222222221</v>
      </c>
      <c r="G870" s="51">
        <f t="shared" si="196"/>
        <v>0.10030864197530853</v>
      </c>
      <c r="H870" s="52">
        <f t="shared" si="197"/>
        <v>1.2999999999999972</v>
      </c>
      <c r="I870" s="52">
        <f t="shared" si="198"/>
        <v>152.9706790123455</v>
      </c>
      <c r="J870" s="51">
        <f t="shared" si="199"/>
        <v>30.012847222222188</v>
      </c>
      <c r="K870" s="51">
        <f t="shared" si="200"/>
        <v>184.87248961805554</v>
      </c>
      <c r="L870" s="52">
        <f t="shared" si="201"/>
        <v>367.85601585262322</v>
      </c>
      <c r="M870" s="53">
        <f t="shared" si="202"/>
        <v>36.899137392624205</v>
      </c>
      <c r="N870" s="54">
        <f t="shared" si="203"/>
        <v>3.6899137392624203E-2</v>
      </c>
      <c r="O870" s="51">
        <f t="shared" si="204"/>
        <v>0</v>
      </c>
      <c r="P870" s="55">
        <f t="shared" si="205"/>
        <v>10.328905656715643</v>
      </c>
      <c r="Q870" s="55">
        <f t="shared" si="206"/>
        <v>3.6899137392624203E-2</v>
      </c>
      <c r="R870" s="52">
        <f t="shared" si="207"/>
        <v>20.25903072755737</v>
      </c>
      <c r="S870" s="52">
        <f t="shared" si="208"/>
        <v>8.8353458987545608</v>
      </c>
      <c r="T870" s="56">
        <f t="shared" si="209"/>
        <v>17.329574884352574</v>
      </c>
    </row>
    <row r="871" spans="2:20" x14ac:dyDescent="0.25">
      <c r="B871" s="4" t="s">
        <v>34</v>
      </c>
      <c r="C871" s="4">
        <v>868</v>
      </c>
      <c r="D871" s="4">
        <v>279</v>
      </c>
      <c r="E871" s="11">
        <v>76</v>
      </c>
      <c r="F871" s="36">
        <f t="shared" si="195"/>
        <v>21.111111111111111</v>
      </c>
      <c r="G871" s="51">
        <f t="shared" si="196"/>
        <v>7.7160493827160212E-2</v>
      </c>
      <c r="H871" s="52">
        <f t="shared" si="197"/>
        <v>1</v>
      </c>
      <c r="I871" s="52">
        <f t="shared" si="198"/>
        <v>117.66975308641932</v>
      </c>
      <c r="J871" s="51">
        <f t="shared" si="199"/>
        <v>23.086805555555468</v>
      </c>
      <c r="K871" s="51">
        <f t="shared" si="200"/>
        <v>191.87651388888887</v>
      </c>
      <c r="L871" s="52">
        <f t="shared" si="201"/>
        <v>332.63307253086361</v>
      </c>
      <c r="M871" s="53">
        <f t="shared" si="202"/>
        <v>25.666132139727036</v>
      </c>
      <c r="N871" s="54">
        <f t="shared" si="203"/>
        <v>2.5666132139727037E-2</v>
      </c>
      <c r="O871" s="51">
        <f t="shared" si="204"/>
        <v>0</v>
      </c>
      <c r="P871" s="55">
        <f t="shared" si="205"/>
        <v>10.328905656715643</v>
      </c>
      <c r="Q871" s="55">
        <f t="shared" si="206"/>
        <v>2.5666132139727037E-2</v>
      </c>
      <c r="R871" s="52">
        <f t="shared" si="207"/>
        <v>20.284696859697096</v>
      </c>
      <c r="S871" s="52">
        <f t="shared" si="208"/>
        <v>8.8353458987545608</v>
      </c>
      <c r="T871" s="56">
        <f t="shared" si="209"/>
        <v>17.351529693784897</v>
      </c>
    </row>
    <row r="872" spans="2:20" x14ac:dyDescent="0.25">
      <c r="B872" s="4" t="s">
        <v>34</v>
      </c>
      <c r="C872" s="4">
        <v>869</v>
      </c>
      <c r="D872" s="4">
        <v>280</v>
      </c>
      <c r="E872" s="11">
        <v>76.599999999999994</v>
      </c>
      <c r="F872" s="36">
        <f t="shared" si="195"/>
        <v>21.277777777777775</v>
      </c>
      <c r="G872" s="51">
        <f t="shared" si="196"/>
        <v>1.9290123456790178E-2</v>
      </c>
      <c r="H872" s="52">
        <f t="shared" si="197"/>
        <v>0.25</v>
      </c>
      <c r="I872" s="52">
        <f t="shared" si="198"/>
        <v>29.417438271605022</v>
      </c>
      <c r="J872" s="51">
        <f t="shared" si="199"/>
        <v>5.7717013888889053</v>
      </c>
      <c r="K872" s="51">
        <f t="shared" si="200"/>
        <v>194.91810211805551</v>
      </c>
      <c r="L872" s="52">
        <f t="shared" si="201"/>
        <v>230.10724177854945</v>
      </c>
      <c r="M872" s="53">
        <f t="shared" si="202"/>
        <v>4.4387971022096853</v>
      </c>
      <c r="N872" s="54">
        <f t="shared" si="203"/>
        <v>4.4387971022096856E-3</v>
      </c>
      <c r="O872" s="51">
        <f t="shared" si="204"/>
        <v>0</v>
      </c>
      <c r="P872" s="55">
        <f t="shared" si="205"/>
        <v>10.328905656715643</v>
      </c>
      <c r="Q872" s="55">
        <f t="shared" si="206"/>
        <v>4.4387971022096856E-3</v>
      </c>
      <c r="R872" s="52">
        <f t="shared" si="207"/>
        <v>20.289135656799306</v>
      </c>
      <c r="S872" s="52">
        <f t="shared" si="208"/>
        <v>8.8353458987545608</v>
      </c>
      <c r="T872" s="56">
        <f t="shared" si="209"/>
        <v>17.355326640826128</v>
      </c>
    </row>
    <row r="873" spans="2:20" x14ac:dyDescent="0.25">
      <c r="B873" s="4" t="s">
        <v>34</v>
      </c>
      <c r="C873" s="4">
        <v>870</v>
      </c>
      <c r="D873" s="4">
        <v>281</v>
      </c>
      <c r="E873" s="11">
        <v>76.5</v>
      </c>
      <c r="F873" s="36">
        <f t="shared" si="195"/>
        <v>21.25</v>
      </c>
      <c r="G873" s="51">
        <f t="shared" si="196"/>
        <v>-1.543209876543155E-2</v>
      </c>
      <c r="H873" s="52">
        <f t="shared" si="197"/>
        <v>-0.19999999999999574</v>
      </c>
      <c r="I873" s="52">
        <f t="shared" si="198"/>
        <v>-23.533950617283114</v>
      </c>
      <c r="J873" s="51">
        <f t="shared" si="199"/>
        <v>4.6173611111109469</v>
      </c>
      <c r="K873" s="51">
        <f t="shared" si="200"/>
        <v>194.40950976562499</v>
      </c>
      <c r="L873" s="52">
        <f t="shared" si="201"/>
        <v>175.49292025945283</v>
      </c>
      <c r="M873" s="53">
        <f t="shared" si="202"/>
        <v>-2.7082240780778792</v>
      </c>
      <c r="N873" s="54">
        <f t="shared" si="203"/>
        <v>-2.7082240780778792E-3</v>
      </c>
      <c r="O873" s="51">
        <f t="shared" si="204"/>
        <v>2.7082240780778792E-3</v>
      </c>
      <c r="P873" s="55">
        <f t="shared" si="205"/>
        <v>10.33161388079372</v>
      </c>
      <c r="Q873" s="55">
        <f t="shared" si="206"/>
        <v>0</v>
      </c>
      <c r="R873" s="52">
        <f t="shared" si="207"/>
        <v>20.289135656799306</v>
      </c>
      <c r="S873" s="52">
        <f t="shared" si="208"/>
        <v>8.8376625136309475</v>
      </c>
      <c r="T873" s="56">
        <f t="shared" si="209"/>
        <v>17.355326640826128</v>
      </c>
    </row>
    <row r="874" spans="2:20" x14ac:dyDescent="0.25">
      <c r="B874" s="4" t="s">
        <v>34</v>
      </c>
      <c r="C874" s="4">
        <v>871</v>
      </c>
      <c r="D874" s="4">
        <v>282</v>
      </c>
      <c r="E874" s="11">
        <v>76.2</v>
      </c>
      <c r="F874" s="36">
        <f t="shared" si="195"/>
        <v>21.166666666666668</v>
      </c>
      <c r="G874" s="51">
        <f t="shared" si="196"/>
        <v>-2.7006172839506445E-2</v>
      </c>
      <c r="H874" s="52">
        <f t="shared" si="197"/>
        <v>-0.35000000000000142</v>
      </c>
      <c r="I874" s="52">
        <f t="shared" si="198"/>
        <v>-41.18441358024733</v>
      </c>
      <c r="J874" s="51">
        <f t="shared" si="199"/>
        <v>8.0803819444445253</v>
      </c>
      <c r="K874" s="51">
        <f t="shared" si="200"/>
        <v>192.88771906250003</v>
      </c>
      <c r="L874" s="52">
        <f t="shared" si="201"/>
        <v>159.78368742669721</v>
      </c>
      <c r="M874" s="53">
        <f t="shared" si="202"/>
        <v>-4.3151458795790578</v>
      </c>
      <c r="N874" s="54">
        <f t="shared" si="203"/>
        <v>-4.3151458795790574E-3</v>
      </c>
      <c r="O874" s="51">
        <f t="shared" si="204"/>
        <v>4.3151458795790574E-3</v>
      </c>
      <c r="P874" s="55">
        <f t="shared" si="205"/>
        <v>10.335929026673298</v>
      </c>
      <c r="Q874" s="55">
        <f t="shared" si="206"/>
        <v>0</v>
      </c>
      <c r="R874" s="52">
        <f t="shared" si="207"/>
        <v>20.289135656799306</v>
      </c>
      <c r="S874" s="52">
        <f t="shared" si="208"/>
        <v>8.8413536894163407</v>
      </c>
      <c r="T874" s="56">
        <f t="shared" si="209"/>
        <v>17.355326640826128</v>
      </c>
    </row>
    <row r="875" spans="2:20" x14ac:dyDescent="0.25">
      <c r="B875" s="4" t="s">
        <v>34</v>
      </c>
      <c r="C875" s="4">
        <v>872</v>
      </c>
      <c r="D875" s="4">
        <v>283</v>
      </c>
      <c r="E875" s="11">
        <v>75.8</v>
      </c>
      <c r="F875" s="36">
        <f t="shared" si="195"/>
        <v>21.055555555555554</v>
      </c>
      <c r="G875" s="51">
        <f t="shared" si="196"/>
        <v>-3.0864197530864088E-2</v>
      </c>
      <c r="H875" s="52">
        <f t="shared" si="197"/>
        <v>-0.39999999999999858</v>
      </c>
      <c r="I875" s="52">
        <f t="shared" si="198"/>
        <v>-47.067901234567735</v>
      </c>
      <c r="J875" s="51">
        <f t="shared" si="199"/>
        <v>9.2347222222221887</v>
      </c>
      <c r="K875" s="51">
        <f t="shared" si="200"/>
        <v>190.86796628472217</v>
      </c>
      <c r="L875" s="52">
        <f t="shared" si="201"/>
        <v>153.03478727237663</v>
      </c>
      <c r="M875" s="53">
        <f t="shared" si="202"/>
        <v>-4.7232959034683981</v>
      </c>
      <c r="N875" s="54">
        <f t="shared" si="203"/>
        <v>-4.7232959034683979E-3</v>
      </c>
      <c r="O875" s="51">
        <f t="shared" si="204"/>
        <v>4.7232959034683979E-3</v>
      </c>
      <c r="P875" s="55">
        <f t="shared" si="205"/>
        <v>10.340652322576767</v>
      </c>
      <c r="Q875" s="55">
        <f t="shared" si="206"/>
        <v>0</v>
      </c>
      <c r="R875" s="52">
        <f t="shared" si="207"/>
        <v>20.289135656799306</v>
      </c>
      <c r="S875" s="52">
        <f t="shared" si="208"/>
        <v>8.8453939967321666</v>
      </c>
      <c r="T875" s="56">
        <f t="shared" si="209"/>
        <v>17.355326640826128</v>
      </c>
    </row>
    <row r="876" spans="2:20" x14ac:dyDescent="0.25">
      <c r="B876" s="4" t="s">
        <v>34</v>
      </c>
      <c r="C876" s="4">
        <v>873</v>
      </c>
      <c r="D876" s="4">
        <v>284</v>
      </c>
      <c r="E876" s="11">
        <v>75.400000000000006</v>
      </c>
      <c r="F876" s="36">
        <f t="shared" si="195"/>
        <v>20.944444444444446</v>
      </c>
      <c r="G876" s="51">
        <f t="shared" si="196"/>
        <v>-3.8580246913580356E-2</v>
      </c>
      <c r="H876" s="52">
        <f t="shared" si="197"/>
        <v>-0.5</v>
      </c>
      <c r="I876" s="52">
        <f t="shared" si="198"/>
        <v>-58.834876543210044</v>
      </c>
      <c r="J876" s="51">
        <f t="shared" si="199"/>
        <v>11.543402777777811</v>
      </c>
      <c r="K876" s="51">
        <f t="shared" si="200"/>
        <v>188.85884378472227</v>
      </c>
      <c r="L876" s="52">
        <f t="shared" si="201"/>
        <v>141.56737001929002</v>
      </c>
      <c r="M876" s="53">
        <f t="shared" si="202"/>
        <v>-5.4617040902504019</v>
      </c>
      <c r="N876" s="54">
        <f t="shared" si="203"/>
        <v>-5.4617040902504022E-3</v>
      </c>
      <c r="O876" s="51">
        <f t="shared" si="204"/>
        <v>5.4617040902504022E-3</v>
      </c>
      <c r="P876" s="55">
        <f t="shared" si="205"/>
        <v>10.346114026667017</v>
      </c>
      <c r="Q876" s="55">
        <f t="shared" si="206"/>
        <v>0</v>
      </c>
      <c r="R876" s="52">
        <f t="shared" si="207"/>
        <v>20.289135656799306</v>
      </c>
      <c r="S876" s="52">
        <f t="shared" si="208"/>
        <v>8.8500659384109674</v>
      </c>
      <c r="T876" s="56">
        <f t="shared" si="209"/>
        <v>17.355326640826128</v>
      </c>
    </row>
    <row r="877" spans="2:20" x14ac:dyDescent="0.25">
      <c r="B877" s="4" t="s">
        <v>34</v>
      </c>
      <c r="C877" s="4">
        <v>874</v>
      </c>
      <c r="D877" s="4">
        <v>285</v>
      </c>
      <c r="E877" s="11">
        <v>74.8</v>
      </c>
      <c r="F877" s="36">
        <f t="shared" si="195"/>
        <v>20.777777777777775</v>
      </c>
      <c r="G877" s="51">
        <f t="shared" si="196"/>
        <v>-5.787037037037053E-2</v>
      </c>
      <c r="H877" s="52">
        <f t="shared" si="197"/>
        <v>-0.75</v>
      </c>
      <c r="I877" s="52">
        <f t="shared" si="198"/>
        <v>-88.252314814815065</v>
      </c>
      <c r="J877" s="51">
        <f t="shared" si="199"/>
        <v>17.315104166666714</v>
      </c>
      <c r="K877" s="51">
        <f t="shared" si="200"/>
        <v>185.86509180555549</v>
      </c>
      <c r="L877" s="52">
        <f t="shared" si="201"/>
        <v>114.92788115740714</v>
      </c>
      <c r="M877" s="53">
        <f t="shared" si="202"/>
        <v>-6.6509190484610796</v>
      </c>
      <c r="N877" s="54">
        <f t="shared" si="203"/>
        <v>-6.6509190484610797E-3</v>
      </c>
      <c r="O877" s="51">
        <f t="shared" si="204"/>
        <v>6.6509190484610797E-3</v>
      </c>
      <c r="P877" s="55">
        <f t="shared" si="205"/>
        <v>10.352764945715478</v>
      </c>
      <c r="Q877" s="55">
        <f t="shared" si="206"/>
        <v>0</v>
      </c>
      <c r="R877" s="52">
        <f t="shared" si="207"/>
        <v>20.289135656799306</v>
      </c>
      <c r="S877" s="52">
        <f t="shared" si="208"/>
        <v>8.8557551345650207</v>
      </c>
      <c r="T877" s="56">
        <f t="shared" si="209"/>
        <v>17.355326640826128</v>
      </c>
    </row>
    <row r="878" spans="2:20" x14ac:dyDescent="0.25">
      <c r="B878" s="4" t="s">
        <v>34</v>
      </c>
      <c r="C878" s="4">
        <v>875</v>
      </c>
      <c r="D878" s="4">
        <v>286</v>
      </c>
      <c r="E878" s="11">
        <v>73.900000000000006</v>
      </c>
      <c r="F878" s="36">
        <f t="shared" si="195"/>
        <v>20.527777777777779</v>
      </c>
      <c r="G878" s="51">
        <f t="shared" si="196"/>
        <v>-8.1018518518517865E-2</v>
      </c>
      <c r="H878" s="52">
        <f t="shared" si="197"/>
        <v>-1.0499999999999972</v>
      </c>
      <c r="I878" s="52">
        <f t="shared" si="198"/>
        <v>-123.55324074073974</v>
      </c>
      <c r="J878" s="51">
        <f t="shared" si="199"/>
        <v>24.241145833333135</v>
      </c>
      <c r="K878" s="51">
        <f t="shared" si="200"/>
        <v>181.41931032118057</v>
      </c>
      <c r="L878" s="52">
        <f t="shared" si="201"/>
        <v>82.107215413773972</v>
      </c>
      <c r="M878" s="53">
        <f t="shared" si="202"/>
        <v>-6.6522049525047819</v>
      </c>
      <c r="N878" s="54">
        <f t="shared" si="203"/>
        <v>-6.6522049525047817E-3</v>
      </c>
      <c r="O878" s="51">
        <f t="shared" si="204"/>
        <v>6.6522049525047817E-3</v>
      </c>
      <c r="P878" s="55">
        <f t="shared" si="205"/>
        <v>10.359417150667984</v>
      </c>
      <c r="Q878" s="55">
        <f t="shared" si="206"/>
        <v>0</v>
      </c>
      <c r="R878" s="52">
        <f t="shared" si="207"/>
        <v>20.289135656799306</v>
      </c>
      <c r="S878" s="52">
        <f t="shared" si="208"/>
        <v>8.8614454306813943</v>
      </c>
      <c r="T878" s="56">
        <f t="shared" si="209"/>
        <v>17.355326640826128</v>
      </c>
    </row>
    <row r="879" spans="2:20" x14ac:dyDescent="0.25">
      <c r="B879" s="4" t="s">
        <v>34</v>
      </c>
      <c r="C879" s="4">
        <v>876</v>
      </c>
      <c r="D879" s="4">
        <v>287</v>
      </c>
      <c r="E879" s="11">
        <v>72.7</v>
      </c>
      <c r="F879" s="36">
        <f t="shared" si="195"/>
        <v>20.194444444444446</v>
      </c>
      <c r="G879" s="51">
        <f t="shared" si="196"/>
        <v>-0.10030864197530902</v>
      </c>
      <c r="H879" s="52">
        <f t="shared" si="197"/>
        <v>-1.3000000000000043</v>
      </c>
      <c r="I879" s="52">
        <f t="shared" si="198"/>
        <v>-152.97067901234624</v>
      </c>
      <c r="J879" s="51">
        <f t="shared" si="199"/>
        <v>30.012847222222334</v>
      </c>
      <c r="K879" s="51">
        <f t="shared" si="200"/>
        <v>175.57531511284725</v>
      </c>
      <c r="L879" s="52">
        <f t="shared" si="201"/>
        <v>52.617483322723345</v>
      </c>
      <c r="M879" s="53">
        <f t="shared" si="202"/>
        <v>-5.2779882962608493</v>
      </c>
      <c r="N879" s="54">
        <f t="shared" si="203"/>
        <v>-5.2779882962608491E-3</v>
      </c>
      <c r="O879" s="51">
        <f t="shared" si="204"/>
        <v>5.2779882962608491E-3</v>
      </c>
      <c r="P879" s="55">
        <f t="shared" si="205"/>
        <v>10.364695138964244</v>
      </c>
      <c r="Q879" s="55">
        <f t="shared" si="206"/>
        <v>0</v>
      </c>
      <c r="R879" s="52">
        <f t="shared" si="207"/>
        <v>20.289135656799306</v>
      </c>
      <c r="S879" s="52">
        <f t="shared" si="208"/>
        <v>8.8659602218700151</v>
      </c>
      <c r="T879" s="56">
        <f t="shared" si="209"/>
        <v>17.355326640826128</v>
      </c>
    </row>
    <row r="880" spans="2:20" x14ac:dyDescent="0.25">
      <c r="B880" s="4" t="s">
        <v>34</v>
      </c>
      <c r="C880" s="4">
        <v>877</v>
      </c>
      <c r="D880" s="4">
        <v>288</v>
      </c>
      <c r="E880" s="11">
        <v>71.3</v>
      </c>
      <c r="F880" s="36">
        <f t="shared" si="195"/>
        <v>19.805555555555554</v>
      </c>
      <c r="G880" s="51">
        <f t="shared" si="196"/>
        <v>-8.8734567901234615E-2</v>
      </c>
      <c r="H880" s="52">
        <f t="shared" si="197"/>
        <v>-1.1499999999999986</v>
      </c>
      <c r="I880" s="52">
        <f t="shared" si="198"/>
        <v>-135.32021604938279</v>
      </c>
      <c r="J880" s="51">
        <f t="shared" si="199"/>
        <v>26.549826388888903</v>
      </c>
      <c r="K880" s="51">
        <f t="shared" si="200"/>
        <v>168.87824011284718</v>
      </c>
      <c r="L880" s="52">
        <f t="shared" si="201"/>
        <v>60.10785045235329</v>
      </c>
      <c r="M880" s="53">
        <f t="shared" si="202"/>
        <v>-5.333644137361599</v>
      </c>
      <c r="N880" s="54">
        <f t="shared" si="203"/>
        <v>-5.3336441373615989E-3</v>
      </c>
      <c r="O880" s="51">
        <f t="shared" si="204"/>
        <v>5.3336441373615989E-3</v>
      </c>
      <c r="P880" s="55">
        <f t="shared" si="205"/>
        <v>10.370028783101606</v>
      </c>
      <c r="Q880" s="55">
        <f t="shared" si="206"/>
        <v>0</v>
      </c>
      <c r="R880" s="52">
        <f t="shared" si="207"/>
        <v>20.289135656799306</v>
      </c>
      <c r="S880" s="52">
        <f t="shared" si="208"/>
        <v>8.8705226210651151</v>
      </c>
      <c r="T880" s="56">
        <f t="shared" si="209"/>
        <v>17.355326640826128</v>
      </c>
    </row>
    <row r="881" spans="2:20" x14ac:dyDescent="0.25">
      <c r="B881" s="4" t="s">
        <v>34</v>
      </c>
      <c r="C881" s="4">
        <v>878</v>
      </c>
      <c r="D881" s="4">
        <v>289</v>
      </c>
      <c r="E881" s="11">
        <v>70.400000000000006</v>
      </c>
      <c r="F881" s="36">
        <f t="shared" si="195"/>
        <v>19.555555555555557</v>
      </c>
      <c r="G881" s="51">
        <f t="shared" si="196"/>
        <v>-5.0154320987654266E-2</v>
      </c>
      <c r="H881" s="52">
        <f t="shared" si="197"/>
        <v>-0.64999999999999858</v>
      </c>
      <c r="I881" s="52">
        <f t="shared" si="198"/>
        <v>-76.48533950617275</v>
      </c>
      <c r="J881" s="51">
        <f t="shared" si="199"/>
        <v>15.006423611111094</v>
      </c>
      <c r="K881" s="51">
        <f t="shared" si="200"/>
        <v>164.64174222222223</v>
      </c>
      <c r="L881" s="52">
        <f t="shared" si="201"/>
        <v>103.16282632716059</v>
      </c>
      <c r="M881" s="53">
        <f t="shared" si="202"/>
        <v>-5.1740615056060424</v>
      </c>
      <c r="N881" s="54">
        <f t="shared" si="203"/>
        <v>-5.174061505606042E-3</v>
      </c>
      <c r="O881" s="51">
        <f t="shared" si="204"/>
        <v>5.174061505606042E-3</v>
      </c>
      <c r="P881" s="55">
        <f t="shared" si="205"/>
        <v>10.375202844607212</v>
      </c>
      <c r="Q881" s="55">
        <f t="shared" si="206"/>
        <v>0</v>
      </c>
      <c r="R881" s="52">
        <f t="shared" si="207"/>
        <v>20.289135656799306</v>
      </c>
      <c r="S881" s="52">
        <f t="shared" si="208"/>
        <v>8.8749485132770101</v>
      </c>
      <c r="T881" s="56">
        <f t="shared" si="209"/>
        <v>17.355326640826128</v>
      </c>
    </row>
    <row r="882" spans="2:20" x14ac:dyDescent="0.25">
      <c r="B882" s="4" t="s">
        <v>34</v>
      </c>
      <c r="C882" s="4">
        <v>879</v>
      </c>
      <c r="D882" s="4">
        <v>290</v>
      </c>
      <c r="E882" s="11">
        <v>70</v>
      </c>
      <c r="F882" s="36">
        <f t="shared" si="195"/>
        <v>19.444444444444443</v>
      </c>
      <c r="G882" s="51">
        <f t="shared" si="196"/>
        <v>-1.5432098765432537E-2</v>
      </c>
      <c r="H882" s="52">
        <f t="shared" si="197"/>
        <v>-0.20000000000000284</v>
      </c>
      <c r="I882" s="52">
        <f t="shared" si="198"/>
        <v>-23.533950617284617</v>
      </c>
      <c r="J882" s="51">
        <f t="shared" si="199"/>
        <v>4.6173611111112418</v>
      </c>
      <c r="K882" s="51">
        <f t="shared" si="200"/>
        <v>162.77612847222221</v>
      </c>
      <c r="L882" s="52">
        <f t="shared" si="201"/>
        <v>143.85953896604883</v>
      </c>
      <c r="M882" s="53">
        <f t="shared" si="202"/>
        <v>-2.2200546136736561</v>
      </c>
      <c r="N882" s="54">
        <f t="shared" si="203"/>
        <v>-2.2200546136736561E-3</v>
      </c>
      <c r="O882" s="51">
        <f t="shared" si="204"/>
        <v>2.2200546136736561E-3</v>
      </c>
      <c r="P882" s="55">
        <f t="shared" si="205"/>
        <v>10.377422899220885</v>
      </c>
      <c r="Q882" s="55">
        <f t="shared" si="206"/>
        <v>0</v>
      </c>
      <c r="R882" s="52">
        <f t="shared" si="207"/>
        <v>20.289135656799306</v>
      </c>
      <c r="S882" s="52">
        <f t="shared" si="208"/>
        <v>8.8768475479935454</v>
      </c>
      <c r="T882" s="56">
        <f t="shared" si="209"/>
        <v>17.355326640826128</v>
      </c>
    </row>
    <row r="883" spans="2:20" x14ac:dyDescent="0.25">
      <c r="B883" s="4" t="s">
        <v>34</v>
      </c>
      <c r="C883" s="4">
        <v>880</v>
      </c>
      <c r="D883" s="4">
        <v>291</v>
      </c>
      <c r="E883" s="11">
        <v>70</v>
      </c>
      <c r="F883" s="36">
        <f t="shared" si="195"/>
        <v>19.444444444444443</v>
      </c>
      <c r="G883" s="51">
        <f t="shared" si="196"/>
        <v>-3.8580246913579863E-2</v>
      </c>
      <c r="H883" s="52">
        <f t="shared" si="197"/>
        <v>-0.5</v>
      </c>
      <c r="I883" s="52">
        <f t="shared" si="198"/>
        <v>-58.83487654320929</v>
      </c>
      <c r="J883" s="51">
        <f t="shared" si="199"/>
        <v>11.543402777777663</v>
      </c>
      <c r="K883" s="51">
        <f t="shared" si="200"/>
        <v>162.77612847222221</v>
      </c>
      <c r="L883" s="52">
        <f t="shared" si="201"/>
        <v>115.48465470679059</v>
      </c>
      <c r="M883" s="53">
        <f t="shared" si="202"/>
        <v>-4.4554264933174936</v>
      </c>
      <c r="N883" s="54">
        <f t="shared" si="203"/>
        <v>-4.4554264933174938E-3</v>
      </c>
      <c r="O883" s="51">
        <f t="shared" si="204"/>
        <v>4.4554264933174938E-3</v>
      </c>
      <c r="P883" s="55">
        <f t="shared" si="205"/>
        <v>10.381878325714203</v>
      </c>
      <c r="Q883" s="55">
        <f t="shared" si="206"/>
        <v>0</v>
      </c>
      <c r="R883" s="52">
        <f t="shared" si="207"/>
        <v>20.289135656799306</v>
      </c>
      <c r="S883" s="52">
        <f t="shared" si="208"/>
        <v>8.8806587198159299</v>
      </c>
      <c r="T883" s="56">
        <f t="shared" si="209"/>
        <v>17.355326640826128</v>
      </c>
    </row>
    <row r="884" spans="2:20" x14ac:dyDescent="0.25">
      <c r="B884" s="4" t="s">
        <v>34</v>
      </c>
      <c r="C884" s="4">
        <v>881</v>
      </c>
      <c r="D884" s="4">
        <v>292</v>
      </c>
      <c r="E884" s="11">
        <v>69</v>
      </c>
      <c r="F884" s="36">
        <f t="shared" si="195"/>
        <v>19.166666666666668</v>
      </c>
      <c r="G884" s="51">
        <f t="shared" si="196"/>
        <v>-7.7160493827160212E-2</v>
      </c>
      <c r="H884" s="52">
        <f t="shared" si="197"/>
        <v>-1</v>
      </c>
      <c r="I884" s="52">
        <f t="shared" si="198"/>
        <v>-117.66975308641932</v>
      </c>
      <c r="J884" s="51">
        <f t="shared" si="199"/>
        <v>23.086805555555468</v>
      </c>
      <c r="K884" s="51">
        <f t="shared" si="200"/>
        <v>158.15860156250002</v>
      </c>
      <c r="L884" s="52">
        <f t="shared" si="201"/>
        <v>63.575654031636176</v>
      </c>
      <c r="M884" s="53">
        <f t="shared" si="202"/>
        <v>-4.9055288604657363</v>
      </c>
      <c r="N884" s="54">
        <f t="shared" si="203"/>
        <v>-4.9055288604657361E-3</v>
      </c>
      <c r="O884" s="51">
        <f t="shared" si="204"/>
        <v>4.9055288604657361E-3</v>
      </c>
      <c r="P884" s="55">
        <f t="shared" si="205"/>
        <v>10.386783854574668</v>
      </c>
      <c r="Q884" s="55">
        <f t="shared" si="206"/>
        <v>0</v>
      </c>
      <c r="R884" s="52">
        <f t="shared" si="207"/>
        <v>20.289135656799306</v>
      </c>
      <c r="S884" s="52">
        <f t="shared" si="208"/>
        <v>8.8848549092031721</v>
      </c>
      <c r="T884" s="56">
        <f t="shared" si="209"/>
        <v>17.355326640826128</v>
      </c>
    </row>
    <row r="885" spans="2:20" x14ac:dyDescent="0.25">
      <c r="B885" s="4" t="s">
        <v>34</v>
      </c>
      <c r="C885" s="4">
        <v>882</v>
      </c>
      <c r="D885" s="4">
        <v>293</v>
      </c>
      <c r="E885" s="11">
        <v>68</v>
      </c>
      <c r="F885" s="36">
        <f t="shared" si="195"/>
        <v>18.888888888888889</v>
      </c>
      <c r="G885" s="51">
        <f t="shared" si="196"/>
        <v>-3.8580246913580356E-2</v>
      </c>
      <c r="H885" s="52">
        <f t="shared" si="197"/>
        <v>-0.5</v>
      </c>
      <c r="I885" s="52">
        <f t="shared" si="198"/>
        <v>-58.834876543210044</v>
      </c>
      <c r="J885" s="51">
        <f t="shared" si="199"/>
        <v>11.543402777777811</v>
      </c>
      <c r="K885" s="51">
        <f t="shared" si="200"/>
        <v>153.60751388888889</v>
      </c>
      <c r="L885" s="52">
        <f t="shared" si="201"/>
        <v>106.31604012345666</v>
      </c>
      <c r="M885" s="53">
        <f t="shared" si="202"/>
        <v>-4.1016990788370737</v>
      </c>
      <c r="N885" s="54">
        <f t="shared" si="203"/>
        <v>-4.1016990788370735E-3</v>
      </c>
      <c r="O885" s="51">
        <f t="shared" si="204"/>
        <v>4.1016990788370735E-3</v>
      </c>
      <c r="P885" s="55">
        <f t="shared" si="205"/>
        <v>10.390885553653506</v>
      </c>
      <c r="Q885" s="55">
        <f t="shared" si="206"/>
        <v>0</v>
      </c>
      <c r="R885" s="52">
        <f t="shared" si="207"/>
        <v>20.289135656799306</v>
      </c>
      <c r="S885" s="52">
        <f t="shared" si="208"/>
        <v>8.8883635025952099</v>
      </c>
      <c r="T885" s="56">
        <f t="shared" si="209"/>
        <v>17.355326640826128</v>
      </c>
    </row>
    <row r="886" spans="2:20" x14ac:dyDescent="0.25">
      <c r="B886" s="4" t="s">
        <v>34</v>
      </c>
      <c r="C886" s="4">
        <v>883</v>
      </c>
      <c r="D886" s="4">
        <v>294</v>
      </c>
      <c r="E886" s="11">
        <v>68</v>
      </c>
      <c r="F886" s="36">
        <f t="shared" si="195"/>
        <v>18.888888888888889</v>
      </c>
      <c r="G886" s="51">
        <f t="shared" si="196"/>
        <v>0</v>
      </c>
      <c r="H886" s="52">
        <f t="shared" si="197"/>
        <v>0</v>
      </c>
      <c r="I886" s="52">
        <f t="shared" si="198"/>
        <v>0</v>
      </c>
      <c r="J886" s="51">
        <f t="shared" si="199"/>
        <v>0</v>
      </c>
      <c r="K886" s="51">
        <f t="shared" si="200"/>
        <v>153.60751388888889</v>
      </c>
      <c r="L886" s="52">
        <f t="shared" si="201"/>
        <v>153.60751388888889</v>
      </c>
      <c r="M886" s="53">
        <f t="shared" si="202"/>
        <v>0</v>
      </c>
      <c r="N886" s="54">
        <f t="shared" si="203"/>
        <v>0</v>
      </c>
      <c r="O886" s="51">
        <f t="shared" si="204"/>
        <v>0</v>
      </c>
      <c r="P886" s="55">
        <f t="shared" si="205"/>
        <v>10.390885553653506</v>
      </c>
      <c r="Q886" s="55">
        <f t="shared" si="206"/>
        <v>0</v>
      </c>
      <c r="R886" s="52">
        <f t="shared" si="207"/>
        <v>20.289135656799306</v>
      </c>
      <c r="S886" s="52">
        <f t="shared" si="208"/>
        <v>8.8883635025952099</v>
      </c>
      <c r="T886" s="56">
        <f t="shared" si="209"/>
        <v>17.355326640826128</v>
      </c>
    </row>
    <row r="887" spans="2:20" x14ac:dyDescent="0.25">
      <c r="B887" s="4" t="s">
        <v>34</v>
      </c>
      <c r="C887" s="4">
        <v>884</v>
      </c>
      <c r="D887" s="4">
        <v>295</v>
      </c>
      <c r="E887" s="11">
        <v>68</v>
      </c>
      <c r="F887" s="36">
        <f t="shared" si="195"/>
        <v>18.888888888888889</v>
      </c>
      <c r="G887" s="51">
        <f t="shared" si="196"/>
        <v>3.8580246913576407E-3</v>
      </c>
      <c r="H887" s="52">
        <f t="shared" si="197"/>
        <v>4.9999999999997158E-2</v>
      </c>
      <c r="I887" s="52">
        <f t="shared" si="198"/>
        <v>5.883487654320402</v>
      </c>
      <c r="J887" s="51">
        <f t="shared" si="199"/>
        <v>1.1543402777776628</v>
      </c>
      <c r="K887" s="51">
        <f t="shared" si="200"/>
        <v>153.60751388888889</v>
      </c>
      <c r="L887" s="52">
        <f t="shared" si="201"/>
        <v>160.64534182098694</v>
      </c>
      <c r="M887" s="53">
        <f t="shared" si="202"/>
        <v>0.61977369529695581</v>
      </c>
      <c r="N887" s="54">
        <f t="shared" si="203"/>
        <v>6.1977369529695576E-4</v>
      </c>
      <c r="O887" s="51">
        <f t="shared" si="204"/>
        <v>0</v>
      </c>
      <c r="P887" s="55">
        <f t="shared" si="205"/>
        <v>10.390885553653506</v>
      </c>
      <c r="Q887" s="55">
        <f t="shared" si="206"/>
        <v>6.1977369529695576E-4</v>
      </c>
      <c r="R887" s="52">
        <f t="shared" si="207"/>
        <v>20.289755430494605</v>
      </c>
      <c r="S887" s="52">
        <f t="shared" si="208"/>
        <v>8.8883635025952099</v>
      </c>
      <c r="T887" s="56">
        <f t="shared" si="209"/>
        <v>17.355856795245085</v>
      </c>
    </row>
    <row r="888" spans="2:20" x14ac:dyDescent="0.25">
      <c r="B888" s="4" t="s">
        <v>34</v>
      </c>
      <c r="C888" s="4">
        <v>885</v>
      </c>
      <c r="D888" s="4">
        <v>296</v>
      </c>
      <c r="E888" s="11">
        <v>68.099999999999994</v>
      </c>
      <c r="F888" s="36">
        <f t="shared" si="195"/>
        <v>18.916666666666664</v>
      </c>
      <c r="G888" s="51">
        <f t="shared" si="196"/>
        <v>1.5432098765432044E-2</v>
      </c>
      <c r="H888" s="52">
        <f t="shared" si="197"/>
        <v>0.20000000000000284</v>
      </c>
      <c r="I888" s="52">
        <f t="shared" si="198"/>
        <v>23.533950617283868</v>
      </c>
      <c r="J888" s="51">
        <f t="shared" si="199"/>
        <v>4.6173611111110944</v>
      </c>
      <c r="K888" s="51">
        <f t="shared" si="200"/>
        <v>154.05963289062498</v>
      </c>
      <c r="L888" s="52">
        <f t="shared" si="201"/>
        <v>182.21094461901995</v>
      </c>
      <c r="M888" s="53">
        <f t="shared" si="202"/>
        <v>2.8118972935033844</v>
      </c>
      <c r="N888" s="54">
        <f t="shared" si="203"/>
        <v>2.8118972935033842E-3</v>
      </c>
      <c r="O888" s="51">
        <f t="shared" si="204"/>
        <v>0</v>
      </c>
      <c r="P888" s="55">
        <f t="shared" si="205"/>
        <v>10.390885553653506</v>
      </c>
      <c r="Q888" s="55">
        <f t="shared" si="206"/>
        <v>2.8118972935033842E-3</v>
      </c>
      <c r="R888" s="52">
        <f t="shared" si="207"/>
        <v>20.29256732778811</v>
      </c>
      <c r="S888" s="52">
        <f t="shared" si="208"/>
        <v>8.8883635025952099</v>
      </c>
      <c r="T888" s="56">
        <f t="shared" si="209"/>
        <v>17.35826209218995</v>
      </c>
    </row>
    <row r="889" spans="2:20" x14ac:dyDescent="0.25">
      <c r="B889" s="4" t="s">
        <v>34</v>
      </c>
      <c r="C889" s="4">
        <v>886</v>
      </c>
      <c r="D889" s="4">
        <v>297</v>
      </c>
      <c r="E889" s="11">
        <v>68.400000000000006</v>
      </c>
      <c r="F889" s="36">
        <f t="shared" si="195"/>
        <v>19</v>
      </c>
      <c r="G889" s="51">
        <f t="shared" si="196"/>
        <v>1.9290123456790178E-2</v>
      </c>
      <c r="H889" s="52">
        <f t="shared" si="197"/>
        <v>0.25</v>
      </c>
      <c r="I889" s="52">
        <f t="shared" si="198"/>
        <v>29.417438271605022</v>
      </c>
      <c r="J889" s="51">
        <f t="shared" si="199"/>
        <v>5.7717013888889053</v>
      </c>
      <c r="K889" s="51">
        <f t="shared" si="200"/>
        <v>155.41997624999999</v>
      </c>
      <c r="L889" s="52">
        <f t="shared" si="201"/>
        <v>190.60911591049393</v>
      </c>
      <c r="M889" s="53">
        <f t="shared" si="202"/>
        <v>3.6768733779030569</v>
      </c>
      <c r="N889" s="54">
        <f t="shared" si="203"/>
        <v>3.6768733779030567E-3</v>
      </c>
      <c r="O889" s="51">
        <f t="shared" si="204"/>
        <v>0</v>
      </c>
      <c r="P889" s="55">
        <f t="shared" si="205"/>
        <v>10.390885553653506</v>
      </c>
      <c r="Q889" s="55">
        <f t="shared" si="206"/>
        <v>3.6768733779030567E-3</v>
      </c>
      <c r="R889" s="52">
        <f t="shared" si="207"/>
        <v>20.296244201166012</v>
      </c>
      <c r="S889" s="52">
        <f t="shared" si="208"/>
        <v>8.8883635025952099</v>
      </c>
      <c r="T889" s="56">
        <f t="shared" si="209"/>
        <v>17.361407289677409</v>
      </c>
    </row>
    <row r="890" spans="2:20" x14ac:dyDescent="0.25">
      <c r="B890" s="4" t="s">
        <v>34</v>
      </c>
      <c r="C890" s="4">
        <v>887</v>
      </c>
      <c r="D890" s="4">
        <v>298</v>
      </c>
      <c r="E890" s="11">
        <v>68.599999999999994</v>
      </c>
      <c r="F890" s="36">
        <f t="shared" si="195"/>
        <v>19.055555555555554</v>
      </c>
      <c r="G890" s="51">
        <f t="shared" si="196"/>
        <v>1.1574074074073909E-2</v>
      </c>
      <c r="H890" s="52">
        <f t="shared" si="197"/>
        <v>0.14999999999999858</v>
      </c>
      <c r="I890" s="52">
        <f t="shared" si="198"/>
        <v>17.65046296296271</v>
      </c>
      <c r="J890" s="51">
        <f t="shared" si="199"/>
        <v>3.4630208333332835</v>
      </c>
      <c r="K890" s="51">
        <f t="shared" si="200"/>
        <v>156.33019378472221</v>
      </c>
      <c r="L890" s="52">
        <f t="shared" si="201"/>
        <v>177.44367758101822</v>
      </c>
      <c r="M890" s="53">
        <f t="shared" si="202"/>
        <v>2.0537462682987928</v>
      </c>
      <c r="N890" s="54">
        <f t="shared" si="203"/>
        <v>2.0537462682987929E-3</v>
      </c>
      <c r="O890" s="51">
        <f t="shared" si="204"/>
        <v>0</v>
      </c>
      <c r="P890" s="55">
        <f t="shared" si="205"/>
        <v>10.390885553653506</v>
      </c>
      <c r="Q890" s="55">
        <f t="shared" si="206"/>
        <v>2.0537462682987929E-3</v>
      </c>
      <c r="R890" s="52">
        <f t="shared" si="207"/>
        <v>20.29829794743431</v>
      </c>
      <c r="S890" s="52">
        <f t="shared" si="208"/>
        <v>8.8883635025952099</v>
      </c>
      <c r="T890" s="56">
        <f t="shared" si="209"/>
        <v>17.36316406423531</v>
      </c>
    </row>
    <row r="891" spans="2:20" x14ac:dyDescent="0.25">
      <c r="B891" s="4" t="s">
        <v>34</v>
      </c>
      <c r="C891" s="4">
        <v>888</v>
      </c>
      <c r="D891" s="4">
        <v>299</v>
      </c>
      <c r="E891" s="11">
        <v>68.7</v>
      </c>
      <c r="F891" s="36">
        <f t="shared" si="195"/>
        <v>19.083333333333332</v>
      </c>
      <c r="G891" s="51">
        <f t="shared" si="196"/>
        <v>-3.8580246913576407E-3</v>
      </c>
      <c r="H891" s="52">
        <f t="shared" si="197"/>
        <v>-4.9999999999997158E-2</v>
      </c>
      <c r="I891" s="52">
        <f t="shared" si="198"/>
        <v>-5.883487654320402</v>
      </c>
      <c r="J891" s="51">
        <f t="shared" si="199"/>
        <v>1.1543402777776628</v>
      </c>
      <c r="K891" s="51">
        <f t="shared" si="200"/>
        <v>156.78629914062498</v>
      </c>
      <c r="L891" s="52">
        <f t="shared" si="201"/>
        <v>152.05715176408225</v>
      </c>
      <c r="M891" s="53">
        <f t="shared" si="202"/>
        <v>-0.5866402460033453</v>
      </c>
      <c r="N891" s="54">
        <f t="shared" si="203"/>
        <v>-5.8664024600334533E-4</v>
      </c>
      <c r="O891" s="51">
        <f t="shared" si="204"/>
        <v>5.8664024600334533E-4</v>
      </c>
      <c r="P891" s="55">
        <f t="shared" si="205"/>
        <v>10.39147219389951</v>
      </c>
      <c r="Q891" s="55">
        <f t="shared" si="206"/>
        <v>0</v>
      </c>
      <c r="R891" s="52">
        <f t="shared" si="207"/>
        <v>20.29829794743431</v>
      </c>
      <c r="S891" s="52">
        <f t="shared" si="208"/>
        <v>8.8888653146616416</v>
      </c>
      <c r="T891" s="56">
        <f t="shared" si="209"/>
        <v>17.36316406423531</v>
      </c>
    </row>
    <row r="892" spans="2:20" x14ac:dyDescent="0.25">
      <c r="B892" s="4" t="s">
        <v>34</v>
      </c>
      <c r="C892" s="4">
        <v>889</v>
      </c>
      <c r="D892" s="4">
        <v>300</v>
      </c>
      <c r="E892" s="11">
        <v>68.5</v>
      </c>
      <c r="F892" s="36">
        <f t="shared" si="195"/>
        <v>19.027777777777779</v>
      </c>
      <c r="G892" s="51">
        <f t="shared" si="196"/>
        <v>-2.3148148148148313E-2</v>
      </c>
      <c r="H892" s="52">
        <f t="shared" si="197"/>
        <v>-0.30000000000000426</v>
      </c>
      <c r="I892" s="52">
        <f t="shared" si="198"/>
        <v>-35.30092592592618</v>
      </c>
      <c r="J892" s="51">
        <f t="shared" si="199"/>
        <v>6.9260416666667162</v>
      </c>
      <c r="K892" s="51">
        <f t="shared" si="200"/>
        <v>155.87475282118058</v>
      </c>
      <c r="L892" s="52">
        <f t="shared" si="201"/>
        <v>127.49986856192112</v>
      </c>
      <c r="M892" s="53">
        <f t="shared" si="202"/>
        <v>-2.9513858463407878</v>
      </c>
      <c r="N892" s="54">
        <f t="shared" si="203"/>
        <v>-2.9513858463407878E-3</v>
      </c>
      <c r="O892" s="51">
        <f t="shared" si="204"/>
        <v>2.9513858463407878E-3</v>
      </c>
      <c r="P892" s="55">
        <f t="shared" si="205"/>
        <v>10.394423579745851</v>
      </c>
      <c r="Q892" s="55">
        <f t="shared" si="206"/>
        <v>0</v>
      </c>
      <c r="R892" s="52">
        <f t="shared" si="207"/>
        <v>20.29829794743431</v>
      </c>
      <c r="S892" s="52">
        <f t="shared" si="208"/>
        <v>8.8913899301146007</v>
      </c>
      <c r="T892" s="56">
        <f t="shared" si="209"/>
        <v>17.36316406423531</v>
      </c>
    </row>
    <row r="893" spans="2:20" x14ac:dyDescent="0.25">
      <c r="B893" s="4" t="s">
        <v>34</v>
      </c>
      <c r="C893" s="4">
        <v>890</v>
      </c>
      <c r="D893" s="4">
        <v>301</v>
      </c>
      <c r="E893" s="11">
        <v>68.099999999999994</v>
      </c>
      <c r="F893" s="36">
        <f t="shared" si="195"/>
        <v>18.916666666666664</v>
      </c>
      <c r="G893" s="51">
        <f t="shared" si="196"/>
        <v>-4.6296296296296627E-2</v>
      </c>
      <c r="H893" s="52">
        <f t="shared" si="197"/>
        <v>-0.60000000000000142</v>
      </c>
      <c r="I893" s="52">
        <f t="shared" si="198"/>
        <v>-70.601851851852359</v>
      </c>
      <c r="J893" s="51">
        <f t="shared" si="199"/>
        <v>13.852083333333432</v>
      </c>
      <c r="K893" s="51">
        <f t="shared" si="200"/>
        <v>154.05963289062498</v>
      </c>
      <c r="L893" s="52">
        <f t="shared" si="201"/>
        <v>97.309864372106063</v>
      </c>
      <c r="M893" s="53">
        <f t="shared" si="202"/>
        <v>-4.5050863135234609</v>
      </c>
      <c r="N893" s="54">
        <f t="shared" si="203"/>
        <v>-4.5050863135234608E-3</v>
      </c>
      <c r="O893" s="51">
        <f t="shared" si="204"/>
        <v>4.5050863135234608E-3</v>
      </c>
      <c r="P893" s="55">
        <f t="shared" si="205"/>
        <v>10.398928666059374</v>
      </c>
      <c r="Q893" s="55">
        <f t="shared" si="206"/>
        <v>0</v>
      </c>
      <c r="R893" s="52">
        <f t="shared" si="207"/>
        <v>20.29829794743431</v>
      </c>
      <c r="S893" s="52">
        <f t="shared" si="208"/>
        <v>8.8952435809471897</v>
      </c>
      <c r="T893" s="56">
        <f t="shared" si="209"/>
        <v>17.36316406423531</v>
      </c>
    </row>
    <row r="894" spans="2:20" x14ac:dyDescent="0.25">
      <c r="B894" s="4" t="s">
        <v>34</v>
      </c>
      <c r="C894" s="4">
        <v>891</v>
      </c>
      <c r="D894" s="4">
        <v>302</v>
      </c>
      <c r="E894" s="11">
        <v>67.3</v>
      </c>
      <c r="F894" s="36">
        <f t="shared" si="195"/>
        <v>18.694444444444443</v>
      </c>
      <c r="G894" s="51">
        <f t="shared" si="196"/>
        <v>-7.3302469135802087E-2</v>
      </c>
      <c r="H894" s="52">
        <f t="shared" si="197"/>
        <v>-0.94999999999999574</v>
      </c>
      <c r="I894" s="52">
        <f t="shared" si="198"/>
        <v>-111.78626543209818</v>
      </c>
      <c r="J894" s="51">
        <f t="shared" si="199"/>
        <v>21.932465277777663</v>
      </c>
      <c r="K894" s="51">
        <f t="shared" si="200"/>
        <v>150.46128386284718</v>
      </c>
      <c r="L894" s="52">
        <f t="shared" si="201"/>
        <v>60.607483708526672</v>
      </c>
      <c r="M894" s="53">
        <f t="shared" si="202"/>
        <v>-4.4426782039429042</v>
      </c>
      <c r="N894" s="54">
        <f t="shared" si="203"/>
        <v>-4.4426782039429045E-3</v>
      </c>
      <c r="O894" s="51">
        <f t="shared" si="204"/>
        <v>4.4426782039429045E-3</v>
      </c>
      <c r="P894" s="55">
        <f t="shared" si="205"/>
        <v>10.403371344263318</v>
      </c>
      <c r="Q894" s="55">
        <f t="shared" si="206"/>
        <v>0</v>
      </c>
      <c r="R894" s="52">
        <f t="shared" si="207"/>
        <v>20.29829794743431</v>
      </c>
      <c r="S894" s="52">
        <f t="shared" si="208"/>
        <v>8.8990438478828437</v>
      </c>
      <c r="T894" s="56">
        <f t="shared" si="209"/>
        <v>17.36316406423531</v>
      </c>
    </row>
    <row r="895" spans="2:20" x14ac:dyDescent="0.25">
      <c r="B895" s="4" t="s">
        <v>34</v>
      </c>
      <c r="C895" s="4">
        <v>892</v>
      </c>
      <c r="D895" s="4">
        <v>303</v>
      </c>
      <c r="E895" s="11">
        <v>66.2</v>
      </c>
      <c r="F895" s="36">
        <f t="shared" si="195"/>
        <v>18.388888888888889</v>
      </c>
      <c r="G895" s="51">
        <f t="shared" si="196"/>
        <v>-9.6450617283950393E-2</v>
      </c>
      <c r="H895" s="52">
        <f t="shared" si="197"/>
        <v>-1.25</v>
      </c>
      <c r="I895" s="52">
        <f t="shared" si="198"/>
        <v>-147.08719135802434</v>
      </c>
      <c r="J895" s="51">
        <f t="shared" si="199"/>
        <v>28.858506944444375</v>
      </c>
      <c r="K895" s="51">
        <f t="shared" si="200"/>
        <v>145.58298295138891</v>
      </c>
      <c r="L895" s="52">
        <f t="shared" si="201"/>
        <v>27.354298537808944</v>
      </c>
      <c r="M895" s="53">
        <f t="shared" si="202"/>
        <v>-2.6383389793411345</v>
      </c>
      <c r="N895" s="54">
        <f t="shared" si="203"/>
        <v>-2.6383389793411343E-3</v>
      </c>
      <c r="O895" s="51">
        <f t="shared" si="204"/>
        <v>2.6383389793411343E-3</v>
      </c>
      <c r="P895" s="55">
        <f t="shared" si="205"/>
        <v>10.40600968324266</v>
      </c>
      <c r="Q895" s="55">
        <f t="shared" si="206"/>
        <v>0</v>
      </c>
      <c r="R895" s="52">
        <f t="shared" si="207"/>
        <v>20.29829794743431</v>
      </c>
      <c r="S895" s="52">
        <f t="shared" si="208"/>
        <v>8.9013006830457719</v>
      </c>
      <c r="T895" s="56">
        <f t="shared" si="209"/>
        <v>17.36316406423531</v>
      </c>
    </row>
    <row r="896" spans="2:20" x14ac:dyDescent="0.25">
      <c r="B896" s="4" t="s">
        <v>34</v>
      </c>
      <c r="C896" s="4">
        <v>893</v>
      </c>
      <c r="D896" s="4">
        <v>304</v>
      </c>
      <c r="E896" s="11">
        <v>64.8</v>
      </c>
      <c r="F896" s="36">
        <f t="shared" si="195"/>
        <v>18</v>
      </c>
      <c r="G896" s="51">
        <f t="shared" si="196"/>
        <v>-0.10030864197530853</v>
      </c>
      <c r="H896" s="52">
        <f t="shared" si="197"/>
        <v>-1.3000000000000007</v>
      </c>
      <c r="I896" s="52">
        <f t="shared" si="198"/>
        <v>-152.9706790123455</v>
      </c>
      <c r="J896" s="51">
        <f t="shared" si="199"/>
        <v>30.012847222222188</v>
      </c>
      <c r="K896" s="51">
        <f t="shared" si="200"/>
        <v>139.49050500000001</v>
      </c>
      <c r="L896" s="52">
        <f t="shared" si="201"/>
        <v>16.532673209876705</v>
      </c>
      <c r="M896" s="53">
        <f t="shared" si="202"/>
        <v>-1.6583699979042974</v>
      </c>
      <c r="N896" s="54">
        <f t="shared" si="203"/>
        <v>-1.6583699979042974E-3</v>
      </c>
      <c r="O896" s="51">
        <f t="shared" si="204"/>
        <v>1.6583699979042974E-3</v>
      </c>
      <c r="P896" s="55">
        <f t="shared" si="205"/>
        <v>10.407668053240565</v>
      </c>
      <c r="Q896" s="55">
        <f t="shared" si="206"/>
        <v>0</v>
      </c>
      <c r="R896" s="52">
        <f t="shared" si="207"/>
        <v>20.29829794743431</v>
      </c>
      <c r="S896" s="52">
        <f t="shared" si="208"/>
        <v>8.9027192527419796</v>
      </c>
      <c r="T896" s="56">
        <f t="shared" si="209"/>
        <v>17.36316406423531</v>
      </c>
    </row>
    <row r="897" spans="2:20" x14ac:dyDescent="0.25">
      <c r="B897" s="4" t="s">
        <v>34</v>
      </c>
      <c r="C897" s="4">
        <v>894</v>
      </c>
      <c r="D897" s="4">
        <v>305</v>
      </c>
      <c r="E897" s="11">
        <v>63.6</v>
      </c>
      <c r="F897" s="36">
        <f t="shared" si="195"/>
        <v>17.666666666666668</v>
      </c>
      <c r="G897" s="51">
        <f t="shared" si="196"/>
        <v>-8.487654320987649E-2</v>
      </c>
      <c r="H897" s="52">
        <f t="shared" si="197"/>
        <v>-1.0999999999999979</v>
      </c>
      <c r="I897" s="52">
        <f t="shared" si="198"/>
        <v>-129.43672839506164</v>
      </c>
      <c r="J897" s="51">
        <f t="shared" si="199"/>
        <v>25.395486111111094</v>
      </c>
      <c r="K897" s="51">
        <f t="shared" si="200"/>
        <v>134.37202625</v>
      </c>
      <c r="L897" s="52">
        <f t="shared" si="201"/>
        <v>30.330783966049466</v>
      </c>
      <c r="M897" s="53">
        <f t="shared" si="202"/>
        <v>-2.5743720958838265</v>
      </c>
      <c r="N897" s="54">
        <f t="shared" si="203"/>
        <v>-2.5743720958838266E-3</v>
      </c>
      <c r="O897" s="51">
        <f t="shared" si="204"/>
        <v>2.5743720958838266E-3</v>
      </c>
      <c r="P897" s="55">
        <f t="shared" si="205"/>
        <v>10.410242425336449</v>
      </c>
      <c r="Q897" s="55">
        <f t="shared" si="206"/>
        <v>0</v>
      </c>
      <c r="R897" s="52">
        <f t="shared" si="207"/>
        <v>20.29829794743431</v>
      </c>
      <c r="S897" s="52">
        <f t="shared" si="208"/>
        <v>8.904921370632799</v>
      </c>
      <c r="T897" s="56">
        <f t="shared" si="209"/>
        <v>17.36316406423531</v>
      </c>
    </row>
    <row r="898" spans="2:20" x14ac:dyDescent="0.25">
      <c r="B898" s="4" t="s">
        <v>34</v>
      </c>
      <c r="C898" s="4">
        <v>895</v>
      </c>
      <c r="D898" s="4">
        <v>306</v>
      </c>
      <c r="E898" s="11">
        <v>62.6</v>
      </c>
      <c r="F898" s="36">
        <f t="shared" si="195"/>
        <v>17.388888888888889</v>
      </c>
      <c r="G898" s="51">
        <f t="shared" si="196"/>
        <v>-5.787037037037053E-2</v>
      </c>
      <c r="H898" s="52">
        <f t="shared" si="197"/>
        <v>-0.75</v>
      </c>
      <c r="I898" s="52">
        <f t="shared" si="198"/>
        <v>-88.252314814815065</v>
      </c>
      <c r="J898" s="51">
        <f t="shared" si="199"/>
        <v>17.315104166666714</v>
      </c>
      <c r="K898" s="51">
        <f t="shared" si="200"/>
        <v>130.1797104513889</v>
      </c>
      <c r="L898" s="52">
        <f t="shared" si="201"/>
        <v>59.242499803240548</v>
      </c>
      <c r="M898" s="53">
        <f t="shared" si="202"/>
        <v>-3.4283854052801339</v>
      </c>
      <c r="N898" s="54">
        <f t="shared" si="203"/>
        <v>-3.428385405280134E-3</v>
      </c>
      <c r="O898" s="51">
        <f t="shared" si="204"/>
        <v>3.428385405280134E-3</v>
      </c>
      <c r="P898" s="55">
        <f t="shared" si="205"/>
        <v>10.41367081074173</v>
      </c>
      <c r="Q898" s="55">
        <f t="shared" si="206"/>
        <v>0</v>
      </c>
      <c r="R898" s="52">
        <f t="shared" si="207"/>
        <v>20.29829794743431</v>
      </c>
      <c r="S898" s="52">
        <f t="shared" si="208"/>
        <v>8.9078540115084763</v>
      </c>
      <c r="T898" s="56">
        <f t="shared" si="209"/>
        <v>17.36316406423531</v>
      </c>
    </row>
    <row r="899" spans="2:20" x14ac:dyDescent="0.25">
      <c r="B899" s="4" t="s">
        <v>34</v>
      </c>
      <c r="C899" s="4">
        <v>896</v>
      </c>
      <c r="D899" s="4">
        <v>307</v>
      </c>
      <c r="E899" s="11">
        <v>62.1</v>
      </c>
      <c r="F899" s="36">
        <f t="shared" si="195"/>
        <v>17.25</v>
      </c>
      <c r="G899" s="51">
        <f t="shared" si="196"/>
        <v>-2.7006172839506445E-2</v>
      </c>
      <c r="H899" s="52">
        <f t="shared" si="197"/>
        <v>-0.35000000000000142</v>
      </c>
      <c r="I899" s="52">
        <f t="shared" si="198"/>
        <v>-41.18441358024733</v>
      </c>
      <c r="J899" s="51">
        <f t="shared" si="199"/>
        <v>8.0803819444445253</v>
      </c>
      <c r="K899" s="51">
        <f t="shared" si="200"/>
        <v>128.10846726562499</v>
      </c>
      <c r="L899" s="52">
        <f t="shared" si="201"/>
        <v>95.004435629822183</v>
      </c>
      <c r="M899" s="53">
        <f t="shared" si="202"/>
        <v>-2.5657062091387424</v>
      </c>
      <c r="N899" s="54">
        <f t="shared" si="203"/>
        <v>-2.5657062091387424E-3</v>
      </c>
      <c r="O899" s="51">
        <f t="shared" si="204"/>
        <v>2.5657062091387424E-3</v>
      </c>
      <c r="P899" s="55">
        <f t="shared" si="205"/>
        <v>10.416236516950867</v>
      </c>
      <c r="Q899" s="55">
        <f t="shared" si="206"/>
        <v>0</v>
      </c>
      <c r="R899" s="52">
        <f t="shared" si="207"/>
        <v>20.29829794743431</v>
      </c>
      <c r="S899" s="52">
        <f t="shared" si="208"/>
        <v>8.910048716599773</v>
      </c>
      <c r="T899" s="56">
        <f t="shared" si="209"/>
        <v>17.36316406423531</v>
      </c>
    </row>
    <row r="900" spans="2:20" x14ac:dyDescent="0.25">
      <c r="B900" s="4" t="s">
        <v>34</v>
      </c>
      <c r="C900" s="4">
        <v>897</v>
      </c>
      <c r="D900" s="4">
        <v>308</v>
      </c>
      <c r="E900" s="11">
        <v>61.9</v>
      </c>
      <c r="F900" s="36">
        <f t="shared" si="195"/>
        <v>17.194444444444443</v>
      </c>
      <c r="G900" s="51">
        <f t="shared" si="196"/>
        <v>-7.7160493827162684E-3</v>
      </c>
      <c r="H900" s="52">
        <f t="shared" si="197"/>
        <v>-0.10000000000000142</v>
      </c>
      <c r="I900" s="52">
        <f t="shared" si="198"/>
        <v>-11.766975308642309</v>
      </c>
      <c r="J900" s="51">
        <f t="shared" si="199"/>
        <v>2.3086805555556209</v>
      </c>
      <c r="K900" s="51">
        <f t="shared" si="200"/>
        <v>127.28462073784721</v>
      </c>
      <c r="L900" s="52">
        <f t="shared" si="201"/>
        <v>117.82632598476052</v>
      </c>
      <c r="M900" s="53">
        <f t="shared" si="202"/>
        <v>-0.90915374988243725</v>
      </c>
      <c r="N900" s="54">
        <f t="shared" si="203"/>
        <v>-9.0915374988243729E-4</v>
      </c>
      <c r="O900" s="51">
        <f t="shared" si="204"/>
        <v>9.0915374988243729E-4</v>
      </c>
      <c r="P900" s="55">
        <f t="shared" si="205"/>
        <v>10.41714567070075</v>
      </c>
      <c r="Q900" s="55">
        <f t="shared" si="206"/>
        <v>0</v>
      </c>
      <c r="R900" s="52">
        <f t="shared" si="207"/>
        <v>20.29829794743431</v>
      </c>
      <c r="S900" s="52">
        <f t="shared" si="208"/>
        <v>8.9108264067174225</v>
      </c>
      <c r="T900" s="56">
        <f t="shared" si="209"/>
        <v>17.36316406423531</v>
      </c>
    </row>
    <row r="901" spans="2:20" x14ac:dyDescent="0.25">
      <c r="B901" s="4" t="s">
        <v>34</v>
      </c>
      <c r="C901" s="4">
        <v>898</v>
      </c>
      <c r="D901" s="4">
        <v>309</v>
      </c>
      <c r="E901" s="11">
        <v>61.9</v>
      </c>
      <c r="F901" s="36">
        <f t="shared" ref="F901:F964" si="210">E901/3.6</f>
        <v>17.194444444444443</v>
      </c>
      <c r="G901" s="51">
        <f t="shared" ref="G901:G964" si="211">($F902-$F900)/2/3.6</f>
        <v>-3.8580246913581342E-3</v>
      </c>
      <c r="H901" s="52">
        <f t="shared" ref="H901:H964" si="212">($E902-$E900)/2</f>
        <v>-5.0000000000000711E-2</v>
      </c>
      <c r="I901" s="52">
        <f t="shared" ref="I901:I964" si="213">G901*1525</f>
        <v>-5.8834876543211543</v>
      </c>
      <c r="J901" s="51">
        <f t="shared" ref="J901:J964" si="214">ABS($W$18*G901)</f>
        <v>1.1543402777778105</v>
      </c>
      <c r="K901" s="51">
        <f t="shared" ref="K901:K964" si="215">0.5*$W$15*$W$14*$W$17*(F901)^2</f>
        <v>127.28462073784721</v>
      </c>
      <c r="L901" s="52">
        <f t="shared" ref="L901:L964" si="216">I901+J901+K901</f>
        <v>122.55547336130387</v>
      </c>
      <c r="M901" s="53">
        <f t="shared" ref="M901:M964" si="217">L901*G901</f>
        <v>-0.47282204228899438</v>
      </c>
      <c r="N901" s="54">
        <f t="shared" ref="N901:N964" si="218">M901/1000</f>
        <v>-4.7282204228899438E-4</v>
      </c>
      <c r="O901" s="51">
        <f t="shared" ref="O901:O964" si="219">IF(G901 &lt;= 0, ABS(N901), 0)</f>
        <v>4.7282204228899438E-4</v>
      </c>
      <c r="P901" s="55">
        <f t="shared" ref="P901:P964" si="220">(O901+P900)</f>
        <v>10.417618492743038</v>
      </c>
      <c r="Q901" s="55">
        <f t="shared" ref="Q901:Q964" si="221">IF(G901 &gt; 0, ABS(N901), 0)</f>
        <v>0</v>
      </c>
      <c r="R901" s="52">
        <f t="shared" ref="R901:R964" si="222">Q901+R900</f>
        <v>20.29829794743431</v>
      </c>
      <c r="S901" s="52">
        <f t="shared" ref="S901:S964" si="223">P901*0.8554</f>
        <v>8.9112308586923952</v>
      </c>
      <c r="T901" s="56">
        <f t="shared" ref="T901:T964" si="224">R901*0.8554</f>
        <v>17.36316406423531</v>
      </c>
    </row>
    <row r="902" spans="2:20" x14ac:dyDescent="0.25">
      <c r="B902" s="4" t="s">
        <v>34</v>
      </c>
      <c r="C902" s="4">
        <v>899</v>
      </c>
      <c r="D902" s="4">
        <v>310</v>
      </c>
      <c r="E902" s="11">
        <v>61.8</v>
      </c>
      <c r="F902" s="36">
        <f t="shared" si="210"/>
        <v>17.166666666666664</v>
      </c>
      <c r="G902" s="51">
        <f t="shared" si="211"/>
        <v>-1.5432098765432044E-2</v>
      </c>
      <c r="H902" s="52">
        <f t="shared" si="212"/>
        <v>-0.19999999999999929</v>
      </c>
      <c r="I902" s="52">
        <f t="shared" si="213"/>
        <v>-23.533950617283868</v>
      </c>
      <c r="J902" s="51">
        <f t="shared" si="214"/>
        <v>4.6173611111110944</v>
      </c>
      <c r="K902" s="51">
        <f t="shared" si="215"/>
        <v>126.87369406249995</v>
      </c>
      <c r="L902" s="52">
        <f t="shared" si="216"/>
        <v>107.95710455632718</v>
      </c>
      <c r="M902" s="53">
        <f t="shared" si="217"/>
        <v>-1.6660046999433149</v>
      </c>
      <c r="N902" s="54">
        <f t="shared" si="218"/>
        <v>-1.6660046999433149E-3</v>
      </c>
      <c r="O902" s="51">
        <f t="shared" si="219"/>
        <v>1.6660046999433149E-3</v>
      </c>
      <c r="P902" s="55">
        <f t="shared" si="220"/>
        <v>10.419284497442982</v>
      </c>
      <c r="Q902" s="55">
        <f t="shared" si="221"/>
        <v>0</v>
      </c>
      <c r="R902" s="52">
        <f t="shared" si="222"/>
        <v>20.29829794743431</v>
      </c>
      <c r="S902" s="52">
        <f t="shared" si="223"/>
        <v>8.9126559591127279</v>
      </c>
      <c r="T902" s="56">
        <f t="shared" si="224"/>
        <v>17.36316406423531</v>
      </c>
    </row>
    <row r="903" spans="2:20" x14ac:dyDescent="0.25">
      <c r="B903" s="4" t="s">
        <v>34</v>
      </c>
      <c r="C903" s="4">
        <v>900</v>
      </c>
      <c r="D903" s="4">
        <v>311</v>
      </c>
      <c r="E903" s="11">
        <v>61.5</v>
      </c>
      <c r="F903" s="36">
        <f t="shared" si="210"/>
        <v>17.083333333333332</v>
      </c>
      <c r="G903" s="51">
        <f t="shared" si="211"/>
        <v>-3.4722222222222224E-2</v>
      </c>
      <c r="H903" s="52">
        <f t="shared" si="212"/>
        <v>-0.44999999999999929</v>
      </c>
      <c r="I903" s="52">
        <f t="shared" si="213"/>
        <v>-52.951388888888893</v>
      </c>
      <c r="J903" s="51">
        <f t="shared" si="214"/>
        <v>10.3890625</v>
      </c>
      <c r="K903" s="51">
        <f t="shared" si="215"/>
        <v>125.64490039062497</v>
      </c>
      <c r="L903" s="52">
        <f t="shared" si="216"/>
        <v>83.082574001736077</v>
      </c>
      <c r="M903" s="53">
        <f t="shared" si="217"/>
        <v>-2.884811597282503</v>
      </c>
      <c r="N903" s="54">
        <f t="shared" si="218"/>
        <v>-2.8848115972825031E-3</v>
      </c>
      <c r="O903" s="51">
        <f t="shared" si="219"/>
        <v>2.8848115972825031E-3</v>
      </c>
      <c r="P903" s="55">
        <f t="shared" si="220"/>
        <v>10.422169309040264</v>
      </c>
      <c r="Q903" s="55">
        <f t="shared" si="221"/>
        <v>0</v>
      </c>
      <c r="R903" s="52">
        <f t="shared" si="222"/>
        <v>20.29829794743431</v>
      </c>
      <c r="S903" s="52">
        <f t="shared" si="223"/>
        <v>8.9151236269530418</v>
      </c>
      <c r="T903" s="56">
        <f t="shared" si="224"/>
        <v>17.36316406423531</v>
      </c>
    </row>
    <row r="904" spans="2:20" x14ac:dyDescent="0.25">
      <c r="B904" s="4" t="s">
        <v>34</v>
      </c>
      <c r="C904" s="4">
        <v>901</v>
      </c>
      <c r="D904" s="4">
        <v>312</v>
      </c>
      <c r="E904" s="11">
        <v>60.9</v>
      </c>
      <c r="F904" s="36">
        <f t="shared" si="210"/>
        <v>16.916666666666664</v>
      </c>
      <c r="G904" s="51">
        <f t="shared" si="211"/>
        <v>-6.9444444444444448E-2</v>
      </c>
      <c r="H904" s="52">
        <f t="shared" si="212"/>
        <v>-0.89999999999999858</v>
      </c>
      <c r="I904" s="52">
        <f t="shared" si="213"/>
        <v>-105.90277777777779</v>
      </c>
      <c r="J904" s="51">
        <f t="shared" si="214"/>
        <v>20.778124999999999</v>
      </c>
      <c r="K904" s="51">
        <f t="shared" si="215"/>
        <v>123.20525164062497</v>
      </c>
      <c r="L904" s="52">
        <f t="shared" si="216"/>
        <v>38.080598862847182</v>
      </c>
      <c r="M904" s="53">
        <f t="shared" si="217"/>
        <v>-2.6444860321421655</v>
      </c>
      <c r="N904" s="54">
        <f t="shared" si="218"/>
        <v>-2.6444860321421654E-3</v>
      </c>
      <c r="O904" s="51">
        <f t="shared" si="219"/>
        <v>2.6444860321421654E-3</v>
      </c>
      <c r="P904" s="55">
        <f t="shared" si="220"/>
        <v>10.424813795072406</v>
      </c>
      <c r="Q904" s="55">
        <f t="shared" si="221"/>
        <v>0</v>
      </c>
      <c r="R904" s="52">
        <f t="shared" si="222"/>
        <v>20.29829794743431</v>
      </c>
      <c r="S904" s="52">
        <f t="shared" si="223"/>
        <v>8.9173857203049369</v>
      </c>
      <c r="T904" s="56">
        <f t="shared" si="224"/>
        <v>17.36316406423531</v>
      </c>
    </row>
    <row r="905" spans="2:20" x14ac:dyDescent="0.25">
      <c r="B905" s="4" t="s">
        <v>34</v>
      </c>
      <c r="C905" s="4">
        <v>902</v>
      </c>
      <c r="D905" s="4">
        <v>313</v>
      </c>
      <c r="E905" s="11">
        <v>59.7</v>
      </c>
      <c r="F905" s="36">
        <f t="shared" si="210"/>
        <v>16.583333333333332</v>
      </c>
      <c r="G905" s="51">
        <f t="shared" si="211"/>
        <v>-0.2430555555555553</v>
      </c>
      <c r="H905" s="52">
        <f t="shared" si="212"/>
        <v>-3.1499999999999986</v>
      </c>
      <c r="I905" s="52">
        <f t="shared" si="213"/>
        <v>-370.65972222222183</v>
      </c>
      <c r="J905" s="51">
        <f t="shared" si="214"/>
        <v>72.723437499999918</v>
      </c>
      <c r="K905" s="51">
        <f t="shared" si="215"/>
        <v>118.39770851562498</v>
      </c>
      <c r="L905" s="52">
        <f t="shared" si="216"/>
        <v>-179.53857620659693</v>
      </c>
      <c r="M905" s="53">
        <f t="shared" si="217"/>
        <v>43.637848383547819</v>
      </c>
      <c r="N905" s="54">
        <f t="shared" si="218"/>
        <v>4.3637848383547818E-2</v>
      </c>
      <c r="O905" s="51">
        <f t="shared" si="219"/>
        <v>4.3637848383547818E-2</v>
      </c>
      <c r="P905" s="55">
        <f t="shared" si="220"/>
        <v>10.468451643455955</v>
      </c>
      <c r="Q905" s="55">
        <f t="shared" si="221"/>
        <v>0</v>
      </c>
      <c r="R905" s="52">
        <f t="shared" si="222"/>
        <v>20.29829794743431</v>
      </c>
      <c r="S905" s="52">
        <f t="shared" si="223"/>
        <v>8.9547135358122247</v>
      </c>
      <c r="T905" s="56">
        <f t="shared" si="224"/>
        <v>17.36316406423531</v>
      </c>
    </row>
    <row r="906" spans="2:20" x14ac:dyDescent="0.25">
      <c r="B906" s="4" t="s">
        <v>34</v>
      </c>
      <c r="C906" s="4">
        <v>903</v>
      </c>
      <c r="D906" s="4">
        <v>314</v>
      </c>
      <c r="E906" s="11">
        <v>54.6</v>
      </c>
      <c r="F906" s="36">
        <f t="shared" si="210"/>
        <v>15.166666666666666</v>
      </c>
      <c r="G906" s="51">
        <f t="shared" si="211"/>
        <v>-0.40123456790123463</v>
      </c>
      <c r="H906" s="52">
        <f t="shared" si="212"/>
        <v>-5.2000000000000028</v>
      </c>
      <c r="I906" s="52">
        <f t="shared" si="213"/>
        <v>-611.88271604938279</v>
      </c>
      <c r="J906" s="51">
        <f t="shared" si="214"/>
        <v>120.05138888888889</v>
      </c>
      <c r="K906" s="51">
        <f t="shared" si="215"/>
        <v>99.032996562500003</v>
      </c>
      <c r="L906" s="52">
        <f t="shared" si="216"/>
        <v>-392.79833059799392</v>
      </c>
      <c r="M906" s="53">
        <f t="shared" si="217"/>
        <v>157.60426844981239</v>
      </c>
      <c r="N906" s="54">
        <f t="shared" si="218"/>
        <v>0.1576042684498124</v>
      </c>
      <c r="O906" s="51">
        <f t="shared" si="219"/>
        <v>0.1576042684498124</v>
      </c>
      <c r="P906" s="55">
        <f t="shared" si="220"/>
        <v>10.626055911905768</v>
      </c>
      <c r="Q906" s="55">
        <f t="shared" si="221"/>
        <v>0</v>
      </c>
      <c r="R906" s="52">
        <f t="shared" si="222"/>
        <v>20.29829794743431</v>
      </c>
      <c r="S906" s="52">
        <f t="shared" si="223"/>
        <v>9.0895282270441946</v>
      </c>
      <c r="T906" s="56">
        <f t="shared" si="224"/>
        <v>17.36316406423531</v>
      </c>
    </row>
    <row r="907" spans="2:20" x14ac:dyDescent="0.25">
      <c r="B907" s="4" t="s">
        <v>34</v>
      </c>
      <c r="C907" s="4">
        <v>904</v>
      </c>
      <c r="D907" s="4">
        <v>315</v>
      </c>
      <c r="E907" s="11">
        <v>49.3</v>
      </c>
      <c r="F907" s="36">
        <f t="shared" si="210"/>
        <v>13.694444444444443</v>
      </c>
      <c r="G907" s="51">
        <f t="shared" si="211"/>
        <v>-0.37422839506172839</v>
      </c>
      <c r="H907" s="52">
        <f t="shared" si="212"/>
        <v>-4.8500000000000014</v>
      </c>
      <c r="I907" s="52">
        <f t="shared" si="213"/>
        <v>-570.6983024691358</v>
      </c>
      <c r="J907" s="51">
        <f t="shared" si="214"/>
        <v>111.97100694444444</v>
      </c>
      <c r="K907" s="51">
        <f t="shared" si="215"/>
        <v>80.739949487847198</v>
      </c>
      <c r="L907" s="52">
        <f t="shared" si="216"/>
        <v>-377.9873460368442</v>
      </c>
      <c r="M907" s="53">
        <f t="shared" si="217"/>
        <v>141.45359786101037</v>
      </c>
      <c r="N907" s="54">
        <f t="shared" si="218"/>
        <v>0.14145359786101036</v>
      </c>
      <c r="O907" s="51">
        <f t="shared" si="219"/>
        <v>0.14145359786101036</v>
      </c>
      <c r="P907" s="55">
        <f t="shared" si="220"/>
        <v>10.767509509766779</v>
      </c>
      <c r="Q907" s="55">
        <f t="shared" si="221"/>
        <v>0</v>
      </c>
      <c r="R907" s="52">
        <f t="shared" si="222"/>
        <v>20.29829794743431</v>
      </c>
      <c r="S907" s="52">
        <f t="shared" si="223"/>
        <v>9.2105276346545022</v>
      </c>
      <c r="T907" s="56">
        <f t="shared" si="224"/>
        <v>17.36316406423531</v>
      </c>
    </row>
    <row r="908" spans="2:20" x14ac:dyDescent="0.25">
      <c r="B908" s="4" t="s">
        <v>34</v>
      </c>
      <c r="C908" s="4">
        <v>905</v>
      </c>
      <c r="D908" s="4">
        <v>316</v>
      </c>
      <c r="E908" s="11">
        <v>44.9</v>
      </c>
      <c r="F908" s="36">
        <f t="shared" si="210"/>
        <v>12.472222222222221</v>
      </c>
      <c r="G908" s="51">
        <f t="shared" si="211"/>
        <v>-0.27006172839506176</v>
      </c>
      <c r="H908" s="52">
        <f t="shared" si="212"/>
        <v>-3.5</v>
      </c>
      <c r="I908" s="52">
        <f t="shared" si="213"/>
        <v>-411.84413580246917</v>
      </c>
      <c r="J908" s="51">
        <f t="shared" si="214"/>
        <v>80.803819444444457</v>
      </c>
      <c r="K908" s="51">
        <f t="shared" si="215"/>
        <v>66.971082196180546</v>
      </c>
      <c r="L908" s="52">
        <f t="shared" si="216"/>
        <v>-264.06923416184418</v>
      </c>
      <c r="M908" s="53">
        <f t="shared" si="217"/>
        <v>71.314993793707927</v>
      </c>
      <c r="N908" s="54">
        <f t="shared" si="218"/>
        <v>7.1314993793707926E-2</v>
      </c>
      <c r="O908" s="51">
        <f t="shared" si="219"/>
        <v>7.1314993793707926E-2</v>
      </c>
      <c r="P908" s="55">
        <f t="shared" si="220"/>
        <v>10.838824503560486</v>
      </c>
      <c r="Q908" s="55">
        <f t="shared" si="221"/>
        <v>0</v>
      </c>
      <c r="R908" s="52">
        <f t="shared" si="222"/>
        <v>20.29829794743431</v>
      </c>
      <c r="S908" s="52">
        <f t="shared" si="223"/>
        <v>9.2715304803456409</v>
      </c>
      <c r="T908" s="56">
        <f t="shared" si="224"/>
        <v>17.36316406423531</v>
      </c>
    </row>
    <row r="909" spans="2:20" x14ac:dyDescent="0.25">
      <c r="B909" s="4" t="s">
        <v>34</v>
      </c>
      <c r="C909" s="4">
        <v>906</v>
      </c>
      <c r="D909" s="4">
        <v>317</v>
      </c>
      <c r="E909" s="11">
        <v>42.3</v>
      </c>
      <c r="F909" s="36">
        <f t="shared" si="210"/>
        <v>11.749999999999998</v>
      </c>
      <c r="G909" s="51">
        <f t="shared" si="211"/>
        <v>-0.13503086419753074</v>
      </c>
      <c r="H909" s="52">
        <f t="shared" si="212"/>
        <v>-1.75</v>
      </c>
      <c r="I909" s="52">
        <f t="shared" si="213"/>
        <v>-205.92206790123439</v>
      </c>
      <c r="J909" s="51">
        <f t="shared" si="214"/>
        <v>40.401909722222186</v>
      </c>
      <c r="K909" s="51">
        <f t="shared" si="215"/>
        <v>59.439530390624988</v>
      </c>
      <c r="L909" s="52">
        <f t="shared" si="216"/>
        <v>-106.0806277883872</v>
      </c>
      <c r="M909" s="53">
        <f t="shared" si="217"/>
        <v>14.324158844882518</v>
      </c>
      <c r="N909" s="54">
        <f t="shared" si="218"/>
        <v>1.4324158844882518E-2</v>
      </c>
      <c r="O909" s="51">
        <f t="shared" si="219"/>
        <v>1.4324158844882518E-2</v>
      </c>
      <c r="P909" s="55">
        <f t="shared" si="220"/>
        <v>10.853148662405369</v>
      </c>
      <c r="Q909" s="55">
        <f t="shared" si="221"/>
        <v>0</v>
      </c>
      <c r="R909" s="52">
        <f t="shared" si="222"/>
        <v>20.29829794743431</v>
      </c>
      <c r="S909" s="52">
        <f t="shared" si="223"/>
        <v>9.2837833658215523</v>
      </c>
      <c r="T909" s="56">
        <f t="shared" si="224"/>
        <v>17.36316406423531</v>
      </c>
    </row>
    <row r="910" spans="2:20" x14ac:dyDescent="0.25">
      <c r="B910" s="4" t="s">
        <v>34</v>
      </c>
      <c r="C910" s="4">
        <v>907</v>
      </c>
      <c r="D910" s="4">
        <v>318</v>
      </c>
      <c r="E910" s="11">
        <v>41.4</v>
      </c>
      <c r="F910" s="36">
        <f t="shared" si="210"/>
        <v>11.5</v>
      </c>
      <c r="G910" s="51">
        <f t="shared" si="211"/>
        <v>-3.8580246913580106E-2</v>
      </c>
      <c r="H910" s="52">
        <f t="shared" si="212"/>
        <v>-0.5</v>
      </c>
      <c r="I910" s="52">
        <f t="shared" si="213"/>
        <v>-58.83487654320966</v>
      </c>
      <c r="J910" s="51">
        <f t="shared" si="214"/>
        <v>11.543402777777734</v>
      </c>
      <c r="K910" s="51">
        <f t="shared" si="215"/>
        <v>56.937096562500003</v>
      </c>
      <c r="L910" s="52">
        <f t="shared" si="216"/>
        <v>9.6456227970680786</v>
      </c>
      <c r="M910" s="53">
        <f t="shared" si="217"/>
        <v>-0.37213050914614365</v>
      </c>
      <c r="N910" s="54">
        <f t="shared" si="218"/>
        <v>-3.7213050914614362E-4</v>
      </c>
      <c r="O910" s="51">
        <f t="shared" si="219"/>
        <v>3.7213050914614362E-4</v>
      </c>
      <c r="P910" s="55">
        <f t="shared" si="220"/>
        <v>10.853520792914514</v>
      </c>
      <c r="Q910" s="55">
        <f t="shared" si="221"/>
        <v>0</v>
      </c>
      <c r="R910" s="52">
        <f t="shared" si="222"/>
        <v>20.29829794743431</v>
      </c>
      <c r="S910" s="52">
        <f t="shared" si="223"/>
        <v>9.2841016862590759</v>
      </c>
      <c r="T910" s="56">
        <f t="shared" si="224"/>
        <v>17.36316406423531</v>
      </c>
    </row>
    <row r="911" spans="2:20" x14ac:dyDescent="0.25">
      <c r="B911" s="4" t="s">
        <v>34</v>
      </c>
      <c r="C911" s="4">
        <v>908</v>
      </c>
      <c r="D911" s="4">
        <v>319</v>
      </c>
      <c r="E911" s="11">
        <v>41.3</v>
      </c>
      <c r="F911" s="36">
        <f t="shared" si="210"/>
        <v>11.472222222222221</v>
      </c>
      <c r="G911" s="51">
        <f t="shared" si="211"/>
        <v>2.7006172839506199E-2</v>
      </c>
      <c r="H911" s="52">
        <f t="shared" si="212"/>
        <v>0.35000000000000142</v>
      </c>
      <c r="I911" s="52">
        <f t="shared" si="213"/>
        <v>41.184413580246954</v>
      </c>
      <c r="J911" s="51">
        <f t="shared" si="214"/>
        <v>8.0803819444444525</v>
      </c>
      <c r="K911" s="51">
        <f t="shared" si="215"/>
        <v>56.662370321180546</v>
      </c>
      <c r="L911" s="52">
        <f t="shared" si="216"/>
        <v>105.92716584587195</v>
      </c>
      <c r="M911" s="53">
        <f t="shared" si="217"/>
        <v>2.8606873492326557</v>
      </c>
      <c r="N911" s="54">
        <f t="shared" si="218"/>
        <v>2.8606873492326556E-3</v>
      </c>
      <c r="O911" s="51">
        <f t="shared" si="219"/>
        <v>0</v>
      </c>
      <c r="P911" s="55">
        <f t="shared" si="220"/>
        <v>10.853520792914514</v>
      </c>
      <c r="Q911" s="55">
        <f t="shared" si="221"/>
        <v>2.8606873492326556E-3</v>
      </c>
      <c r="R911" s="52">
        <f t="shared" si="222"/>
        <v>20.301158634783544</v>
      </c>
      <c r="S911" s="52">
        <f t="shared" si="223"/>
        <v>9.2841016862590759</v>
      </c>
      <c r="T911" s="56">
        <f t="shared" si="224"/>
        <v>17.365611096193845</v>
      </c>
    </row>
    <row r="912" spans="2:20" x14ac:dyDescent="0.25">
      <c r="B912" s="4" t="s">
        <v>34</v>
      </c>
      <c r="C912" s="4">
        <v>909</v>
      </c>
      <c r="D912" s="4">
        <v>320</v>
      </c>
      <c r="E912" s="11">
        <v>42.1</v>
      </c>
      <c r="F912" s="36">
        <f t="shared" si="210"/>
        <v>11.694444444444445</v>
      </c>
      <c r="G912" s="51">
        <f t="shared" si="211"/>
        <v>0.13117283950617312</v>
      </c>
      <c r="H912" s="52">
        <f t="shared" si="212"/>
        <v>1.7000000000000028</v>
      </c>
      <c r="I912" s="52">
        <f t="shared" si="213"/>
        <v>200.03858024691399</v>
      </c>
      <c r="J912" s="51">
        <f t="shared" si="214"/>
        <v>39.247569444444522</v>
      </c>
      <c r="K912" s="51">
        <f t="shared" si="215"/>
        <v>58.87878323784723</v>
      </c>
      <c r="L912" s="52">
        <f t="shared" si="216"/>
        <v>298.16493292920575</v>
      </c>
      <c r="M912" s="53">
        <f t="shared" si="217"/>
        <v>39.11114089349158</v>
      </c>
      <c r="N912" s="54">
        <f t="shared" si="218"/>
        <v>3.9111140893491582E-2</v>
      </c>
      <c r="O912" s="51">
        <f t="shared" si="219"/>
        <v>0</v>
      </c>
      <c r="P912" s="55">
        <f t="shared" si="220"/>
        <v>10.853520792914514</v>
      </c>
      <c r="Q912" s="55">
        <f t="shared" si="221"/>
        <v>3.9111140893491582E-2</v>
      </c>
      <c r="R912" s="52">
        <f t="shared" si="222"/>
        <v>20.340269775677037</v>
      </c>
      <c r="S912" s="52">
        <f t="shared" si="223"/>
        <v>9.2841016862590759</v>
      </c>
      <c r="T912" s="56">
        <f t="shared" si="224"/>
        <v>17.399066766114139</v>
      </c>
    </row>
    <row r="913" spans="2:20" x14ac:dyDescent="0.25">
      <c r="B913" s="4" t="s">
        <v>34</v>
      </c>
      <c r="C913" s="4">
        <v>910</v>
      </c>
      <c r="D913" s="4">
        <v>321</v>
      </c>
      <c r="E913" s="11">
        <v>44.7</v>
      </c>
      <c r="F913" s="36">
        <f t="shared" si="210"/>
        <v>12.416666666666668</v>
      </c>
      <c r="G913" s="51">
        <f t="shared" si="211"/>
        <v>0.2430555555555553</v>
      </c>
      <c r="H913" s="52">
        <f t="shared" si="212"/>
        <v>3.1499999999999986</v>
      </c>
      <c r="I913" s="52">
        <f t="shared" si="213"/>
        <v>370.65972222222183</v>
      </c>
      <c r="J913" s="51">
        <f t="shared" si="214"/>
        <v>72.723437499999918</v>
      </c>
      <c r="K913" s="51">
        <f t="shared" si="215"/>
        <v>66.375786640625009</v>
      </c>
      <c r="L913" s="52">
        <f t="shared" si="216"/>
        <v>509.75894636284676</v>
      </c>
      <c r="M913" s="53">
        <f t="shared" si="217"/>
        <v>123.89974390763624</v>
      </c>
      <c r="N913" s="54">
        <f t="shared" si="218"/>
        <v>0.12389974390763624</v>
      </c>
      <c r="O913" s="51">
        <f t="shared" si="219"/>
        <v>0</v>
      </c>
      <c r="P913" s="55">
        <f t="shared" si="220"/>
        <v>10.853520792914514</v>
      </c>
      <c r="Q913" s="55">
        <f t="shared" si="221"/>
        <v>0.12389974390763624</v>
      </c>
      <c r="R913" s="52">
        <f t="shared" si="222"/>
        <v>20.464169519584672</v>
      </c>
      <c r="S913" s="52">
        <f t="shared" si="223"/>
        <v>9.2841016862590759</v>
      </c>
      <c r="T913" s="56">
        <f t="shared" si="224"/>
        <v>17.505050607052731</v>
      </c>
    </row>
    <row r="914" spans="2:20" x14ac:dyDescent="0.25">
      <c r="B914" s="4" t="s">
        <v>34</v>
      </c>
      <c r="C914" s="4">
        <v>911</v>
      </c>
      <c r="D914" s="4">
        <v>322</v>
      </c>
      <c r="E914" s="11">
        <v>48.4</v>
      </c>
      <c r="F914" s="36">
        <f t="shared" si="210"/>
        <v>13.444444444444443</v>
      </c>
      <c r="G914" s="51">
        <f t="shared" si="211"/>
        <v>0.25848765432098736</v>
      </c>
      <c r="H914" s="52">
        <f t="shared" si="212"/>
        <v>3.3499999999999979</v>
      </c>
      <c r="I914" s="52">
        <f t="shared" si="213"/>
        <v>394.19367283950572</v>
      </c>
      <c r="J914" s="51">
        <f t="shared" si="214"/>
        <v>77.340798611111012</v>
      </c>
      <c r="K914" s="51">
        <f t="shared" si="215"/>
        <v>77.818948472222203</v>
      </c>
      <c r="L914" s="52">
        <f t="shared" si="216"/>
        <v>549.35341992283895</v>
      </c>
      <c r="M914" s="53">
        <f t="shared" si="217"/>
        <v>142.001076909067</v>
      </c>
      <c r="N914" s="54">
        <f t="shared" si="218"/>
        <v>0.14200107690906699</v>
      </c>
      <c r="O914" s="51">
        <f t="shared" si="219"/>
        <v>0</v>
      </c>
      <c r="P914" s="55">
        <f t="shared" si="220"/>
        <v>10.853520792914514</v>
      </c>
      <c r="Q914" s="55">
        <f t="shared" si="221"/>
        <v>0.14200107690906699</v>
      </c>
      <c r="R914" s="52">
        <f t="shared" si="222"/>
        <v>20.60617059649374</v>
      </c>
      <c r="S914" s="52">
        <f t="shared" si="223"/>
        <v>9.2841016862590759</v>
      </c>
      <c r="T914" s="56">
        <f t="shared" si="224"/>
        <v>17.626518328240746</v>
      </c>
    </row>
    <row r="915" spans="2:20" x14ac:dyDescent="0.25">
      <c r="B915" s="4" t="s">
        <v>34</v>
      </c>
      <c r="C915" s="4">
        <v>912</v>
      </c>
      <c r="D915" s="4">
        <v>323</v>
      </c>
      <c r="E915" s="11">
        <v>51.4</v>
      </c>
      <c r="F915" s="36">
        <f t="shared" si="210"/>
        <v>14.277777777777777</v>
      </c>
      <c r="G915" s="51">
        <f t="shared" si="211"/>
        <v>0.16589506172839533</v>
      </c>
      <c r="H915" s="52">
        <f t="shared" si="212"/>
        <v>2.1500000000000021</v>
      </c>
      <c r="I915" s="52">
        <f t="shared" si="213"/>
        <v>252.98996913580288</v>
      </c>
      <c r="J915" s="51">
        <f t="shared" si="214"/>
        <v>49.636631944444524</v>
      </c>
      <c r="K915" s="51">
        <f t="shared" si="215"/>
        <v>87.764902118055545</v>
      </c>
      <c r="L915" s="52">
        <f t="shared" si="216"/>
        <v>390.39150319830293</v>
      </c>
      <c r="M915" s="53">
        <f t="shared" si="217"/>
        <v>64.764022521323511</v>
      </c>
      <c r="N915" s="54">
        <f t="shared" si="218"/>
        <v>6.4764022521323517E-2</v>
      </c>
      <c r="O915" s="51">
        <f t="shared" si="219"/>
        <v>0</v>
      </c>
      <c r="P915" s="55">
        <f t="shared" si="220"/>
        <v>10.853520792914514</v>
      </c>
      <c r="Q915" s="55">
        <f t="shared" si="221"/>
        <v>6.4764022521323517E-2</v>
      </c>
      <c r="R915" s="52">
        <f t="shared" si="222"/>
        <v>20.670934619015064</v>
      </c>
      <c r="S915" s="52">
        <f t="shared" si="223"/>
        <v>9.2841016862590759</v>
      </c>
      <c r="T915" s="56">
        <f t="shared" si="224"/>
        <v>17.681917473105486</v>
      </c>
    </row>
    <row r="916" spans="2:20" x14ac:dyDescent="0.25">
      <c r="B916" s="4" t="s">
        <v>34</v>
      </c>
      <c r="C916" s="4">
        <v>913</v>
      </c>
      <c r="D916" s="4">
        <v>324</v>
      </c>
      <c r="E916" s="11">
        <v>52.7</v>
      </c>
      <c r="F916" s="36">
        <f t="shared" si="210"/>
        <v>14.638888888888889</v>
      </c>
      <c r="G916" s="51">
        <f t="shared" si="211"/>
        <v>0.10030864197530878</v>
      </c>
      <c r="H916" s="52">
        <f t="shared" si="212"/>
        <v>1.3000000000000007</v>
      </c>
      <c r="I916" s="52">
        <f t="shared" si="213"/>
        <v>152.9706790123459</v>
      </c>
      <c r="J916" s="51">
        <f t="shared" si="214"/>
        <v>30.012847222222263</v>
      </c>
      <c r="K916" s="51">
        <f t="shared" si="215"/>
        <v>92.260513029513902</v>
      </c>
      <c r="L916" s="52">
        <f t="shared" si="216"/>
        <v>275.24403926408206</v>
      </c>
      <c r="M916" s="53">
        <f t="shared" si="217"/>
        <v>27.60935579037864</v>
      </c>
      <c r="N916" s="54">
        <f t="shared" si="218"/>
        <v>2.760935579037864E-2</v>
      </c>
      <c r="O916" s="51">
        <f t="shared" si="219"/>
        <v>0</v>
      </c>
      <c r="P916" s="55">
        <f t="shared" si="220"/>
        <v>10.853520792914514</v>
      </c>
      <c r="Q916" s="55">
        <f t="shared" si="221"/>
        <v>2.760935579037864E-2</v>
      </c>
      <c r="R916" s="52">
        <f t="shared" si="222"/>
        <v>20.698543974805443</v>
      </c>
      <c r="S916" s="52">
        <f t="shared" si="223"/>
        <v>9.2841016862590759</v>
      </c>
      <c r="T916" s="56">
        <f t="shared" si="224"/>
        <v>17.705534516048576</v>
      </c>
    </row>
    <row r="917" spans="2:20" x14ac:dyDescent="0.25">
      <c r="B917" s="4" t="s">
        <v>34</v>
      </c>
      <c r="C917" s="4">
        <v>914</v>
      </c>
      <c r="D917" s="4">
        <v>325</v>
      </c>
      <c r="E917" s="11">
        <v>54</v>
      </c>
      <c r="F917" s="36">
        <f t="shared" si="210"/>
        <v>15</v>
      </c>
      <c r="G917" s="51">
        <f t="shared" si="211"/>
        <v>0.16589506172839483</v>
      </c>
      <c r="H917" s="52">
        <f t="shared" si="212"/>
        <v>2.1499999999999986</v>
      </c>
      <c r="I917" s="52">
        <f t="shared" si="213"/>
        <v>252.98996913580211</v>
      </c>
      <c r="J917" s="51">
        <f t="shared" si="214"/>
        <v>49.636631944444375</v>
      </c>
      <c r="K917" s="51">
        <f t="shared" si="215"/>
        <v>96.868406250000007</v>
      </c>
      <c r="L917" s="52">
        <f t="shared" si="216"/>
        <v>399.49500733024649</v>
      </c>
      <c r="M917" s="53">
        <f t="shared" si="217"/>
        <v>66.274248901236788</v>
      </c>
      <c r="N917" s="54">
        <f t="shared" si="218"/>
        <v>6.6274248901236787E-2</v>
      </c>
      <c r="O917" s="51">
        <f t="shared" si="219"/>
        <v>0</v>
      </c>
      <c r="P917" s="55">
        <f t="shared" si="220"/>
        <v>10.853520792914514</v>
      </c>
      <c r="Q917" s="55">
        <f t="shared" si="221"/>
        <v>6.6274248901236787E-2</v>
      </c>
      <c r="R917" s="52">
        <f t="shared" si="222"/>
        <v>20.76481822370668</v>
      </c>
      <c r="S917" s="52">
        <f t="shared" si="223"/>
        <v>9.2841016862590759</v>
      </c>
      <c r="T917" s="56">
        <f t="shared" si="224"/>
        <v>17.762225508558696</v>
      </c>
    </row>
    <row r="918" spans="2:20" x14ac:dyDescent="0.25">
      <c r="B918" s="4" t="s">
        <v>34</v>
      </c>
      <c r="C918" s="4">
        <v>915</v>
      </c>
      <c r="D918" s="4">
        <v>326</v>
      </c>
      <c r="E918" s="11">
        <v>57</v>
      </c>
      <c r="F918" s="36">
        <f t="shared" si="210"/>
        <v>15.833333333333332</v>
      </c>
      <c r="G918" s="51">
        <f t="shared" si="211"/>
        <v>0.15817901234567908</v>
      </c>
      <c r="H918" s="52">
        <f t="shared" si="212"/>
        <v>2.0500000000000007</v>
      </c>
      <c r="I918" s="52">
        <f t="shared" si="213"/>
        <v>241.22299382716059</v>
      </c>
      <c r="J918" s="51">
        <f t="shared" si="214"/>
        <v>47.327951388888906</v>
      </c>
      <c r="K918" s="51">
        <f t="shared" si="215"/>
        <v>107.93053906249997</v>
      </c>
      <c r="L918" s="52">
        <f t="shared" si="216"/>
        <v>396.48148427854949</v>
      </c>
      <c r="M918" s="53">
        <f t="shared" si="217"/>
        <v>62.715049596529845</v>
      </c>
      <c r="N918" s="54">
        <f t="shared" si="218"/>
        <v>6.2715049596529848E-2</v>
      </c>
      <c r="O918" s="51">
        <f t="shared" si="219"/>
        <v>0</v>
      </c>
      <c r="P918" s="55">
        <f t="shared" si="220"/>
        <v>10.853520792914514</v>
      </c>
      <c r="Q918" s="55">
        <f t="shared" si="221"/>
        <v>6.2715049596529848E-2</v>
      </c>
      <c r="R918" s="52">
        <f t="shared" si="222"/>
        <v>20.82753327330321</v>
      </c>
      <c r="S918" s="52">
        <f t="shared" si="223"/>
        <v>9.2841016862590759</v>
      </c>
      <c r="T918" s="56">
        <f t="shared" si="224"/>
        <v>17.815871961983568</v>
      </c>
    </row>
    <row r="919" spans="2:20" x14ac:dyDescent="0.25">
      <c r="B919" s="4" t="s">
        <v>34</v>
      </c>
      <c r="C919" s="4">
        <v>916</v>
      </c>
      <c r="D919" s="4">
        <v>327</v>
      </c>
      <c r="E919" s="11">
        <v>58.1</v>
      </c>
      <c r="F919" s="36">
        <f t="shared" si="210"/>
        <v>16.138888888888889</v>
      </c>
      <c r="G919" s="51">
        <f t="shared" si="211"/>
        <v>8.4876543209876976E-2</v>
      </c>
      <c r="H919" s="52">
        <f t="shared" si="212"/>
        <v>1.1000000000000014</v>
      </c>
      <c r="I919" s="52">
        <f t="shared" si="213"/>
        <v>129.43672839506237</v>
      </c>
      <c r="J919" s="51">
        <f t="shared" si="214"/>
        <v>25.395486111111239</v>
      </c>
      <c r="K919" s="51">
        <f t="shared" si="215"/>
        <v>112.1364749045139</v>
      </c>
      <c r="L919" s="52">
        <f t="shared" si="216"/>
        <v>266.96868941068749</v>
      </c>
      <c r="M919" s="53">
        <f t="shared" si="217"/>
        <v>22.659379502450442</v>
      </c>
      <c r="N919" s="54">
        <f t="shared" si="218"/>
        <v>2.2659379502450443E-2</v>
      </c>
      <c r="O919" s="51">
        <f t="shared" si="219"/>
        <v>0</v>
      </c>
      <c r="P919" s="55">
        <f t="shared" si="220"/>
        <v>10.853520792914514</v>
      </c>
      <c r="Q919" s="55">
        <f t="shared" si="221"/>
        <v>2.2659379502450443E-2</v>
      </c>
      <c r="R919" s="52">
        <f t="shared" si="222"/>
        <v>20.85019265280566</v>
      </c>
      <c r="S919" s="52">
        <f t="shared" si="223"/>
        <v>9.2841016862590759</v>
      </c>
      <c r="T919" s="56">
        <f t="shared" si="224"/>
        <v>17.835254795209963</v>
      </c>
    </row>
    <row r="920" spans="2:20" x14ac:dyDescent="0.25">
      <c r="B920" s="4" t="s">
        <v>34</v>
      </c>
      <c r="C920" s="4">
        <v>917</v>
      </c>
      <c r="D920" s="4">
        <v>328</v>
      </c>
      <c r="E920" s="11">
        <v>59.2</v>
      </c>
      <c r="F920" s="36">
        <f t="shared" si="210"/>
        <v>16.444444444444446</v>
      </c>
      <c r="G920" s="51">
        <f t="shared" si="211"/>
        <v>3.4722222222222224E-2</v>
      </c>
      <c r="H920" s="52">
        <f t="shared" si="212"/>
        <v>0.44999999999999929</v>
      </c>
      <c r="I920" s="52">
        <f t="shared" si="213"/>
        <v>52.951388888888893</v>
      </c>
      <c r="J920" s="51">
        <f t="shared" si="214"/>
        <v>10.3890625</v>
      </c>
      <c r="K920" s="51">
        <f t="shared" si="215"/>
        <v>116.42280222222224</v>
      </c>
      <c r="L920" s="52">
        <f t="shared" si="216"/>
        <v>179.76325361111114</v>
      </c>
      <c r="M920" s="53">
        <f t="shared" si="217"/>
        <v>6.2417796392746929</v>
      </c>
      <c r="N920" s="54">
        <f t="shared" si="218"/>
        <v>6.2417796392746933E-3</v>
      </c>
      <c r="O920" s="51">
        <f t="shared" si="219"/>
        <v>0</v>
      </c>
      <c r="P920" s="55">
        <f t="shared" si="220"/>
        <v>10.853520792914514</v>
      </c>
      <c r="Q920" s="55">
        <f t="shared" si="221"/>
        <v>6.2417796392746933E-3</v>
      </c>
      <c r="R920" s="52">
        <f t="shared" si="222"/>
        <v>20.856434432444935</v>
      </c>
      <c r="S920" s="52">
        <f t="shared" si="223"/>
        <v>9.2841016862590759</v>
      </c>
      <c r="T920" s="56">
        <f t="shared" si="224"/>
        <v>17.8405940135134</v>
      </c>
    </row>
    <row r="921" spans="2:20" x14ac:dyDescent="0.25">
      <c r="B921" s="4" t="s">
        <v>34</v>
      </c>
      <c r="C921" s="4">
        <v>918</v>
      </c>
      <c r="D921" s="4">
        <v>329</v>
      </c>
      <c r="E921" s="11">
        <v>59</v>
      </c>
      <c r="F921" s="36">
        <f t="shared" si="210"/>
        <v>16.388888888888889</v>
      </c>
      <c r="G921" s="51">
        <f t="shared" si="211"/>
        <v>-3.8580246913581342E-3</v>
      </c>
      <c r="H921" s="52">
        <f t="shared" si="212"/>
        <v>-5.0000000000000711E-2</v>
      </c>
      <c r="I921" s="52">
        <f t="shared" si="213"/>
        <v>-5.8834876543211543</v>
      </c>
      <c r="J921" s="51">
        <f t="shared" si="214"/>
        <v>1.1543402777778105</v>
      </c>
      <c r="K921" s="51">
        <f t="shared" si="215"/>
        <v>115.63749045138889</v>
      </c>
      <c r="L921" s="52">
        <f t="shared" si="216"/>
        <v>110.90834307484555</v>
      </c>
      <c r="M921" s="53">
        <f t="shared" si="217"/>
        <v>-0.42788712606037305</v>
      </c>
      <c r="N921" s="54">
        <f t="shared" si="218"/>
        <v>-4.2788712606037303E-4</v>
      </c>
      <c r="O921" s="51">
        <f t="shared" si="219"/>
        <v>4.2788712606037303E-4</v>
      </c>
      <c r="P921" s="55">
        <f t="shared" si="220"/>
        <v>10.853948680040574</v>
      </c>
      <c r="Q921" s="55">
        <f t="shared" si="221"/>
        <v>0</v>
      </c>
      <c r="R921" s="52">
        <f t="shared" si="222"/>
        <v>20.856434432444935</v>
      </c>
      <c r="S921" s="52">
        <f t="shared" si="223"/>
        <v>9.284467700906708</v>
      </c>
      <c r="T921" s="56">
        <f t="shared" si="224"/>
        <v>17.8405940135134</v>
      </c>
    </row>
    <row r="922" spans="2:20" x14ac:dyDescent="0.25">
      <c r="B922" s="4" t="s">
        <v>34</v>
      </c>
      <c r="C922" s="4">
        <v>919</v>
      </c>
      <c r="D922" s="4">
        <v>330</v>
      </c>
      <c r="E922" s="11">
        <v>59.1</v>
      </c>
      <c r="F922" s="36">
        <f t="shared" si="210"/>
        <v>16.416666666666668</v>
      </c>
      <c r="G922" s="51">
        <f t="shared" si="211"/>
        <v>1.9290123456790178E-2</v>
      </c>
      <c r="H922" s="52">
        <f t="shared" si="212"/>
        <v>0.25</v>
      </c>
      <c r="I922" s="52">
        <f t="shared" si="213"/>
        <v>29.417438271605022</v>
      </c>
      <c r="J922" s="51">
        <f t="shared" si="214"/>
        <v>5.7717013888889053</v>
      </c>
      <c r="K922" s="51">
        <f t="shared" si="215"/>
        <v>116.02981414062501</v>
      </c>
      <c r="L922" s="52">
        <f t="shared" si="216"/>
        <v>151.21895380111894</v>
      </c>
      <c r="M922" s="53">
        <f t="shared" si="217"/>
        <v>2.9170322878302346</v>
      </c>
      <c r="N922" s="54">
        <f t="shared" si="218"/>
        <v>2.9170322878302344E-3</v>
      </c>
      <c r="O922" s="51">
        <f t="shared" si="219"/>
        <v>0</v>
      </c>
      <c r="P922" s="55">
        <f t="shared" si="220"/>
        <v>10.853948680040574</v>
      </c>
      <c r="Q922" s="55">
        <f t="shared" si="221"/>
        <v>2.9170322878302344E-3</v>
      </c>
      <c r="R922" s="52">
        <f t="shared" si="222"/>
        <v>20.859351464732764</v>
      </c>
      <c r="S922" s="52">
        <f t="shared" si="223"/>
        <v>9.284467700906708</v>
      </c>
      <c r="T922" s="56">
        <f t="shared" si="224"/>
        <v>17.843089242932408</v>
      </c>
    </row>
    <row r="923" spans="2:20" x14ac:dyDescent="0.25">
      <c r="B923" s="4" t="s">
        <v>34</v>
      </c>
      <c r="C923" s="4">
        <v>920</v>
      </c>
      <c r="D923" s="4">
        <v>331</v>
      </c>
      <c r="E923" s="11">
        <v>59.5</v>
      </c>
      <c r="F923" s="36">
        <f t="shared" si="210"/>
        <v>16.527777777777779</v>
      </c>
      <c r="G923" s="51">
        <f t="shared" si="211"/>
        <v>5.4012345679011906E-2</v>
      </c>
      <c r="H923" s="52">
        <f t="shared" si="212"/>
        <v>0.69999999999999929</v>
      </c>
      <c r="I923" s="52">
        <f t="shared" si="213"/>
        <v>82.368827160493154</v>
      </c>
      <c r="J923" s="51">
        <f t="shared" si="214"/>
        <v>16.160763888888756</v>
      </c>
      <c r="K923" s="51">
        <f t="shared" si="215"/>
        <v>117.60575282118057</v>
      </c>
      <c r="L923" s="52">
        <f t="shared" si="216"/>
        <v>216.13534387056248</v>
      </c>
      <c r="M923" s="53">
        <f t="shared" si="217"/>
        <v>11.673976906588928</v>
      </c>
      <c r="N923" s="54">
        <f t="shared" si="218"/>
        <v>1.1673976906588928E-2</v>
      </c>
      <c r="O923" s="51">
        <f t="shared" si="219"/>
        <v>0</v>
      </c>
      <c r="P923" s="55">
        <f t="shared" si="220"/>
        <v>10.853948680040574</v>
      </c>
      <c r="Q923" s="55">
        <f t="shared" si="221"/>
        <v>1.1673976906588928E-2</v>
      </c>
      <c r="R923" s="52">
        <f t="shared" si="222"/>
        <v>20.871025441639354</v>
      </c>
      <c r="S923" s="52">
        <f t="shared" si="223"/>
        <v>9.284467700906708</v>
      </c>
      <c r="T923" s="56">
        <f t="shared" si="224"/>
        <v>17.853075162778303</v>
      </c>
    </row>
    <row r="924" spans="2:20" x14ac:dyDescent="0.25">
      <c r="B924" s="4" t="s">
        <v>34</v>
      </c>
      <c r="C924" s="4">
        <v>921</v>
      </c>
      <c r="D924" s="4">
        <v>332</v>
      </c>
      <c r="E924" s="11">
        <v>60.5</v>
      </c>
      <c r="F924" s="36">
        <f t="shared" si="210"/>
        <v>16.805555555555554</v>
      </c>
      <c r="G924" s="51">
        <f t="shared" si="211"/>
        <v>0.10802469135802431</v>
      </c>
      <c r="H924" s="52">
        <f t="shared" si="212"/>
        <v>1.3999999999999986</v>
      </c>
      <c r="I924" s="52">
        <f t="shared" si="213"/>
        <v>164.73765432098708</v>
      </c>
      <c r="J924" s="51">
        <f t="shared" si="214"/>
        <v>32.321527777777661</v>
      </c>
      <c r="K924" s="51">
        <f t="shared" si="215"/>
        <v>121.5921069878472</v>
      </c>
      <c r="L924" s="52">
        <f t="shared" si="216"/>
        <v>318.65128908661194</v>
      </c>
      <c r="M924" s="53">
        <f t="shared" si="217"/>
        <v>34.422207154417833</v>
      </c>
      <c r="N924" s="54">
        <f t="shared" si="218"/>
        <v>3.4422207154417836E-2</v>
      </c>
      <c r="O924" s="51">
        <f t="shared" si="219"/>
        <v>0</v>
      </c>
      <c r="P924" s="55">
        <f t="shared" si="220"/>
        <v>10.853948680040574</v>
      </c>
      <c r="Q924" s="55">
        <f t="shared" si="221"/>
        <v>3.4422207154417836E-2</v>
      </c>
      <c r="R924" s="52">
        <f t="shared" si="222"/>
        <v>20.905447648793771</v>
      </c>
      <c r="S924" s="52">
        <f t="shared" si="223"/>
        <v>9.284467700906708</v>
      </c>
      <c r="T924" s="56">
        <f t="shared" si="224"/>
        <v>17.882519918778193</v>
      </c>
    </row>
    <row r="925" spans="2:20" x14ac:dyDescent="0.25">
      <c r="B925" s="4" t="s">
        <v>34</v>
      </c>
      <c r="C925" s="4">
        <v>922</v>
      </c>
      <c r="D925" s="4">
        <v>333</v>
      </c>
      <c r="E925" s="11">
        <v>62.3</v>
      </c>
      <c r="F925" s="36">
        <f t="shared" si="210"/>
        <v>17.305555555555554</v>
      </c>
      <c r="G925" s="51">
        <f t="shared" si="211"/>
        <v>0.13117283950617312</v>
      </c>
      <c r="H925" s="52">
        <f t="shared" si="212"/>
        <v>1.6999999999999993</v>
      </c>
      <c r="I925" s="52">
        <f t="shared" si="213"/>
        <v>200.03858024691399</v>
      </c>
      <c r="J925" s="51">
        <f t="shared" si="214"/>
        <v>39.247569444444522</v>
      </c>
      <c r="K925" s="51">
        <f t="shared" si="215"/>
        <v>128.93497136284719</v>
      </c>
      <c r="L925" s="52">
        <f t="shared" si="216"/>
        <v>368.2211210542057</v>
      </c>
      <c r="M925" s="53">
        <f t="shared" si="217"/>
        <v>48.300610014826468</v>
      </c>
      <c r="N925" s="54">
        <f t="shared" si="218"/>
        <v>4.8300610014826467E-2</v>
      </c>
      <c r="O925" s="51">
        <f t="shared" si="219"/>
        <v>0</v>
      </c>
      <c r="P925" s="55">
        <f t="shared" si="220"/>
        <v>10.853948680040574</v>
      </c>
      <c r="Q925" s="55">
        <f t="shared" si="221"/>
        <v>4.8300610014826467E-2</v>
      </c>
      <c r="R925" s="52">
        <f t="shared" si="222"/>
        <v>20.953748258808599</v>
      </c>
      <c r="S925" s="52">
        <f t="shared" si="223"/>
        <v>9.284467700906708</v>
      </c>
      <c r="T925" s="56">
        <f t="shared" si="224"/>
        <v>17.923836260584878</v>
      </c>
    </row>
    <row r="926" spans="2:20" x14ac:dyDescent="0.25">
      <c r="B926" s="4" t="s">
        <v>34</v>
      </c>
      <c r="C926" s="4">
        <v>923</v>
      </c>
      <c r="D926" s="4">
        <v>334</v>
      </c>
      <c r="E926" s="11">
        <v>63.9</v>
      </c>
      <c r="F926" s="36">
        <f t="shared" si="210"/>
        <v>17.75</v>
      </c>
      <c r="G926" s="51">
        <f t="shared" si="211"/>
        <v>0.1080246913580248</v>
      </c>
      <c r="H926" s="52">
        <f t="shared" si="212"/>
        <v>1.3999999999999986</v>
      </c>
      <c r="I926" s="52">
        <f t="shared" si="213"/>
        <v>164.73765432098782</v>
      </c>
      <c r="J926" s="51">
        <f t="shared" si="214"/>
        <v>32.32152777777781</v>
      </c>
      <c r="K926" s="51">
        <f t="shared" si="215"/>
        <v>135.64267664062501</v>
      </c>
      <c r="L926" s="52">
        <f t="shared" si="216"/>
        <v>332.70185873939067</v>
      </c>
      <c r="M926" s="53">
        <f t="shared" si="217"/>
        <v>35.94001560456384</v>
      </c>
      <c r="N926" s="54">
        <f t="shared" si="218"/>
        <v>3.5940015604563842E-2</v>
      </c>
      <c r="O926" s="51">
        <f t="shared" si="219"/>
        <v>0</v>
      </c>
      <c r="P926" s="55">
        <f t="shared" si="220"/>
        <v>10.853948680040574</v>
      </c>
      <c r="Q926" s="55">
        <f t="shared" si="221"/>
        <v>3.5940015604563842E-2</v>
      </c>
      <c r="R926" s="52">
        <f t="shared" si="222"/>
        <v>20.989688274413162</v>
      </c>
      <c r="S926" s="52">
        <f t="shared" si="223"/>
        <v>9.284467700906708</v>
      </c>
      <c r="T926" s="56">
        <f t="shared" si="224"/>
        <v>17.95457934993302</v>
      </c>
    </row>
    <row r="927" spans="2:20" x14ac:dyDescent="0.25">
      <c r="B927" s="4" t="s">
        <v>34</v>
      </c>
      <c r="C927" s="4">
        <v>924</v>
      </c>
      <c r="D927" s="4">
        <v>335</v>
      </c>
      <c r="E927" s="11">
        <v>65.099999999999994</v>
      </c>
      <c r="F927" s="36">
        <f t="shared" si="210"/>
        <v>18.083333333333332</v>
      </c>
      <c r="G927" s="51">
        <f t="shared" si="211"/>
        <v>7.7160493827157749E-3</v>
      </c>
      <c r="H927" s="52">
        <f t="shared" si="212"/>
        <v>9.9999999999997868E-2</v>
      </c>
      <c r="I927" s="52">
        <f t="shared" si="213"/>
        <v>11.766975308641557</v>
      </c>
      <c r="J927" s="51">
        <f t="shared" si="214"/>
        <v>2.3086805555554735</v>
      </c>
      <c r="K927" s="51">
        <f t="shared" si="215"/>
        <v>140.78507351562499</v>
      </c>
      <c r="L927" s="52">
        <f t="shared" si="216"/>
        <v>154.86072937982203</v>
      </c>
      <c r="M927" s="53">
        <f t="shared" si="217"/>
        <v>1.1949130353380903</v>
      </c>
      <c r="N927" s="54">
        <f t="shared" si="218"/>
        <v>1.1949130353380904E-3</v>
      </c>
      <c r="O927" s="51">
        <f t="shared" si="219"/>
        <v>0</v>
      </c>
      <c r="P927" s="55">
        <f t="shared" si="220"/>
        <v>10.853948680040574</v>
      </c>
      <c r="Q927" s="55">
        <f t="shared" si="221"/>
        <v>1.1949130353380904E-3</v>
      </c>
      <c r="R927" s="52">
        <f t="shared" si="222"/>
        <v>20.9908831874485</v>
      </c>
      <c r="S927" s="52">
        <f t="shared" si="223"/>
        <v>9.284467700906708</v>
      </c>
      <c r="T927" s="56">
        <f t="shared" si="224"/>
        <v>17.955601478543446</v>
      </c>
    </row>
    <row r="928" spans="2:20" x14ac:dyDescent="0.25">
      <c r="B928" s="4" t="s">
        <v>34</v>
      </c>
      <c r="C928" s="4">
        <v>925</v>
      </c>
      <c r="D928" s="4">
        <v>336</v>
      </c>
      <c r="E928" s="11">
        <v>64.099999999999994</v>
      </c>
      <c r="F928" s="36">
        <f t="shared" si="210"/>
        <v>17.805555555555554</v>
      </c>
      <c r="G928" s="51">
        <f t="shared" si="211"/>
        <v>-9.2592592592592268E-2</v>
      </c>
      <c r="H928" s="52">
        <f t="shared" si="212"/>
        <v>-1.1999999999999957</v>
      </c>
      <c r="I928" s="52">
        <f t="shared" si="213"/>
        <v>-141.20370370370321</v>
      </c>
      <c r="J928" s="51">
        <f t="shared" si="214"/>
        <v>27.70416666666657</v>
      </c>
      <c r="K928" s="51">
        <f t="shared" si="215"/>
        <v>136.49309886284718</v>
      </c>
      <c r="L928" s="52">
        <f t="shared" si="216"/>
        <v>22.993561825810531</v>
      </c>
      <c r="M928" s="53">
        <f t="shared" si="217"/>
        <v>-2.1290335023898566</v>
      </c>
      <c r="N928" s="54">
        <f t="shared" si="218"/>
        <v>-2.1290335023898565E-3</v>
      </c>
      <c r="O928" s="51">
        <f t="shared" si="219"/>
        <v>2.1290335023898565E-3</v>
      </c>
      <c r="P928" s="55">
        <f t="shared" si="220"/>
        <v>10.856077713542964</v>
      </c>
      <c r="Q928" s="55">
        <f t="shared" si="221"/>
        <v>0</v>
      </c>
      <c r="R928" s="52">
        <f t="shared" si="222"/>
        <v>20.9908831874485</v>
      </c>
      <c r="S928" s="52">
        <f t="shared" si="223"/>
        <v>9.2862888761646527</v>
      </c>
      <c r="T928" s="56">
        <f t="shared" si="224"/>
        <v>17.955601478543446</v>
      </c>
    </row>
    <row r="929" spans="2:20" x14ac:dyDescent="0.25">
      <c r="B929" s="4" t="s">
        <v>34</v>
      </c>
      <c r="C929" s="4">
        <v>926</v>
      </c>
      <c r="D929" s="4">
        <v>337</v>
      </c>
      <c r="E929" s="11">
        <v>62.7</v>
      </c>
      <c r="F929" s="36">
        <f t="shared" si="210"/>
        <v>17.416666666666668</v>
      </c>
      <c r="G929" s="51">
        <f t="shared" si="211"/>
        <v>-8.1018518518518351E-2</v>
      </c>
      <c r="H929" s="52">
        <f t="shared" si="212"/>
        <v>-1.0499999999999972</v>
      </c>
      <c r="I929" s="52">
        <f t="shared" si="213"/>
        <v>-123.55324074074049</v>
      </c>
      <c r="J929" s="51">
        <f t="shared" si="214"/>
        <v>24.241145833333281</v>
      </c>
      <c r="K929" s="51">
        <f t="shared" si="215"/>
        <v>130.59595226562502</v>
      </c>
      <c r="L929" s="52">
        <f t="shared" si="216"/>
        <v>31.283857358217801</v>
      </c>
      <c r="M929" s="53">
        <f t="shared" si="217"/>
        <v>-2.5345717767074554</v>
      </c>
      <c r="N929" s="54">
        <f t="shared" si="218"/>
        <v>-2.5345717767074555E-3</v>
      </c>
      <c r="O929" s="51">
        <f t="shared" si="219"/>
        <v>2.5345717767074555E-3</v>
      </c>
      <c r="P929" s="55">
        <f t="shared" si="220"/>
        <v>10.858612285319671</v>
      </c>
      <c r="Q929" s="55">
        <f t="shared" si="221"/>
        <v>0</v>
      </c>
      <c r="R929" s="52">
        <f t="shared" si="222"/>
        <v>20.9908831874485</v>
      </c>
      <c r="S929" s="52">
        <f t="shared" si="223"/>
        <v>9.2884569488624464</v>
      </c>
      <c r="T929" s="56">
        <f t="shared" si="224"/>
        <v>17.955601478543446</v>
      </c>
    </row>
    <row r="930" spans="2:20" x14ac:dyDescent="0.25">
      <c r="B930" s="4" t="s">
        <v>34</v>
      </c>
      <c r="C930" s="4">
        <v>927</v>
      </c>
      <c r="D930" s="4">
        <v>338</v>
      </c>
      <c r="E930" s="11">
        <v>62</v>
      </c>
      <c r="F930" s="36">
        <f t="shared" si="210"/>
        <v>17.222222222222221</v>
      </c>
      <c r="G930" s="51">
        <f t="shared" si="211"/>
        <v>-5.4012345679012891E-2</v>
      </c>
      <c r="H930" s="52">
        <f t="shared" si="212"/>
        <v>-0.70000000000000284</v>
      </c>
      <c r="I930" s="52">
        <f t="shared" si="213"/>
        <v>-82.368827160494661</v>
      </c>
      <c r="J930" s="51">
        <f t="shared" si="214"/>
        <v>16.160763888889051</v>
      </c>
      <c r="K930" s="51">
        <f t="shared" si="215"/>
        <v>127.69621180555555</v>
      </c>
      <c r="L930" s="52">
        <f t="shared" si="216"/>
        <v>61.488148533949939</v>
      </c>
      <c r="M930" s="53">
        <f t="shared" si="217"/>
        <v>-3.3211191337781938</v>
      </c>
      <c r="N930" s="54">
        <f t="shared" si="218"/>
        <v>-3.3211191337781938E-3</v>
      </c>
      <c r="O930" s="51">
        <f t="shared" si="219"/>
        <v>3.3211191337781938E-3</v>
      </c>
      <c r="P930" s="55">
        <f t="shared" si="220"/>
        <v>10.861933404453449</v>
      </c>
      <c r="Q930" s="55">
        <f t="shared" si="221"/>
        <v>0</v>
      </c>
      <c r="R930" s="52">
        <f t="shared" si="222"/>
        <v>20.9908831874485</v>
      </c>
      <c r="S930" s="52">
        <f t="shared" si="223"/>
        <v>9.2912978341694803</v>
      </c>
      <c r="T930" s="56">
        <f t="shared" si="224"/>
        <v>17.955601478543446</v>
      </c>
    </row>
    <row r="931" spans="2:20" x14ac:dyDescent="0.25">
      <c r="B931" s="4" t="s">
        <v>34</v>
      </c>
      <c r="C931" s="4">
        <v>928</v>
      </c>
      <c r="D931" s="4">
        <v>339</v>
      </c>
      <c r="E931" s="11">
        <v>61.3</v>
      </c>
      <c r="F931" s="36">
        <f t="shared" si="210"/>
        <v>17.027777777777775</v>
      </c>
      <c r="G931" s="51">
        <f t="shared" si="211"/>
        <v>-4.2438271604938488E-2</v>
      </c>
      <c r="H931" s="52">
        <f t="shared" si="212"/>
        <v>-0.55000000000000071</v>
      </c>
      <c r="I931" s="52">
        <f t="shared" si="213"/>
        <v>-64.718364197531187</v>
      </c>
      <c r="J931" s="51">
        <f t="shared" si="214"/>
        <v>12.69774305555562</v>
      </c>
      <c r="K931" s="51">
        <f t="shared" si="215"/>
        <v>124.82902657118052</v>
      </c>
      <c r="L931" s="52">
        <f t="shared" si="216"/>
        <v>72.808405429204953</v>
      </c>
      <c r="M931" s="53">
        <f t="shared" si="217"/>
        <v>-3.0898628847270779</v>
      </c>
      <c r="N931" s="54">
        <f t="shared" si="218"/>
        <v>-3.0898628847270781E-3</v>
      </c>
      <c r="O931" s="51">
        <f t="shared" si="219"/>
        <v>3.0898628847270781E-3</v>
      </c>
      <c r="P931" s="55">
        <f t="shared" si="220"/>
        <v>10.865023267338175</v>
      </c>
      <c r="Q931" s="55">
        <f t="shared" si="221"/>
        <v>0</v>
      </c>
      <c r="R931" s="52">
        <f t="shared" si="222"/>
        <v>20.9908831874485</v>
      </c>
      <c r="S931" s="52">
        <f t="shared" si="223"/>
        <v>9.2939409028810758</v>
      </c>
      <c r="T931" s="56">
        <f t="shared" si="224"/>
        <v>17.955601478543446</v>
      </c>
    </row>
    <row r="932" spans="2:20" x14ac:dyDescent="0.25">
      <c r="B932" s="4" t="s">
        <v>34</v>
      </c>
      <c r="C932" s="4">
        <v>929</v>
      </c>
      <c r="D932" s="4">
        <v>340</v>
      </c>
      <c r="E932" s="11">
        <v>60.9</v>
      </c>
      <c r="F932" s="36">
        <f t="shared" si="210"/>
        <v>16.916666666666664</v>
      </c>
      <c r="G932" s="51">
        <f t="shared" si="211"/>
        <v>-3.0864197530864088E-2</v>
      </c>
      <c r="H932" s="52">
        <f t="shared" si="212"/>
        <v>-0.39999999999999858</v>
      </c>
      <c r="I932" s="52">
        <f t="shared" si="213"/>
        <v>-47.067901234567735</v>
      </c>
      <c r="J932" s="51">
        <f t="shared" si="214"/>
        <v>9.2347222222221887</v>
      </c>
      <c r="K932" s="51">
        <f t="shared" si="215"/>
        <v>123.20525164062497</v>
      </c>
      <c r="L932" s="52">
        <f t="shared" si="216"/>
        <v>85.372072628279426</v>
      </c>
      <c r="M932" s="53">
        <f t="shared" si="217"/>
        <v>-2.6349405132184915</v>
      </c>
      <c r="N932" s="54">
        <f t="shared" si="218"/>
        <v>-2.6349405132184917E-3</v>
      </c>
      <c r="O932" s="51">
        <f t="shared" si="219"/>
        <v>2.6349405132184917E-3</v>
      </c>
      <c r="P932" s="55">
        <f t="shared" si="220"/>
        <v>10.867658207851393</v>
      </c>
      <c r="Q932" s="55">
        <f t="shared" si="221"/>
        <v>0</v>
      </c>
      <c r="R932" s="52">
        <f t="shared" si="222"/>
        <v>20.9908831874485</v>
      </c>
      <c r="S932" s="52">
        <f t="shared" si="223"/>
        <v>9.2961948309960825</v>
      </c>
      <c r="T932" s="56">
        <f t="shared" si="224"/>
        <v>17.955601478543446</v>
      </c>
    </row>
    <row r="933" spans="2:20" x14ac:dyDescent="0.25">
      <c r="B933" s="4" t="s">
        <v>34</v>
      </c>
      <c r="C933" s="4">
        <v>930</v>
      </c>
      <c r="D933" s="4">
        <v>341</v>
      </c>
      <c r="E933" s="11">
        <v>60.5</v>
      </c>
      <c r="F933" s="36">
        <f t="shared" si="210"/>
        <v>16.805555555555554</v>
      </c>
      <c r="G933" s="51">
        <f t="shared" si="211"/>
        <v>-2.7006172839505953E-2</v>
      </c>
      <c r="H933" s="52">
        <f t="shared" si="212"/>
        <v>-0.34999999999999787</v>
      </c>
      <c r="I933" s="52">
        <f t="shared" si="213"/>
        <v>-41.184413580246577</v>
      </c>
      <c r="J933" s="51">
        <f t="shared" si="214"/>
        <v>8.0803819444443779</v>
      </c>
      <c r="K933" s="51">
        <f t="shared" si="215"/>
        <v>121.5921069878472</v>
      </c>
      <c r="L933" s="52">
        <f t="shared" si="216"/>
        <v>88.488075352045001</v>
      </c>
      <c r="M933" s="53">
        <f t="shared" si="217"/>
        <v>-2.3897242571925537</v>
      </c>
      <c r="N933" s="54">
        <f t="shared" si="218"/>
        <v>-2.3897242571925535E-3</v>
      </c>
      <c r="O933" s="51">
        <f t="shared" si="219"/>
        <v>2.3897242571925535E-3</v>
      </c>
      <c r="P933" s="55">
        <f t="shared" si="220"/>
        <v>10.870047932108585</v>
      </c>
      <c r="Q933" s="55">
        <f t="shared" si="221"/>
        <v>0</v>
      </c>
      <c r="R933" s="52">
        <f t="shared" si="222"/>
        <v>20.9908831874485</v>
      </c>
      <c r="S933" s="52">
        <f t="shared" si="223"/>
        <v>9.298239001125685</v>
      </c>
      <c r="T933" s="56">
        <f t="shared" si="224"/>
        <v>17.955601478543446</v>
      </c>
    </row>
    <row r="934" spans="2:20" x14ac:dyDescent="0.25">
      <c r="B934" s="4" t="s">
        <v>34</v>
      </c>
      <c r="C934" s="4">
        <v>931</v>
      </c>
      <c r="D934" s="4">
        <v>342</v>
      </c>
      <c r="E934" s="11">
        <v>60.2</v>
      </c>
      <c r="F934" s="36">
        <f t="shared" si="210"/>
        <v>16.722222222222221</v>
      </c>
      <c r="G934" s="51">
        <f t="shared" si="211"/>
        <v>-2.7006172839505953E-2</v>
      </c>
      <c r="H934" s="52">
        <f t="shared" si="212"/>
        <v>-0.35000000000000142</v>
      </c>
      <c r="I934" s="52">
        <f t="shared" si="213"/>
        <v>-41.184413580246577</v>
      </c>
      <c r="J934" s="51">
        <f t="shared" si="214"/>
        <v>8.0803819444443779</v>
      </c>
      <c r="K934" s="51">
        <f t="shared" si="215"/>
        <v>120.38922461805554</v>
      </c>
      <c r="L934" s="52">
        <f t="shared" si="216"/>
        <v>87.285192982253335</v>
      </c>
      <c r="M934" s="53">
        <f t="shared" si="217"/>
        <v>-2.3572390080083654</v>
      </c>
      <c r="N934" s="54">
        <f t="shared" si="218"/>
        <v>-2.3572390080083654E-3</v>
      </c>
      <c r="O934" s="51">
        <f t="shared" si="219"/>
        <v>2.3572390080083654E-3</v>
      </c>
      <c r="P934" s="55">
        <f t="shared" si="220"/>
        <v>10.872405171116593</v>
      </c>
      <c r="Q934" s="55">
        <f t="shared" si="221"/>
        <v>0</v>
      </c>
      <c r="R934" s="52">
        <f t="shared" si="222"/>
        <v>20.9908831874485</v>
      </c>
      <c r="S934" s="52">
        <f t="shared" si="223"/>
        <v>9.3002553833731341</v>
      </c>
      <c r="T934" s="56">
        <f t="shared" si="224"/>
        <v>17.955601478543446</v>
      </c>
    </row>
    <row r="935" spans="2:20" x14ac:dyDescent="0.25">
      <c r="B935" s="4" t="s">
        <v>34</v>
      </c>
      <c r="C935" s="4">
        <v>932</v>
      </c>
      <c r="D935" s="4">
        <v>343</v>
      </c>
      <c r="E935" s="11">
        <v>59.8</v>
      </c>
      <c r="F935" s="36">
        <f t="shared" si="210"/>
        <v>16.611111111111111</v>
      </c>
      <c r="G935" s="51">
        <f t="shared" si="211"/>
        <v>-3.0864197530864088E-2</v>
      </c>
      <c r="H935" s="52">
        <f t="shared" si="212"/>
        <v>-0.40000000000000213</v>
      </c>
      <c r="I935" s="52">
        <f t="shared" si="213"/>
        <v>-47.067901234567735</v>
      </c>
      <c r="J935" s="51">
        <f t="shared" si="214"/>
        <v>9.2347222222221887</v>
      </c>
      <c r="K935" s="51">
        <f t="shared" si="215"/>
        <v>118.79468295138888</v>
      </c>
      <c r="L935" s="52">
        <f t="shared" si="216"/>
        <v>80.961503939043325</v>
      </c>
      <c r="M935" s="53">
        <f t="shared" si="217"/>
        <v>-2.4988118499704641</v>
      </c>
      <c r="N935" s="54">
        <f t="shared" si="218"/>
        <v>-2.4988118499704643E-3</v>
      </c>
      <c r="O935" s="51">
        <f t="shared" si="219"/>
        <v>2.4988118499704643E-3</v>
      </c>
      <c r="P935" s="55">
        <f t="shared" si="220"/>
        <v>10.874903982966563</v>
      </c>
      <c r="Q935" s="55">
        <f t="shared" si="221"/>
        <v>0</v>
      </c>
      <c r="R935" s="52">
        <f t="shared" si="222"/>
        <v>20.9908831874485</v>
      </c>
      <c r="S935" s="52">
        <f t="shared" si="223"/>
        <v>9.3023928670295977</v>
      </c>
      <c r="T935" s="56">
        <f t="shared" si="224"/>
        <v>17.955601478543446</v>
      </c>
    </row>
    <row r="936" spans="2:20" x14ac:dyDescent="0.25">
      <c r="B936" s="4" t="s">
        <v>34</v>
      </c>
      <c r="C936" s="4">
        <v>933</v>
      </c>
      <c r="D936" s="4">
        <v>344</v>
      </c>
      <c r="E936" s="11">
        <v>59.4</v>
      </c>
      <c r="F936" s="36">
        <f t="shared" si="210"/>
        <v>16.5</v>
      </c>
      <c r="G936" s="51">
        <f t="shared" si="211"/>
        <v>-4.6296296296296134E-2</v>
      </c>
      <c r="H936" s="52">
        <f t="shared" si="212"/>
        <v>-0.59999999999999787</v>
      </c>
      <c r="I936" s="52">
        <f t="shared" si="213"/>
        <v>-70.601851851851606</v>
      </c>
      <c r="J936" s="51">
        <f t="shared" si="214"/>
        <v>13.852083333333285</v>
      </c>
      <c r="K936" s="51">
        <f t="shared" si="215"/>
        <v>117.2107715625</v>
      </c>
      <c r="L936" s="52">
        <f t="shared" si="216"/>
        <v>60.461003043981677</v>
      </c>
      <c r="M936" s="53">
        <f t="shared" si="217"/>
        <v>-2.7991205112954383</v>
      </c>
      <c r="N936" s="54">
        <f t="shared" si="218"/>
        <v>-2.7991205112954383E-3</v>
      </c>
      <c r="O936" s="51">
        <f t="shared" si="219"/>
        <v>2.7991205112954383E-3</v>
      </c>
      <c r="P936" s="55">
        <f t="shared" si="220"/>
        <v>10.877703103477858</v>
      </c>
      <c r="Q936" s="55">
        <f t="shared" si="221"/>
        <v>0</v>
      </c>
      <c r="R936" s="52">
        <f t="shared" si="222"/>
        <v>20.9908831874485</v>
      </c>
      <c r="S936" s="52">
        <f t="shared" si="223"/>
        <v>9.3047872347149596</v>
      </c>
      <c r="T936" s="56">
        <f t="shared" si="224"/>
        <v>17.955601478543446</v>
      </c>
    </row>
    <row r="937" spans="2:20" x14ac:dyDescent="0.25">
      <c r="B937" s="4" t="s">
        <v>34</v>
      </c>
      <c r="C937" s="4">
        <v>934</v>
      </c>
      <c r="D937" s="4">
        <v>345</v>
      </c>
      <c r="E937" s="11">
        <v>58.6</v>
      </c>
      <c r="F937" s="36">
        <f t="shared" si="210"/>
        <v>16.277777777777779</v>
      </c>
      <c r="G937" s="51">
        <f t="shared" si="211"/>
        <v>-7.3302469135802573E-2</v>
      </c>
      <c r="H937" s="52">
        <f t="shared" si="212"/>
        <v>-0.94999999999999929</v>
      </c>
      <c r="I937" s="52">
        <f t="shared" si="213"/>
        <v>-111.78626543209893</v>
      </c>
      <c r="J937" s="51">
        <f t="shared" si="214"/>
        <v>21.932465277777808</v>
      </c>
      <c r="K937" s="51">
        <f t="shared" si="215"/>
        <v>114.07483961805556</v>
      </c>
      <c r="L937" s="52">
        <f t="shared" si="216"/>
        <v>24.221039463734442</v>
      </c>
      <c r="M937" s="53">
        <f t="shared" si="217"/>
        <v>-1.7754619977274499</v>
      </c>
      <c r="N937" s="54">
        <f t="shared" si="218"/>
        <v>-1.77546199772745E-3</v>
      </c>
      <c r="O937" s="51">
        <f t="shared" si="219"/>
        <v>1.77546199772745E-3</v>
      </c>
      <c r="P937" s="55">
        <f t="shared" si="220"/>
        <v>10.879478565475585</v>
      </c>
      <c r="Q937" s="55">
        <f t="shared" si="221"/>
        <v>0</v>
      </c>
      <c r="R937" s="52">
        <f t="shared" si="222"/>
        <v>20.9908831874485</v>
      </c>
      <c r="S937" s="52">
        <f t="shared" si="223"/>
        <v>9.3063059649078159</v>
      </c>
      <c r="T937" s="56">
        <f t="shared" si="224"/>
        <v>17.955601478543446</v>
      </c>
    </row>
    <row r="938" spans="2:20" x14ac:dyDescent="0.25">
      <c r="B938" s="4" t="s">
        <v>34</v>
      </c>
      <c r="C938" s="4">
        <v>935</v>
      </c>
      <c r="D938" s="4">
        <v>346</v>
      </c>
      <c r="E938" s="11">
        <v>57.5</v>
      </c>
      <c r="F938" s="36">
        <f t="shared" si="210"/>
        <v>15.972222222222221</v>
      </c>
      <c r="G938" s="51">
        <f t="shared" si="211"/>
        <v>-7.7160493827160712E-2</v>
      </c>
      <c r="H938" s="52">
        <f t="shared" si="212"/>
        <v>-1</v>
      </c>
      <c r="I938" s="52">
        <f t="shared" si="213"/>
        <v>-117.66975308642009</v>
      </c>
      <c r="J938" s="51">
        <f t="shared" si="214"/>
        <v>23.086805555555621</v>
      </c>
      <c r="K938" s="51">
        <f t="shared" si="215"/>
        <v>109.83236219618055</v>
      </c>
      <c r="L938" s="52">
        <f t="shared" si="216"/>
        <v>15.249414665316095</v>
      </c>
      <c r="M938" s="53">
        <f t="shared" si="217"/>
        <v>-1.1766523661509367</v>
      </c>
      <c r="N938" s="54">
        <f t="shared" si="218"/>
        <v>-1.1766523661509366E-3</v>
      </c>
      <c r="O938" s="51">
        <f t="shared" si="219"/>
        <v>1.1766523661509366E-3</v>
      </c>
      <c r="P938" s="55">
        <f t="shared" si="220"/>
        <v>10.880655217841737</v>
      </c>
      <c r="Q938" s="55">
        <f t="shared" si="221"/>
        <v>0</v>
      </c>
      <c r="R938" s="52">
        <f t="shared" si="222"/>
        <v>20.9908831874485</v>
      </c>
      <c r="S938" s="52">
        <f t="shared" si="223"/>
        <v>9.3073124733418222</v>
      </c>
      <c r="T938" s="56">
        <f t="shared" si="224"/>
        <v>17.955601478543446</v>
      </c>
    </row>
    <row r="939" spans="2:20" x14ac:dyDescent="0.25">
      <c r="B939" s="4" t="s">
        <v>34</v>
      </c>
      <c r="C939" s="4">
        <v>936</v>
      </c>
      <c r="D939" s="4">
        <v>347</v>
      </c>
      <c r="E939" s="11">
        <v>56.6</v>
      </c>
      <c r="F939" s="36">
        <f t="shared" si="210"/>
        <v>15.722222222222221</v>
      </c>
      <c r="G939" s="51">
        <f t="shared" si="211"/>
        <v>-5.7870370370370287E-2</v>
      </c>
      <c r="H939" s="52">
        <f t="shared" si="212"/>
        <v>-0.75</v>
      </c>
      <c r="I939" s="52">
        <f t="shared" si="213"/>
        <v>-88.252314814814682</v>
      </c>
      <c r="J939" s="51">
        <f t="shared" si="214"/>
        <v>17.315104166666639</v>
      </c>
      <c r="K939" s="51">
        <f t="shared" si="215"/>
        <v>106.42103961805554</v>
      </c>
      <c r="L939" s="52">
        <f t="shared" si="216"/>
        <v>35.483828969907506</v>
      </c>
      <c r="M939" s="53">
        <f t="shared" si="217"/>
        <v>-2.0534623246474224</v>
      </c>
      <c r="N939" s="54">
        <f t="shared" si="218"/>
        <v>-2.0534623246474225E-3</v>
      </c>
      <c r="O939" s="51">
        <f t="shared" si="219"/>
        <v>2.0534623246474225E-3</v>
      </c>
      <c r="P939" s="55">
        <f t="shared" si="220"/>
        <v>10.882708680166385</v>
      </c>
      <c r="Q939" s="55">
        <f t="shared" si="221"/>
        <v>0</v>
      </c>
      <c r="R939" s="52">
        <f t="shared" si="222"/>
        <v>20.9908831874485</v>
      </c>
      <c r="S939" s="52">
        <f t="shared" si="223"/>
        <v>9.3090690050143259</v>
      </c>
      <c r="T939" s="56">
        <f t="shared" si="224"/>
        <v>17.955601478543446</v>
      </c>
    </row>
    <row r="940" spans="2:20" x14ac:dyDescent="0.25">
      <c r="B940" s="4" t="s">
        <v>34</v>
      </c>
      <c r="C940" s="4">
        <v>937</v>
      </c>
      <c r="D940" s="4">
        <v>348</v>
      </c>
      <c r="E940" s="11">
        <v>56</v>
      </c>
      <c r="F940" s="36">
        <f t="shared" si="210"/>
        <v>15.555555555555555</v>
      </c>
      <c r="G940" s="51">
        <f t="shared" si="211"/>
        <v>-4.2438271604938245E-2</v>
      </c>
      <c r="H940" s="52">
        <f t="shared" si="212"/>
        <v>-0.55000000000000071</v>
      </c>
      <c r="I940" s="52">
        <f t="shared" si="213"/>
        <v>-64.718364197530818</v>
      </c>
      <c r="J940" s="51">
        <f t="shared" si="214"/>
        <v>12.697743055555547</v>
      </c>
      <c r="K940" s="51">
        <f t="shared" si="215"/>
        <v>104.17672222222221</v>
      </c>
      <c r="L940" s="52">
        <f t="shared" si="216"/>
        <v>52.156101080246941</v>
      </c>
      <c r="M940" s="53">
        <f t="shared" si="217"/>
        <v>-2.2134147834981328</v>
      </c>
      <c r="N940" s="54">
        <f t="shared" si="218"/>
        <v>-2.2134147834981326E-3</v>
      </c>
      <c r="O940" s="51">
        <f t="shared" si="219"/>
        <v>2.2134147834981326E-3</v>
      </c>
      <c r="P940" s="55">
        <f t="shared" si="220"/>
        <v>10.884922094949882</v>
      </c>
      <c r="Q940" s="55">
        <f t="shared" si="221"/>
        <v>0</v>
      </c>
      <c r="R940" s="52">
        <f t="shared" si="222"/>
        <v>20.9908831874485</v>
      </c>
      <c r="S940" s="52">
        <f t="shared" si="223"/>
        <v>9.3109623600201292</v>
      </c>
      <c r="T940" s="56">
        <f t="shared" si="224"/>
        <v>17.955601478543446</v>
      </c>
    </row>
    <row r="941" spans="2:20" x14ac:dyDescent="0.25">
      <c r="B941" s="4" t="s">
        <v>34</v>
      </c>
      <c r="C941" s="4">
        <v>938</v>
      </c>
      <c r="D941" s="4">
        <v>349</v>
      </c>
      <c r="E941" s="11">
        <v>55.5</v>
      </c>
      <c r="F941" s="36">
        <f t="shared" si="210"/>
        <v>15.416666666666666</v>
      </c>
      <c r="G941" s="51">
        <f t="shared" si="211"/>
        <v>-3.8580246913580356E-2</v>
      </c>
      <c r="H941" s="52">
        <f t="shared" si="212"/>
        <v>-0.5</v>
      </c>
      <c r="I941" s="52">
        <f t="shared" si="213"/>
        <v>-58.834876543210044</v>
      </c>
      <c r="J941" s="51">
        <f t="shared" si="214"/>
        <v>11.543402777777811</v>
      </c>
      <c r="K941" s="51">
        <f t="shared" si="215"/>
        <v>102.32472851562498</v>
      </c>
      <c r="L941" s="52">
        <f t="shared" si="216"/>
        <v>55.033254750192754</v>
      </c>
      <c r="M941" s="53">
        <f t="shared" si="217"/>
        <v>-2.1231965567204054</v>
      </c>
      <c r="N941" s="54">
        <f t="shared" si="218"/>
        <v>-2.1231965567204054E-3</v>
      </c>
      <c r="O941" s="51">
        <f t="shared" si="219"/>
        <v>2.1231965567204054E-3</v>
      </c>
      <c r="P941" s="55">
        <f t="shared" si="220"/>
        <v>10.887045291506602</v>
      </c>
      <c r="Q941" s="55">
        <f t="shared" si="221"/>
        <v>0</v>
      </c>
      <c r="R941" s="52">
        <f t="shared" si="222"/>
        <v>20.9908831874485</v>
      </c>
      <c r="S941" s="52">
        <f t="shared" si="223"/>
        <v>9.3127785423547476</v>
      </c>
      <c r="T941" s="56">
        <f t="shared" si="224"/>
        <v>17.955601478543446</v>
      </c>
    </row>
    <row r="942" spans="2:20" x14ac:dyDescent="0.25">
      <c r="B942" s="4" t="s">
        <v>34</v>
      </c>
      <c r="C942" s="4">
        <v>939</v>
      </c>
      <c r="D942" s="4">
        <v>350</v>
      </c>
      <c r="E942" s="11">
        <v>55</v>
      </c>
      <c r="F942" s="36">
        <f t="shared" si="210"/>
        <v>15.277777777777777</v>
      </c>
      <c r="G942" s="51">
        <f t="shared" si="211"/>
        <v>-4.2438271604938245E-2</v>
      </c>
      <c r="H942" s="52">
        <f t="shared" si="212"/>
        <v>-0.55000000000000071</v>
      </c>
      <c r="I942" s="52">
        <f t="shared" si="213"/>
        <v>-64.718364197530818</v>
      </c>
      <c r="J942" s="51">
        <f t="shared" si="214"/>
        <v>12.697743055555547</v>
      </c>
      <c r="K942" s="51">
        <f t="shared" si="215"/>
        <v>100.48934461805554</v>
      </c>
      <c r="L942" s="52">
        <f t="shared" si="216"/>
        <v>48.468723476080271</v>
      </c>
      <c r="M942" s="53">
        <f t="shared" si="217"/>
        <v>-2.056928851222541</v>
      </c>
      <c r="N942" s="54">
        <f t="shared" si="218"/>
        <v>-2.0569288512225408E-3</v>
      </c>
      <c r="O942" s="51">
        <f t="shared" si="219"/>
        <v>2.0569288512225408E-3</v>
      </c>
      <c r="P942" s="55">
        <f t="shared" si="220"/>
        <v>10.889102220357826</v>
      </c>
      <c r="Q942" s="55">
        <f t="shared" si="221"/>
        <v>0</v>
      </c>
      <c r="R942" s="52">
        <f t="shared" si="222"/>
        <v>20.9908831874485</v>
      </c>
      <c r="S942" s="52">
        <f t="shared" si="223"/>
        <v>9.3145380392940851</v>
      </c>
      <c r="T942" s="56">
        <f t="shared" si="224"/>
        <v>17.955601478543446</v>
      </c>
    </row>
    <row r="943" spans="2:20" x14ac:dyDescent="0.25">
      <c r="B943" s="4" t="s">
        <v>34</v>
      </c>
      <c r="C943" s="4">
        <v>940</v>
      </c>
      <c r="D943" s="4">
        <v>351</v>
      </c>
      <c r="E943" s="11">
        <v>54.4</v>
      </c>
      <c r="F943" s="36">
        <f t="shared" si="210"/>
        <v>15.111111111111111</v>
      </c>
      <c r="G943" s="51">
        <f t="shared" si="211"/>
        <v>-3.4722222222221974E-2</v>
      </c>
      <c r="H943" s="52">
        <f t="shared" si="212"/>
        <v>-0.44999999999999929</v>
      </c>
      <c r="I943" s="52">
        <f t="shared" si="213"/>
        <v>-52.951388888888509</v>
      </c>
      <c r="J943" s="51">
        <f t="shared" si="214"/>
        <v>10.389062499999925</v>
      </c>
      <c r="K943" s="51">
        <f t="shared" si="215"/>
        <v>98.30880888888889</v>
      </c>
      <c r="L943" s="52">
        <f t="shared" si="216"/>
        <v>55.746482500000305</v>
      </c>
      <c r="M943" s="53">
        <f t="shared" si="217"/>
        <v>-1.935641753472219</v>
      </c>
      <c r="N943" s="54">
        <f t="shared" si="218"/>
        <v>-1.935641753472219E-3</v>
      </c>
      <c r="O943" s="51">
        <f t="shared" si="219"/>
        <v>1.935641753472219E-3</v>
      </c>
      <c r="P943" s="55">
        <f t="shared" si="220"/>
        <v>10.891037862111299</v>
      </c>
      <c r="Q943" s="55">
        <f t="shared" si="221"/>
        <v>0</v>
      </c>
      <c r="R943" s="52">
        <f t="shared" si="222"/>
        <v>20.9908831874485</v>
      </c>
      <c r="S943" s="52">
        <f t="shared" si="223"/>
        <v>9.3161937872500058</v>
      </c>
      <c r="T943" s="56">
        <f t="shared" si="224"/>
        <v>17.955601478543446</v>
      </c>
    </row>
    <row r="944" spans="2:20" x14ac:dyDescent="0.25">
      <c r="B944" s="4" t="s">
        <v>34</v>
      </c>
      <c r="C944" s="4">
        <v>941</v>
      </c>
      <c r="D944" s="4">
        <v>352</v>
      </c>
      <c r="E944" s="11">
        <v>54.1</v>
      </c>
      <c r="F944" s="36">
        <f t="shared" si="210"/>
        <v>15.027777777777779</v>
      </c>
      <c r="G944" s="51">
        <f t="shared" si="211"/>
        <v>-1.5432098765432044E-2</v>
      </c>
      <c r="H944" s="52">
        <f t="shared" si="212"/>
        <v>-0.19999999999999929</v>
      </c>
      <c r="I944" s="52">
        <f t="shared" si="213"/>
        <v>-23.533950617283868</v>
      </c>
      <c r="J944" s="51">
        <f t="shared" si="214"/>
        <v>4.6173611111110944</v>
      </c>
      <c r="K944" s="51">
        <f t="shared" si="215"/>
        <v>97.22751032118056</v>
      </c>
      <c r="L944" s="52">
        <f t="shared" si="216"/>
        <v>78.31092081500779</v>
      </c>
      <c r="M944" s="53">
        <f t="shared" si="217"/>
        <v>-1.2085018644291283</v>
      </c>
      <c r="N944" s="54">
        <f t="shared" si="218"/>
        <v>-1.2085018644291284E-3</v>
      </c>
      <c r="O944" s="51">
        <f t="shared" si="219"/>
        <v>1.2085018644291284E-3</v>
      </c>
      <c r="P944" s="55">
        <f t="shared" si="220"/>
        <v>10.892246363975728</v>
      </c>
      <c r="Q944" s="55">
        <f t="shared" si="221"/>
        <v>0</v>
      </c>
      <c r="R944" s="52">
        <f t="shared" si="222"/>
        <v>20.9908831874485</v>
      </c>
      <c r="S944" s="52">
        <f t="shared" si="223"/>
        <v>9.3172275397448381</v>
      </c>
      <c r="T944" s="56">
        <f t="shared" si="224"/>
        <v>17.955601478543446</v>
      </c>
    </row>
    <row r="945" spans="2:20" x14ac:dyDescent="0.25">
      <c r="B945" s="4" t="s">
        <v>34</v>
      </c>
      <c r="C945" s="4">
        <v>942</v>
      </c>
      <c r="D945" s="4">
        <v>353</v>
      </c>
      <c r="E945" s="11">
        <v>54</v>
      </c>
      <c r="F945" s="36">
        <f t="shared" si="210"/>
        <v>15</v>
      </c>
      <c r="G945" s="51">
        <f t="shared" si="211"/>
        <v>-7.7160493827162684E-3</v>
      </c>
      <c r="H945" s="52">
        <f t="shared" si="212"/>
        <v>-0.10000000000000142</v>
      </c>
      <c r="I945" s="52">
        <f t="shared" si="213"/>
        <v>-11.766975308642309</v>
      </c>
      <c r="J945" s="51">
        <f t="shared" si="214"/>
        <v>2.3086805555556209</v>
      </c>
      <c r="K945" s="51">
        <f t="shared" si="215"/>
        <v>96.868406250000007</v>
      </c>
      <c r="L945" s="52">
        <f t="shared" si="216"/>
        <v>87.410111496913316</v>
      </c>
      <c r="M945" s="53">
        <f t="shared" si="217"/>
        <v>-0.67446073685891816</v>
      </c>
      <c r="N945" s="54">
        <f t="shared" si="218"/>
        <v>-6.7446073685891816E-4</v>
      </c>
      <c r="O945" s="51">
        <f t="shared" si="219"/>
        <v>6.7446073685891816E-4</v>
      </c>
      <c r="P945" s="55">
        <f t="shared" si="220"/>
        <v>10.892920824712586</v>
      </c>
      <c r="Q945" s="55">
        <f t="shared" si="221"/>
        <v>0</v>
      </c>
      <c r="R945" s="52">
        <f t="shared" si="222"/>
        <v>20.9908831874485</v>
      </c>
      <c r="S945" s="52">
        <f t="shared" si="223"/>
        <v>9.3178044734591463</v>
      </c>
      <c r="T945" s="56">
        <f t="shared" si="224"/>
        <v>17.955601478543446</v>
      </c>
    </row>
    <row r="946" spans="2:20" x14ac:dyDescent="0.25">
      <c r="B946" s="4" t="s">
        <v>34</v>
      </c>
      <c r="C946" s="4">
        <v>943</v>
      </c>
      <c r="D946" s="4">
        <v>354</v>
      </c>
      <c r="E946" s="11">
        <v>53.9</v>
      </c>
      <c r="F946" s="36">
        <f t="shared" si="210"/>
        <v>14.972222222222221</v>
      </c>
      <c r="G946" s="51">
        <f t="shared" si="211"/>
        <v>-3.8580246913581342E-3</v>
      </c>
      <c r="H946" s="52">
        <f t="shared" si="212"/>
        <v>-5.0000000000000711E-2</v>
      </c>
      <c r="I946" s="52">
        <f t="shared" si="213"/>
        <v>-5.8834876543211543</v>
      </c>
      <c r="J946" s="51">
        <f t="shared" si="214"/>
        <v>1.1543402777778105</v>
      </c>
      <c r="K946" s="51">
        <f t="shared" si="215"/>
        <v>96.509966571180541</v>
      </c>
      <c r="L946" s="52">
        <f t="shared" si="216"/>
        <v>91.780819194637203</v>
      </c>
      <c r="M946" s="53">
        <f t="shared" si="217"/>
        <v>-0.35409266664598693</v>
      </c>
      <c r="N946" s="54">
        <f t="shared" si="218"/>
        <v>-3.5409266664598692E-4</v>
      </c>
      <c r="O946" s="51">
        <f t="shared" si="219"/>
        <v>3.5409266664598692E-4</v>
      </c>
      <c r="P946" s="55">
        <f t="shared" si="220"/>
        <v>10.893274917379232</v>
      </c>
      <c r="Q946" s="55">
        <f t="shared" si="221"/>
        <v>0</v>
      </c>
      <c r="R946" s="52">
        <f t="shared" si="222"/>
        <v>20.9908831874485</v>
      </c>
      <c r="S946" s="52">
        <f t="shared" si="223"/>
        <v>9.3181073643261954</v>
      </c>
      <c r="T946" s="56">
        <f t="shared" si="224"/>
        <v>17.955601478543446</v>
      </c>
    </row>
    <row r="947" spans="2:20" x14ac:dyDescent="0.25">
      <c r="B947" s="4" t="s">
        <v>34</v>
      </c>
      <c r="C947" s="4">
        <v>944</v>
      </c>
      <c r="D947" s="4">
        <v>355</v>
      </c>
      <c r="E947" s="11">
        <v>53.9</v>
      </c>
      <c r="F947" s="36">
        <f t="shared" si="210"/>
        <v>14.972222222222221</v>
      </c>
      <c r="G947" s="51">
        <f t="shared" si="211"/>
        <v>3.8580246913581342E-3</v>
      </c>
      <c r="H947" s="52">
        <f t="shared" si="212"/>
        <v>5.0000000000000711E-2</v>
      </c>
      <c r="I947" s="52">
        <f t="shared" si="213"/>
        <v>5.8834876543211543</v>
      </c>
      <c r="J947" s="51">
        <f t="shared" si="214"/>
        <v>1.1543402777778105</v>
      </c>
      <c r="K947" s="51">
        <f t="shared" si="215"/>
        <v>96.509966571180541</v>
      </c>
      <c r="L947" s="52">
        <f t="shared" si="216"/>
        <v>103.5477945032795</v>
      </c>
      <c r="M947" s="53">
        <f t="shared" si="217"/>
        <v>0.3994899479293304</v>
      </c>
      <c r="N947" s="54">
        <f t="shared" si="218"/>
        <v>3.994899479293304E-4</v>
      </c>
      <c r="O947" s="51">
        <f t="shared" si="219"/>
        <v>0</v>
      </c>
      <c r="P947" s="55">
        <f t="shared" si="220"/>
        <v>10.893274917379232</v>
      </c>
      <c r="Q947" s="55">
        <f t="shared" si="221"/>
        <v>3.994899479293304E-4</v>
      </c>
      <c r="R947" s="52">
        <f t="shared" si="222"/>
        <v>20.991282677396431</v>
      </c>
      <c r="S947" s="52">
        <f t="shared" si="223"/>
        <v>9.3181073643261954</v>
      </c>
      <c r="T947" s="56">
        <f t="shared" si="224"/>
        <v>17.955943202244907</v>
      </c>
    </row>
    <row r="948" spans="2:20" x14ac:dyDescent="0.25">
      <c r="B948" s="4" t="s">
        <v>34</v>
      </c>
      <c r="C948" s="4">
        <v>945</v>
      </c>
      <c r="D948" s="4">
        <v>356</v>
      </c>
      <c r="E948" s="11">
        <v>54</v>
      </c>
      <c r="F948" s="36">
        <f t="shared" si="210"/>
        <v>15</v>
      </c>
      <c r="G948" s="51">
        <f t="shared" si="211"/>
        <v>1.1574074074074157E-2</v>
      </c>
      <c r="H948" s="52">
        <f t="shared" si="212"/>
        <v>0.15000000000000213</v>
      </c>
      <c r="I948" s="52">
        <f t="shared" si="213"/>
        <v>17.65046296296309</v>
      </c>
      <c r="J948" s="51">
        <f t="shared" si="214"/>
        <v>3.4630208333333581</v>
      </c>
      <c r="K948" s="51">
        <f t="shared" si="215"/>
        <v>96.868406250000007</v>
      </c>
      <c r="L948" s="52">
        <f t="shared" si="216"/>
        <v>117.98189004629646</v>
      </c>
      <c r="M948" s="53">
        <f t="shared" si="217"/>
        <v>1.3655311347951076</v>
      </c>
      <c r="N948" s="54">
        <f t="shared" si="218"/>
        <v>1.3655311347951075E-3</v>
      </c>
      <c r="O948" s="51">
        <f t="shared" si="219"/>
        <v>0</v>
      </c>
      <c r="P948" s="55">
        <f t="shared" si="220"/>
        <v>10.893274917379232</v>
      </c>
      <c r="Q948" s="55">
        <f t="shared" si="221"/>
        <v>1.3655311347951075E-3</v>
      </c>
      <c r="R948" s="52">
        <f t="shared" si="222"/>
        <v>20.992648208531225</v>
      </c>
      <c r="S948" s="52">
        <f t="shared" si="223"/>
        <v>9.3181073643261954</v>
      </c>
      <c r="T948" s="56">
        <f t="shared" si="224"/>
        <v>17.95711127757761</v>
      </c>
    </row>
    <row r="949" spans="2:20" x14ac:dyDescent="0.25">
      <c r="B949" s="4" t="s">
        <v>34</v>
      </c>
      <c r="C949" s="4">
        <v>946</v>
      </c>
      <c r="D949" s="4">
        <v>357</v>
      </c>
      <c r="E949" s="11">
        <v>54.2</v>
      </c>
      <c r="F949" s="36">
        <f t="shared" si="210"/>
        <v>15.055555555555555</v>
      </c>
      <c r="G949" s="51">
        <f t="shared" si="211"/>
        <v>3.8580246913580106E-2</v>
      </c>
      <c r="H949" s="52">
        <f t="shared" si="212"/>
        <v>0.5</v>
      </c>
      <c r="I949" s="52">
        <f t="shared" si="213"/>
        <v>58.83487654320966</v>
      </c>
      <c r="J949" s="51">
        <f t="shared" si="214"/>
        <v>11.543402777777734</v>
      </c>
      <c r="K949" s="51">
        <f t="shared" si="215"/>
        <v>97.587278784722216</v>
      </c>
      <c r="L949" s="52">
        <f t="shared" si="216"/>
        <v>167.96555810570959</v>
      </c>
      <c r="M949" s="53">
        <f t="shared" si="217"/>
        <v>6.4801527046955627</v>
      </c>
      <c r="N949" s="54">
        <f t="shared" si="218"/>
        <v>6.4801527046955626E-3</v>
      </c>
      <c r="O949" s="51">
        <f t="shared" si="219"/>
        <v>0</v>
      </c>
      <c r="P949" s="55">
        <f t="shared" si="220"/>
        <v>10.893274917379232</v>
      </c>
      <c r="Q949" s="55">
        <f t="shared" si="221"/>
        <v>6.4801527046955626E-3</v>
      </c>
      <c r="R949" s="52">
        <f t="shared" si="222"/>
        <v>20.999128361235922</v>
      </c>
      <c r="S949" s="52">
        <f t="shared" si="223"/>
        <v>9.3181073643261954</v>
      </c>
      <c r="T949" s="56">
        <f t="shared" si="224"/>
        <v>17.96265440020121</v>
      </c>
    </row>
    <row r="950" spans="2:20" x14ac:dyDescent="0.25">
      <c r="B950" s="4" t="s">
        <v>34</v>
      </c>
      <c r="C950" s="4">
        <v>947</v>
      </c>
      <c r="D950" s="4">
        <v>358</v>
      </c>
      <c r="E950" s="11">
        <v>55</v>
      </c>
      <c r="F950" s="36">
        <f t="shared" si="210"/>
        <v>15.277777777777777</v>
      </c>
      <c r="G950" s="51">
        <f t="shared" si="211"/>
        <v>6.1728395061728177E-2</v>
      </c>
      <c r="H950" s="52">
        <f t="shared" si="212"/>
        <v>0.79999999999999716</v>
      </c>
      <c r="I950" s="52">
        <f t="shared" si="213"/>
        <v>94.13580246913547</v>
      </c>
      <c r="J950" s="51">
        <f t="shared" si="214"/>
        <v>18.469444444444377</v>
      </c>
      <c r="K950" s="51">
        <f t="shared" si="215"/>
        <v>100.48934461805554</v>
      </c>
      <c r="L950" s="52">
        <f t="shared" si="216"/>
        <v>213.09459153163539</v>
      </c>
      <c r="M950" s="53">
        <f t="shared" si="217"/>
        <v>13.153987131582385</v>
      </c>
      <c r="N950" s="54">
        <f t="shared" si="218"/>
        <v>1.3153987131582385E-2</v>
      </c>
      <c r="O950" s="51">
        <f t="shared" si="219"/>
        <v>0</v>
      </c>
      <c r="P950" s="55">
        <f t="shared" si="220"/>
        <v>10.893274917379232</v>
      </c>
      <c r="Q950" s="55">
        <f t="shared" si="221"/>
        <v>1.3153987131582385E-2</v>
      </c>
      <c r="R950" s="52">
        <f t="shared" si="222"/>
        <v>21.012282348367503</v>
      </c>
      <c r="S950" s="52">
        <f t="shared" si="223"/>
        <v>9.3181073643261954</v>
      </c>
      <c r="T950" s="56">
        <f t="shared" si="224"/>
        <v>17.973906320793564</v>
      </c>
    </row>
    <row r="951" spans="2:20" x14ac:dyDescent="0.25">
      <c r="B951" s="4" t="s">
        <v>34</v>
      </c>
      <c r="C951" s="4">
        <v>948</v>
      </c>
      <c r="D951" s="4">
        <v>359</v>
      </c>
      <c r="E951" s="11">
        <v>55.8</v>
      </c>
      <c r="F951" s="36">
        <f t="shared" si="210"/>
        <v>15.499999999999998</v>
      </c>
      <c r="G951" s="51">
        <f t="shared" si="211"/>
        <v>4.6296296296296377E-2</v>
      </c>
      <c r="H951" s="52">
        <f t="shared" si="212"/>
        <v>0.60000000000000142</v>
      </c>
      <c r="I951" s="52">
        <f t="shared" si="213"/>
        <v>70.601851851851976</v>
      </c>
      <c r="J951" s="51">
        <f t="shared" si="214"/>
        <v>13.852083333333356</v>
      </c>
      <c r="K951" s="51">
        <f t="shared" si="215"/>
        <v>103.43393156249998</v>
      </c>
      <c r="L951" s="52">
        <f t="shared" si="216"/>
        <v>187.88786674768531</v>
      </c>
      <c r="M951" s="53">
        <f t="shared" si="217"/>
        <v>8.6985123494298904</v>
      </c>
      <c r="N951" s="54">
        <f t="shared" si="218"/>
        <v>8.6985123494298898E-3</v>
      </c>
      <c r="O951" s="51">
        <f t="shared" si="219"/>
        <v>0</v>
      </c>
      <c r="P951" s="55">
        <f t="shared" si="220"/>
        <v>10.893274917379232</v>
      </c>
      <c r="Q951" s="55">
        <f t="shared" si="221"/>
        <v>8.6985123494298898E-3</v>
      </c>
      <c r="R951" s="52">
        <f t="shared" si="222"/>
        <v>21.020980860716932</v>
      </c>
      <c r="S951" s="52">
        <f t="shared" si="223"/>
        <v>9.3181073643261954</v>
      </c>
      <c r="T951" s="56">
        <f t="shared" si="224"/>
        <v>17.981347028257264</v>
      </c>
    </row>
    <row r="952" spans="2:20" x14ac:dyDescent="0.25">
      <c r="B952" s="4" t="s">
        <v>34</v>
      </c>
      <c r="C952" s="4">
        <v>949</v>
      </c>
      <c r="D952" s="4">
        <v>360</v>
      </c>
      <c r="E952" s="11">
        <v>56.2</v>
      </c>
      <c r="F952" s="36">
        <f t="shared" si="210"/>
        <v>15.611111111111111</v>
      </c>
      <c r="G952" s="51">
        <f t="shared" si="211"/>
        <v>1.1574074074074403E-2</v>
      </c>
      <c r="H952" s="52">
        <f t="shared" si="212"/>
        <v>0.15000000000000213</v>
      </c>
      <c r="I952" s="52">
        <f t="shared" si="213"/>
        <v>17.650462962963466</v>
      </c>
      <c r="J952" s="51">
        <f t="shared" si="214"/>
        <v>3.4630208333334314</v>
      </c>
      <c r="K952" s="51">
        <f t="shared" si="215"/>
        <v>104.92217045138888</v>
      </c>
      <c r="L952" s="52">
        <f t="shared" si="216"/>
        <v>126.03565424768578</v>
      </c>
      <c r="M952" s="53">
        <f t="shared" si="217"/>
        <v>1.4587459982371453</v>
      </c>
      <c r="N952" s="54">
        <f t="shared" si="218"/>
        <v>1.4587459982371453E-3</v>
      </c>
      <c r="O952" s="51">
        <f t="shared" si="219"/>
        <v>0</v>
      </c>
      <c r="P952" s="55">
        <f t="shared" si="220"/>
        <v>10.893274917379232</v>
      </c>
      <c r="Q952" s="55">
        <f t="shared" si="221"/>
        <v>1.4587459982371453E-3</v>
      </c>
      <c r="R952" s="52">
        <f t="shared" si="222"/>
        <v>21.022439606715171</v>
      </c>
      <c r="S952" s="52">
        <f t="shared" si="223"/>
        <v>9.3181073643261954</v>
      </c>
      <c r="T952" s="56">
        <f t="shared" si="224"/>
        <v>17.982594839584159</v>
      </c>
    </row>
    <row r="953" spans="2:20" x14ac:dyDescent="0.25">
      <c r="B953" s="4" t="s">
        <v>34</v>
      </c>
      <c r="C953" s="4">
        <v>950</v>
      </c>
      <c r="D953" s="4">
        <v>361</v>
      </c>
      <c r="E953" s="11">
        <v>56.1</v>
      </c>
      <c r="F953" s="36">
        <f t="shared" si="210"/>
        <v>15.583333333333334</v>
      </c>
      <c r="G953" s="51">
        <f t="shared" si="211"/>
        <v>-4.2438271604938245E-2</v>
      </c>
      <c r="H953" s="52">
        <f t="shared" si="212"/>
        <v>-0.55000000000000071</v>
      </c>
      <c r="I953" s="52">
        <f t="shared" si="213"/>
        <v>-64.718364197530818</v>
      </c>
      <c r="J953" s="51">
        <f t="shared" si="214"/>
        <v>12.697743055555547</v>
      </c>
      <c r="K953" s="51">
        <f t="shared" si="215"/>
        <v>104.54911414062501</v>
      </c>
      <c r="L953" s="52">
        <f t="shared" si="216"/>
        <v>52.528492998649739</v>
      </c>
      <c r="M953" s="53">
        <f t="shared" si="217"/>
        <v>-2.2292184528747945</v>
      </c>
      <c r="N953" s="54">
        <f t="shared" si="218"/>
        <v>-2.2292184528747943E-3</v>
      </c>
      <c r="O953" s="51">
        <f t="shared" si="219"/>
        <v>2.2292184528747943E-3</v>
      </c>
      <c r="P953" s="55">
        <f t="shared" si="220"/>
        <v>10.895504135832107</v>
      </c>
      <c r="Q953" s="55">
        <f t="shared" si="221"/>
        <v>0</v>
      </c>
      <c r="R953" s="52">
        <f t="shared" si="222"/>
        <v>21.022439606715171</v>
      </c>
      <c r="S953" s="52">
        <f t="shared" si="223"/>
        <v>9.3200142377907849</v>
      </c>
      <c r="T953" s="56">
        <f t="shared" si="224"/>
        <v>17.982594839584159</v>
      </c>
    </row>
    <row r="954" spans="2:20" x14ac:dyDescent="0.25">
      <c r="B954" s="4" t="s">
        <v>34</v>
      </c>
      <c r="C954" s="4">
        <v>951</v>
      </c>
      <c r="D954" s="4">
        <v>362</v>
      </c>
      <c r="E954" s="11">
        <v>55.1</v>
      </c>
      <c r="F954" s="36">
        <f t="shared" si="210"/>
        <v>15.305555555555555</v>
      </c>
      <c r="G954" s="51">
        <f t="shared" si="211"/>
        <v>-0.13117283950617287</v>
      </c>
      <c r="H954" s="52">
        <f t="shared" si="212"/>
        <v>-1.6999999999999993</v>
      </c>
      <c r="I954" s="52">
        <f t="shared" si="213"/>
        <v>-200.03858024691363</v>
      </c>
      <c r="J954" s="51">
        <f t="shared" si="214"/>
        <v>39.247569444444451</v>
      </c>
      <c r="K954" s="51">
        <f t="shared" si="215"/>
        <v>100.85509261284722</v>
      </c>
      <c r="L954" s="52">
        <f t="shared" si="216"/>
        <v>-59.935918189621958</v>
      </c>
      <c r="M954" s="53">
        <f t="shared" si="217"/>
        <v>7.8619645773423885</v>
      </c>
      <c r="N954" s="54">
        <f t="shared" si="218"/>
        <v>7.8619645773423882E-3</v>
      </c>
      <c r="O954" s="51">
        <f t="shared" si="219"/>
        <v>7.8619645773423882E-3</v>
      </c>
      <c r="P954" s="55">
        <f t="shared" si="220"/>
        <v>10.90336610040945</v>
      </c>
      <c r="Q954" s="55">
        <f t="shared" si="221"/>
        <v>0</v>
      </c>
      <c r="R954" s="52">
        <f t="shared" si="222"/>
        <v>21.022439606715171</v>
      </c>
      <c r="S954" s="52">
        <f t="shared" si="223"/>
        <v>9.3267393622902439</v>
      </c>
      <c r="T954" s="56">
        <f t="shared" si="224"/>
        <v>17.982594839584159</v>
      </c>
    </row>
    <row r="955" spans="2:20" x14ac:dyDescent="0.25">
      <c r="B955" s="4" t="s">
        <v>34</v>
      </c>
      <c r="C955" s="4">
        <v>952</v>
      </c>
      <c r="D955" s="4">
        <v>363</v>
      </c>
      <c r="E955" s="11">
        <v>52.7</v>
      </c>
      <c r="F955" s="36">
        <f t="shared" si="210"/>
        <v>14.638888888888889</v>
      </c>
      <c r="G955" s="51">
        <f t="shared" si="211"/>
        <v>-0.25848765432098786</v>
      </c>
      <c r="H955" s="52">
        <f t="shared" si="212"/>
        <v>-3.3500000000000014</v>
      </c>
      <c r="I955" s="52">
        <f t="shared" si="213"/>
        <v>-394.19367283950646</v>
      </c>
      <c r="J955" s="51">
        <f t="shared" si="214"/>
        <v>77.340798611111168</v>
      </c>
      <c r="K955" s="51">
        <f t="shared" si="215"/>
        <v>92.260513029513902</v>
      </c>
      <c r="L955" s="52">
        <f t="shared" si="216"/>
        <v>-224.59236119888141</v>
      </c>
      <c r="M955" s="53">
        <f t="shared" si="217"/>
        <v>58.054352624710901</v>
      </c>
      <c r="N955" s="54">
        <f t="shared" si="218"/>
        <v>5.8054352624710905E-2</v>
      </c>
      <c r="O955" s="51">
        <f t="shared" si="219"/>
        <v>5.8054352624710905E-2</v>
      </c>
      <c r="P955" s="55">
        <f t="shared" si="220"/>
        <v>10.96142045303416</v>
      </c>
      <c r="Q955" s="55">
        <f t="shared" si="221"/>
        <v>0</v>
      </c>
      <c r="R955" s="52">
        <f t="shared" si="222"/>
        <v>21.022439606715171</v>
      </c>
      <c r="S955" s="52">
        <f t="shared" si="223"/>
        <v>9.3763990555254217</v>
      </c>
      <c r="T955" s="56">
        <f t="shared" si="224"/>
        <v>17.982594839584159</v>
      </c>
    </row>
    <row r="956" spans="2:20" x14ac:dyDescent="0.25">
      <c r="B956" s="4" t="s">
        <v>34</v>
      </c>
      <c r="C956" s="4">
        <v>953</v>
      </c>
      <c r="D956" s="4">
        <v>364</v>
      </c>
      <c r="E956" s="11">
        <v>48.4</v>
      </c>
      <c r="F956" s="36">
        <f t="shared" si="210"/>
        <v>13.444444444444443</v>
      </c>
      <c r="G956" s="51">
        <f t="shared" si="211"/>
        <v>-0.37037037037037029</v>
      </c>
      <c r="H956" s="52">
        <f t="shared" si="212"/>
        <v>-4.8000000000000007</v>
      </c>
      <c r="I956" s="52">
        <f t="shared" si="213"/>
        <v>-564.81481481481467</v>
      </c>
      <c r="J956" s="51">
        <f t="shared" si="214"/>
        <v>110.81666666666663</v>
      </c>
      <c r="K956" s="51">
        <f t="shared" si="215"/>
        <v>77.818948472222203</v>
      </c>
      <c r="L956" s="52">
        <f t="shared" si="216"/>
        <v>-376.17919967592587</v>
      </c>
      <c r="M956" s="53">
        <f t="shared" si="217"/>
        <v>139.32562950960215</v>
      </c>
      <c r="N956" s="54">
        <f t="shared" si="218"/>
        <v>0.13932562950960214</v>
      </c>
      <c r="O956" s="51">
        <f t="shared" si="219"/>
        <v>0.13932562950960214</v>
      </c>
      <c r="P956" s="55">
        <f t="shared" si="220"/>
        <v>11.100746082543761</v>
      </c>
      <c r="Q956" s="55">
        <f t="shared" si="221"/>
        <v>0</v>
      </c>
      <c r="R956" s="52">
        <f t="shared" si="222"/>
        <v>21.022439606715171</v>
      </c>
      <c r="S956" s="52">
        <f t="shared" si="223"/>
        <v>9.4955781990079338</v>
      </c>
      <c r="T956" s="56">
        <f t="shared" si="224"/>
        <v>17.982594839584159</v>
      </c>
    </row>
    <row r="957" spans="2:20" x14ac:dyDescent="0.25">
      <c r="B957" s="4" t="s">
        <v>34</v>
      </c>
      <c r="C957" s="4">
        <v>954</v>
      </c>
      <c r="D957" s="4">
        <v>365</v>
      </c>
      <c r="E957" s="11">
        <v>43.1</v>
      </c>
      <c r="F957" s="36">
        <f t="shared" si="210"/>
        <v>11.972222222222223</v>
      </c>
      <c r="G957" s="51">
        <f t="shared" si="211"/>
        <v>-0.40895061728395066</v>
      </c>
      <c r="H957" s="52">
        <f t="shared" si="212"/>
        <v>-5.3000000000000007</v>
      </c>
      <c r="I957" s="52">
        <f t="shared" si="213"/>
        <v>-623.64969135802471</v>
      </c>
      <c r="J957" s="51">
        <f t="shared" si="214"/>
        <v>122.36006944444445</v>
      </c>
      <c r="K957" s="51">
        <f t="shared" si="215"/>
        <v>61.709094696180564</v>
      </c>
      <c r="L957" s="52">
        <f t="shared" si="216"/>
        <v>-439.58052721739972</v>
      </c>
      <c r="M957" s="53">
        <f t="shared" si="217"/>
        <v>179.76672795156009</v>
      </c>
      <c r="N957" s="54">
        <f t="shared" si="218"/>
        <v>0.1797667279515601</v>
      </c>
      <c r="O957" s="51">
        <f t="shared" si="219"/>
        <v>0.1797667279515601</v>
      </c>
      <c r="P957" s="55">
        <f t="shared" si="220"/>
        <v>11.280512810495321</v>
      </c>
      <c r="Q957" s="55">
        <f t="shared" si="221"/>
        <v>0</v>
      </c>
      <c r="R957" s="52">
        <f t="shared" si="222"/>
        <v>21.022439606715171</v>
      </c>
      <c r="S957" s="52">
        <f t="shared" si="223"/>
        <v>9.6493506580976973</v>
      </c>
      <c r="T957" s="56">
        <f t="shared" si="224"/>
        <v>17.982594839584159</v>
      </c>
    </row>
    <row r="958" spans="2:20" x14ac:dyDescent="0.25">
      <c r="B958" s="4" t="s">
        <v>34</v>
      </c>
      <c r="C958" s="4">
        <v>955</v>
      </c>
      <c r="D958" s="4">
        <v>366</v>
      </c>
      <c r="E958" s="11">
        <v>37.799999999999997</v>
      </c>
      <c r="F958" s="36">
        <f t="shared" si="210"/>
        <v>10.499999999999998</v>
      </c>
      <c r="G958" s="51">
        <f t="shared" si="211"/>
        <v>-0.40895061728395088</v>
      </c>
      <c r="H958" s="52">
        <f t="shared" si="212"/>
        <v>-5.3000000000000007</v>
      </c>
      <c r="I958" s="52">
        <f t="shared" si="213"/>
        <v>-623.64969135802505</v>
      </c>
      <c r="J958" s="51">
        <f t="shared" si="214"/>
        <v>122.36006944444452</v>
      </c>
      <c r="K958" s="51">
        <f t="shared" si="215"/>
        <v>47.465519062499979</v>
      </c>
      <c r="L958" s="52">
        <f t="shared" si="216"/>
        <v>-453.82410285108051</v>
      </c>
      <c r="M958" s="53">
        <f t="shared" si="217"/>
        <v>185.59164699928459</v>
      </c>
      <c r="N958" s="54">
        <f t="shared" si="218"/>
        <v>0.1855916469992846</v>
      </c>
      <c r="O958" s="51">
        <f t="shared" si="219"/>
        <v>0.1855916469992846</v>
      </c>
      <c r="P958" s="55">
        <f t="shared" si="220"/>
        <v>11.466104457494605</v>
      </c>
      <c r="Q958" s="55">
        <f t="shared" si="221"/>
        <v>0</v>
      </c>
      <c r="R958" s="52">
        <f t="shared" si="222"/>
        <v>21.022439606715171</v>
      </c>
      <c r="S958" s="52">
        <f t="shared" si="223"/>
        <v>9.8081057529408859</v>
      </c>
      <c r="T958" s="56">
        <f t="shared" si="224"/>
        <v>17.982594839584159</v>
      </c>
    </row>
    <row r="959" spans="2:20" x14ac:dyDescent="0.25">
      <c r="B959" s="4" t="s">
        <v>34</v>
      </c>
      <c r="C959" s="4">
        <v>956</v>
      </c>
      <c r="D959" s="4">
        <v>367</v>
      </c>
      <c r="E959" s="11">
        <v>32.5</v>
      </c>
      <c r="F959" s="36">
        <f t="shared" si="210"/>
        <v>9.0277777777777768</v>
      </c>
      <c r="G959" s="51">
        <f t="shared" si="211"/>
        <v>-0.40895061728395038</v>
      </c>
      <c r="H959" s="52">
        <f t="shared" si="212"/>
        <v>-5.2999999999999989</v>
      </c>
      <c r="I959" s="52">
        <f t="shared" si="213"/>
        <v>-623.64969135802437</v>
      </c>
      <c r="J959" s="51">
        <f t="shared" si="214"/>
        <v>122.36006944444436</v>
      </c>
      <c r="K959" s="51">
        <f t="shared" si="215"/>
        <v>35.088221571180547</v>
      </c>
      <c r="L959" s="52">
        <f t="shared" si="216"/>
        <v>-466.20140034239944</v>
      </c>
      <c r="M959" s="53">
        <f t="shared" si="217"/>
        <v>190.65335044866632</v>
      </c>
      <c r="N959" s="54">
        <f t="shared" si="218"/>
        <v>0.19065335044866633</v>
      </c>
      <c r="O959" s="51">
        <f t="shared" si="219"/>
        <v>0.19065335044866633</v>
      </c>
      <c r="P959" s="55">
        <f t="shared" si="220"/>
        <v>11.656757807943272</v>
      </c>
      <c r="Q959" s="55">
        <f t="shared" si="221"/>
        <v>0</v>
      </c>
      <c r="R959" s="52">
        <f t="shared" si="222"/>
        <v>21.022439606715171</v>
      </c>
      <c r="S959" s="52">
        <f t="shared" si="223"/>
        <v>9.971190628914675</v>
      </c>
      <c r="T959" s="56">
        <f t="shared" si="224"/>
        <v>17.982594839584159</v>
      </c>
    </row>
    <row r="960" spans="2:20" x14ac:dyDescent="0.25">
      <c r="B960" s="4" t="s">
        <v>34</v>
      </c>
      <c r="C960" s="4">
        <v>957</v>
      </c>
      <c r="D960" s="4">
        <v>368</v>
      </c>
      <c r="E960" s="11">
        <v>27.2</v>
      </c>
      <c r="F960" s="36">
        <f t="shared" si="210"/>
        <v>7.5555555555555554</v>
      </c>
      <c r="G960" s="51">
        <f t="shared" si="211"/>
        <v>-0.28549382716049365</v>
      </c>
      <c r="H960" s="52">
        <f t="shared" si="212"/>
        <v>-3.6999999999999993</v>
      </c>
      <c r="I960" s="52">
        <f t="shared" si="213"/>
        <v>-435.37808641975283</v>
      </c>
      <c r="J960" s="51">
        <f t="shared" si="214"/>
        <v>85.421180555555495</v>
      </c>
      <c r="K960" s="51">
        <f t="shared" si="215"/>
        <v>24.577202222222223</v>
      </c>
      <c r="L960" s="52">
        <f t="shared" si="216"/>
        <v>-325.37970364197508</v>
      </c>
      <c r="M960" s="53">
        <f t="shared" si="217"/>
        <v>92.893896873094675</v>
      </c>
      <c r="N960" s="54">
        <f t="shared" si="218"/>
        <v>9.289389687309467E-2</v>
      </c>
      <c r="O960" s="51">
        <f t="shared" si="219"/>
        <v>9.289389687309467E-2</v>
      </c>
      <c r="P960" s="55">
        <f t="shared" si="220"/>
        <v>11.749651704816367</v>
      </c>
      <c r="Q960" s="55">
        <f t="shared" si="221"/>
        <v>0</v>
      </c>
      <c r="R960" s="52">
        <f t="shared" si="222"/>
        <v>21.022439606715171</v>
      </c>
      <c r="S960" s="52">
        <f t="shared" si="223"/>
        <v>10.050652068299922</v>
      </c>
      <c r="T960" s="56">
        <f t="shared" si="224"/>
        <v>17.982594839584159</v>
      </c>
    </row>
    <row r="961" spans="2:20" x14ac:dyDescent="0.25">
      <c r="B961" s="4" t="s">
        <v>34</v>
      </c>
      <c r="C961" s="4">
        <v>958</v>
      </c>
      <c r="D961" s="4">
        <v>369</v>
      </c>
      <c r="E961" s="11">
        <v>25.1</v>
      </c>
      <c r="F961" s="36">
        <f t="shared" si="210"/>
        <v>6.9722222222222223</v>
      </c>
      <c r="G961" s="51">
        <f t="shared" si="211"/>
        <v>-4.6296296296296252E-2</v>
      </c>
      <c r="H961" s="52">
        <f t="shared" si="212"/>
        <v>-0.59999999999999964</v>
      </c>
      <c r="I961" s="52">
        <f t="shared" si="213"/>
        <v>-70.601851851851791</v>
      </c>
      <c r="J961" s="51">
        <f t="shared" si="214"/>
        <v>13.852083333333319</v>
      </c>
      <c r="K961" s="51">
        <f t="shared" si="215"/>
        <v>20.928691571180558</v>
      </c>
      <c r="L961" s="52">
        <f t="shared" si="216"/>
        <v>-35.821076947337914</v>
      </c>
      <c r="M961" s="53">
        <f t="shared" si="217"/>
        <v>1.6583831920063834</v>
      </c>
      <c r="N961" s="54">
        <f t="shared" si="218"/>
        <v>1.6583831920063835E-3</v>
      </c>
      <c r="O961" s="51">
        <f t="shared" si="219"/>
        <v>1.6583831920063835E-3</v>
      </c>
      <c r="P961" s="55">
        <f t="shared" si="220"/>
        <v>11.751310088008374</v>
      </c>
      <c r="Q961" s="55">
        <f t="shared" si="221"/>
        <v>0</v>
      </c>
      <c r="R961" s="52">
        <f t="shared" si="222"/>
        <v>21.022439606715171</v>
      </c>
      <c r="S961" s="52">
        <f t="shared" si="223"/>
        <v>10.052070649282363</v>
      </c>
      <c r="T961" s="56">
        <f t="shared" si="224"/>
        <v>17.982594839584159</v>
      </c>
    </row>
    <row r="962" spans="2:20" x14ac:dyDescent="0.25">
      <c r="B962" s="4" t="s">
        <v>34</v>
      </c>
      <c r="C962" s="4">
        <v>959</v>
      </c>
      <c r="D962" s="4">
        <v>370</v>
      </c>
      <c r="E962" s="11">
        <v>26</v>
      </c>
      <c r="F962" s="36">
        <f t="shared" si="210"/>
        <v>7.2222222222222223</v>
      </c>
      <c r="G962" s="51">
        <f t="shared" si="211"/>
        <v>0.16203703703703706</v>
      </c>
      <c r="H962" s="52">
        <f t="shared" si="212"/>
        <v>2.0999999999999996</v>
      </c>
      <c r="I962" s="52">
        <f t="shared" si="213"/>
        <v>247.10648148148152</v>
      </c>
      <c r="J962" s="51">
        <f t="shared" si="214"/>
        <v>48.482291666666669</v>
      </c>
      <c r="K962" s="51">
        <f t="shared" si="215"/>
        <v>22.456461805555556</v>
      </c>
      <c r="L962" s="52">
        <f t="shared" si="216"/>
        <v>318.04523495370375</v>
      </c>
      <c r="M962" s="53">
        <f t="shared" si="217"/>
        <v>51.535107515646452</v>
      </c>
      <c r="N962" s="54">
        <f t="shared" si="218"/>
        <v>5.1535107515646453E-2</v>
      </c>
      <c r="O962" s="51">
        <f t="shared" si="219"/>
        <v>0</v>
      </c>
      <c r="P962" s="55">
        <f t="shared" si="220"/>
        <v>11.751310088008374</v>
      </c>
      <c r="Q962" s="55">
        <f t="shared" si="221"/>
        <v>5.1535107515646453E-2</v>
      </c>
      <c r="R962" s="52">
        <f t="shared" si="222"/>
        <v>21.073974714230818</v>
      </c>
      <c r="S962" s="52">
        <f t="shared" si="223"/>
        <v>10.052070649282363</v>
      </c>
      <c r="T962" s="56">
        <f t="shared" si="224"/>
        <v>18.026677970553042</v>
      </c>
    </row>
    <row r="963" spans="2:20" x14ac:dyDescent="0.25">
      <c r="B963" s="4" t="s">
        <v>34</v>
      </c>
      <c r="C963" s="4">
        <v>960</v>
      </c>
      <c r="D963" s="4">
        <v>371</v>
      </c>
      <c r="E963" s="11">
        <v>29.3</v>
      </c>
      <c r="F963" s="36">
        <f t="shared" si="210"/>
        <v>8.1388888888888893</v>
      </c>
      <c r="G963" s="51">
        <f t="shared" si="211"/>
        <v>0.33179012345679004</v>
      </c>
      <c r="H963" s="52">
        <f t="shared" si="212"/>
        <v>4.3000000000000007</v>
      </c>
      <c r="I963" s="52">
        <f t="shared" si="213"/>
        <v>505.97993827160479</v>
      </c>
      <c r="J963" s="51">
        <f t="shared" si="214"/>
        <v>99.273263888888863</v>
      </c>
      <c r="K963" s="51">
        <f t="shared" si="215"/>
        <v>28.518709904513891</v>
      </c>
      <c r="L963" s="52">
        <f t="shared" si="216"/>
        <v>633.77191206500754</v>
      </c>
      <c r="M963" s="53">
        <f t="shared" si="217"/>
        <v>210.27926094749475</v>
      </c>
      <c r="N963" s="54">
        <f t="shared" si="218"/>
        <v>0.21027926094749474</v>
      </c>
      <c r="O963" s="51">
        <f t="shared" si="219"/>
        <v>0</v>
      </c>
      <c r="P963" s="55">
        <f t="shared" si="220"/>
        <v>11.751310088008374</v>
      </c>
      <c r="Q963" s="55">
        <f t="shared" si="221"/>
        <v>0.21027926094749474</v>
      </c>
      <c r="R963" s="52">
        <f t="shared" si="222"/>
        <v>21.284253975178313</v>
      </c>
      <c r="S963" s="52">
        <f t="shared" si="223"/>
        <v>10.052070649282363</v>
      </c>
      <c r="T963" s="56">
        <f t="shared" si="224"/>
        <v>18.206550850367531</v>
      </c>
    </row>
    <row r="964" spans="2:20" x14ac:dyDescent="0.25">
      <c r="B964" s="4" t="s">
        <v>34</v>
      </c>
      <c r="C964" s="4">
        <v>961</v>
      </c>
      <c r="D964" s="4">
        <v>372</v>
      </c>
      <c r="E964" s="11">
        <v>34.6</v>
      </c>
      <c r="F964" s="36">
        <f t="shared" si="210"/>
        <v>9.6111111111111107</v>
      </c>
      <c r="G964" s="51">
        <f t="shared" si="211"/>
        <v>0.42824074074074059</v>
      </c>
      <c r="H964" s="52">
        <f t="shared" si="212"/>
        <v>5.5499999999999989</v>
      </c>
      <c r="I964" s="52">
        <f t="shared" si="213"/>
        <v>653.06712962962945</v>
      </c>
      <c r="J964" s="51">
        <f t="shared" si="214"/>
        <v>128.13177083333329</v>
      </c>
      <c r="K964" s="51">
        <f t="shared" si="215"/>
        <v>39.76919795138889</v>
      </c>
      <c r="L964" s="52">
        <f t="shared" si="216"/>
        <v>820.96809841435152</v>
      </c>
      <c r="M964" s="53">
        <f t="shared" si="217"/>
        <v>351.57198658947914</v>
      </c>
      <c r="N964" s="54">
        <f t="shared" si="218"/>
        <v>0.35157198658947914</v>
      </c>
      <c r="O964" s="51">
        <f t="shared" si="219"/>
        <v>0</v>
      </c>
      <c r="P964" s="55">
        <f t="shared" si="220"/>
        <v>11.751310088008374</v>
      </c>
      <c r="Q964" s="55">
        <f t="shared" si="221"/>
        <v>0.35157198658947914</v>
      </c>
      <c r="R964" s="52">
        <f t="shared" si="222"/>
        <v>21.635825961767793</v>
      </c>
      <c r="S964" s="52">
        <f t="shared" si="223"/>
        <v>10.052070649282363</v>
      </c>
      <c r="T964" s="56">
        <f t="shared" si="224"/>
        <v>18.507285527696173</v>
      </c>
    </row>
    <row r="965" spans="2:20" x14ac:dyDescent="0.25">
      <c r="B965" s="4" t="s">
        <v>34</v>
      </c>
      <c r="C965" s="4">
        <v>962</v>
      </c>
      <c r="D965" s="4">
        <v>373</v>
      </c>
      <c r="E965" s="11">
        <v>40.4</v>
      </c>
      <c r="F965" s="36">
        <f t="shared" ref="F965:F1028" si="225">E965/3.6</f>
        <v>11.222222222222221</v>
      </c>
      <c r="G965" s="51">
        <f t="shared" ref="G965:G1028" si="226">($F966-$F964)/2/3.6</f>
        <v>0.41280864197530853</v>
      </c>
      <c r="H965" s="52">
        <f t="shared" ref="H965:H1028" si="227">($E966-$E964)/2</f>
        <v>5.3499999999999979</v>
      </c>
      <c r="I965" s="52">
        <f t="shared" ref="I965:I1028" si="228">G965*1525</f>
        <v>629.5331790123455</v>
      </c>
      <c r="J965" s="51">
        <f t="shared" ref="J965:J1028" si="229">ABS($W$18*G965)</f>
        <v>123.51440972222218</v>
      </c>
      <c r="K965" s="51">
        <f t="shared" ref="K965:K1028" si="230">0.5*$W$15*$W$14*$W$17*(F965)^2</f>
        <v>54.219731805555547</v>
      </c>
      <c r="L965" s="52">
        <f t="shared" ref="L965:L1028" si="231">I965+J965+K965</f>
        <v>807.26732054012314</v>
      </c>
      <c r="M965" s="53">
        <f t="shared" ref="M965:M1028" si="232">L965*G965</f>
        <v>333.24692630321431</v>
      </c>
      <c r="N965" s="54">
        <f t="shared" ref="N965:N1028" si="233">M965/1000</f>
        <v>0.33324692630321429</v>
      </c>
      <c r="O965" s="51">
        <f t="shared" ref="O965:O1028" si="234">IF(G965 &lt;= 0, ABS(N965), 0)</f>
        <v>0</v>
      </c>
      <c r="P965" s="55">
        <f t="shared" ref="P965:P1028" si="235">(O965+P964)</f>
        <v>11.751310088008374</v>
      </c>
      <c r="Q965" s="55">
        <f t="shared" ref="Q965:Q1028" si="236">IF(G965 &gt; 0, ABS(N965), 0)</f>
        <v>0.33324692630321429</v>
      </c>
      <c r="R965" s="52">
        <f t="shared" ref="R965:R1028" si="237">Q965+R964</f>
        <v>21.969072888071008</v>
      </c>
      <c r="S965" s="52">
        <f t="shared" ref="S965:S1028" si="238">P965*0.8554</f>
        <v>10.052070649282363</v>
      </c>
      <c r="T965" s="56">
        <f t="shared" ref="T965:T1028" si="239">R965*0.8554</f>
        <v>18.792344948455941</v>
      </c>
    </row>
    <row r="966" spans="2:20" x14ac:dyDescent="0.25">
      <c r="B966" s="4" t="s">
        <v>34</v>
      </c>
      <c r="C966" s="4">
        <v>963</v>
      </c>
      <c r="D966" s="4">
        <v>374</v>
      </c>
      <c r="E966" s="11">
        <v>45.3</v>
      </c>
      <c r="F966" s="36">
        <f t="shared" si="225"/>
        <v>12.583333333333332</v>
      </c>
      <c r="G966" s="51">
        <f t="shared" si="226"/>
        <v>0.33179012345679015</v>
      </c>
      <c r="H966" s="52">
        <f t="shared" si="227"/>
        <v>4.3000000000000007</v>
      </c>
      <c r="I966" s="52">
        <f t="shared" si="228"/>
        <v>505.97993827160496</v>
      </c>
      <c r="J966" s="51">
        <f t="shared" si="229"/>
        <v>99.273263888888891</v>
      </c>
      <c r="K966" s="51">
        <f t="shared" si="230"/>
        <v>68.169646015624991</v>
      </c>
      <c r="L966" s="52">
        <f t="shared" si="231"/>
        <v>673.4228481761188</v>
      </c>
      <c r="M966" s="53">
        <f t="shared" si="232"/>
        <v>223.43504993497771</v>
      </c>
      <c r="N966" s="54">
        <f t="shared" si="233"/>
        <v>0.2234350499349777</v>
      </c>
      <c r="O966" s="51">
        <f t="shared" si="234"/>
        <v>0</v>
      </c>
      <c r="P966" s="55">
        <f t="shared" si="235"/>
        <v>11.751310088008374</v>
      </c>
      <c r="Q966" s="55">
        <f t="shared" si="236"/>
        <v>0.2234350499349777</v>
      </c>
      <c r="R966" s="52">
        <f t="shared" si="237"/>
        <v>22.192507938005985</v>
      </c>
      <c r="S966" s="52">
        <f t="shared" si="238"/>
        <v>10.052070649282363</v>
      </c>
      <c r="T966" s="56">
        <f t="shared" si="239"/>
        <v>18.983471290170321</v>
      </c>
    </row>
    <row r="967" spans="2:20" x14ac:dyDescent="0.25">
      <c r="B967" s="4" t="s">
        <v>34</v>
      </c>
      <c r="C967" s="4">
        <v>964</v>
      </c>
      <c r="D967" s="4">
        <v>375</v>
      </c>
      <c r="E967" s="11">
        <v>49</v>
      </c>
      <c r="F967" s="36">
        <f t="shared" si="225"/>
        <v>13.611111111111111</v>
      </c>
      <c r="G967" s="51">
        <f t="shared" si="226"/>
        <v>0.22376543209876562</v>
      </c>
      <c r="H967" s="52">
        <f t="shared" si="227"/>
        <v>2.9000000000000021</v>
      </c>
      <c r="I967" s="52">
        <f t="shared" si="228"/>
        <v>341.24228395061755</v>
      </c>
      <c r="J967" s="51">
        <f t="shared" si="229"/>
        <v>66.95173611111116</v>
      </c>
      <c r="K967" s="51">
        <f t="shared" si="230"/>
        <v>79.76030295138888</v>
      </c>
      <c r="L967" s="52">
        <f t="shared" si="231"/>
        <v>487.95432301311757</v>
      </c>
      <c r="M967" s="53">
        <f t="shared" si="232"/>
        <v>109.18730993349091</v>
      </c>
      <c r="N967" s="54">
        <f t="shared" si="233"/>
        <v>0.10918730993349091</v>
      </c>
      <c r="O967" s="51">
        <f t="shared" si="234"/>
        <v>0</v>
      </c>
      <c r="P967" s="55">
        <f t="shared" si="235"/>
        <v>11.751310088008374</v>
      </c>
      <c r="Q967" s="55">
        <f t="shared" si="236"/>
        <v>0.10918730993349091</v>
      </c>
      <c r="R967" s="52">
        <f t="shared" si="237"/>
        <v>22.301695247939477</v>
      </c>
      <c r="S967" s="52">
        <f t="shared" si="238"/>
        <v>10.052070649282363</v>
      </c>
      <c r="T967" s="56">
        <f t="shared" si="239"/>
        <v>19.076870115087431</v>
      </c>
    </row>
    <row r="968" spans="2:20" x14ac:dyDescent="0.25">
      <c r="B968" s="4" t="s">
        <v>34</v>
      </c>
      <c r="C968" s="4">
        <v>965</v>
      </c>
      <c r="D968" s="4">
        <v>376</v>
      </c>
      <c r="E968" s="11">
        <v>51.1</v>
      </c>
      <c r="F968" s="36">
        <f t="shared" si="225"/>
        <v>14.194444444444445</v>
      </c>
      <c r="G968" s="51">
        <f t="shared" si="226"/>
        <v>0.11959876543209871</v>
      </c>
      <c r="H968" s="52">
        <f t="shared" si="227"/>
        <v>1.5500000000000007</v>
      </c>
      <c r="I968" s="52">
        <f t="shared" si="228"/>
        <v>182.38811728395055</v>
      </c>
      <c r="J968" s="51">
        <f t="shared" si="229"/>
        <v>35.784548611111092</v>
      </c>
      <c r="K968" s="51">
        <f t="shared" si="230"/>
        <v>86.743398862847215</v>
      </c>
      <c r="L968" s="52">
        <f t="shared" si="231"/>
        <v>304.91606475790888</v>
      </c>
      <c r="M968" s="53">
        <f t="shared" si="232"/>
        <v>36.467584905459766</v>
      </c>
      <c r="N968" s="54">
        <f t="shared" si="233"/>
        <v>3.6467584905459767E-2</v>
      </c>
      <c r="O968" s="51">
        <f t="shared" si="234"/>
        <v>0</v>
      </c>
      <c r="P968" s="55">
        <f t="shared" si="235"/>
        <v>11.751310088008374</v>
      </c>
      <c r="Q968" s="55">
        <f t="shared" si="236"/>
        <v>3.6467584905459767E-2</v>
      </c>
      <c r="R968" s="52">
        <f t="shared" si="237"/>
        <v>22.338162832844937</v>
      </c>
      <c r="S968" s="52">
        <f t="shared" si="238"/>
        <v>10.052070649282363</v>
      </c>
      <c r="T968" s="56">
        <f t="shared" si="239"/>
        <v>19.108064487215561</v>
      </c>
    </row>
    <row r="969" spans="2:20" x14ac:dyDescent="0.25">
      <c r="B969" s="4" t="s">
        <v>34</v>
      </c>
      <c r="C969" s="4">
        <v>966</v>
      </c>
      <c r="D969" s="4">
        <v>377</v>
      </c>
      <c r="E969" s="11">
        <v>52.1</v>
      </c>
      <c r="F969" s="36">
        <f t="shared" si="225"/>
        <v>14.472222222222221</v>
      </c>
      <c r="G969" s="51">
        <f t="shared" si="226"/>
        <v>4.2438271604938245E-2</v>
      </c>
      <c r="H969" s="52">
        <f t="shared" si="227"/>
        <v>0.55000000000000071</v>
      </c>
      <c r="I969" s="52">
        <f t="shared" si="228"/>
        <v>64.718364197530818</v>
      </c>
      <c r="J969" s="51">
        <f t="shared" si="229"/>
        <v>12.697743055555547</v>
      </c>
      <c r="K969" s="51">
        <f t="shared" si="230"/>
        <v>90.171663446180546</v>
      </c>
      <c r="L969" s="52">
        <f t="shared" si="231"/>
        <v>167.58777069926691</v>
      </c>
      <c r="M969" s="53">
        <f t="shared" si="232"/>
        <v>7.1121353306016006</v>
      </c>
      <c r="N969" s="54">
        <f t="shared" si="233"/>
        <v>7.1121353306016002E-3</v>
      </c>
      <c r="O969" s="51">
        <f t="shared" si="234"/>
        <v>0</v>
      </c>
      <c r="P969" s="55">
        <f t="shared" si="235"/>
        <v>11.751310088008374</v>
      </c>
      <c r="Q969" s="55">
        <f t="shared" si="236"/>
        <v>7.1121353306016002E-3</v>
      </c>
      <c r="R969" s="52">
        <f t="shared" si="237"/>
        <v>22.345274968175538</v>
      </c>
      <c r="S969" s="52">
        <f t="shared" si="238"/>
        <v>10.052070649282363</v>
      </c>
      <c r="T969" s="56">
        <f t="shared" si="239"/>
        <v>19.114148207777355</v>
      </c>
    </row>
    <row r="970" spans="2:20" x14ac:dyDescent="0.25">
      <c r="B970" s="4" t="s">
        <v>34</v>
      </c>
      <c r="C970" s="4">
        <v>967</v>
      </c>
      <c r="D970" s="4">
        <v>378</v>
      </c>
      <c r="E970" s="11">
        <v>52.2</v>
      </c>
      <c r="F970" s="36">
        <f t="shared" si="225"/>
        <v>14.5</v>
      </c>
      <c r="G970" s="51">
        <f t="shared" si="226"/>
        <v>0</v>
      </c>
      <c r="H970" s="52">
        <f t="shared" si="227"/>
        <v>0</v>
      </c>
      <c r="I970" s="52">
        <f t="shared" si="228"/>
        <v>0</v>
      </c>
      <c r="J970" s="51">
        <f t="shared" si="229"/>
        <v>0</v>
      </c>
      <c r="K970" s="51">
        <f t="shared" si="230"/>
        <v>90.518144062499999</v>
      </c>
      <c r="L970" s="52">
        <f t="shared" si="231"/>
        <v>90.518144062499999</v>
      </c>
      <c r="M970" s="53">
        <f t="shared" si="232"/>
        <v>0</v>
      </c>
      <c r="N970" s="54">
        <f t="shared" si="233"/>
        <v>0</v>
      </c>
      <c r="O970" s="51">
        <f t="shared" si="234"/>
        <v>0</v>
      </c>
      <c r="P970" s="55">
        <f t="shared" si="235"/>
        <v>11.751310088008374</v>
      </c>
      <c r="Q970" s="55">
        <f t="shared" si="236"/>
        <v>0</v>
      </c>
      <c r="R970" s="52">
        <f t="shared" si="237"/>
        <v>22.345274968175538</v>
      </c>
      <c r="S970" s="52">
        <f t="shared" si="238"/>
        <v>10.052070649282363</v>
      </c>
      <c r="T970" s="56">
        <f t="shared" si="239"/>
        <v>19.114148207777355</v>
      </c>
    </row>
    <row r="971" spans="2:20" x14ac:dyDescent="0.25">
      <c r="B971" s="4" t="s">
        <v>34</v>
      </c>
      <c r="C971" s="4">
        <v>968</v>
      </c>
      <c r="D971" s="4">
        <v>379</v>
      </c>
      <c r="E971" s="11">
        <v>52.1</v>
      </c>
      <c r="F971" s="36">
        <f t="shared" si="225"/>
        <v>14.472222222222221</v>
      </c>
      <c r="G971" s="51">
        <f t="shared" si="226"/>
        <v>-1.9290123456790178E-2</v>
      </c>
      <c r="H971" s="52">
        <f t="shared" si="227"/>
        <v>-0.25</v>
      </c>
      <c r="I971" s="52">
        <f t="shared" si="228"/>
        <v>-29.417438271605022</v>
      </c>
      <c r="J971" s="51">
        <f t="shared" si="229"/>
        <v>5.7717013888889053</v>
      </c>
      <c r="K971" s="51">
        <f t="shared" si="230"/>
        <v>90.171663446180546</v>
      </c>
      <c r="L971" s="52">
        <f t="shared" si="231"/>
        <v>66.525926563464424</v>
      </c>
      <c r="M971" s="53">
        <f t="shared" si="232"/>
        <v>-1.2832933364865859</v>
      </c>
      <c r="N971" s="54">
        <f t="shared" si="233"/>
        <v>-1.283293336486586E-3</v>
      </c>
      <c r="O971" s="51">
        <f t="shared" si="234"/>
        <v>1.283293336486586E-3</v>
      </c>
      <c r="P971" s="55">
        <f t="shared" si="235"/>
        <v>11.752593381344861</v>
      </c>
      <c r="Q971" s="55">
        <f t="shared" si="236"/>
        <v>0</v>
      </c>
      <c r="R971" s="52">
        <f t="shared" si="237"/>
        <v>22.345274968175538</v>
      </c>
      <c r="S971" s="52">
        <f t="shared" si="238"/>
        <v>10.053168378402395</v>
      </c>
      <c r="T971" s="56">
        <f t="shared" si="239"/>
        <v>19.114148207777355</v>
      </c>
    </row>
    <row r="972" spans="2:20" x14ac:dyDescent="0.25">
      <c r="B972" s="4" t="s">
        <v>34</v>
      </c>
      <c r="C972" s="4">
        <v>969</v>
      </c>
      <c r="D972" s="4">
        <v>380</v>
      </c>
      <c r="E972" s="11">
        <v>51.7</v>
      </c>
      <c r="F972" s="36">
        <f t="shared" si="225"/>
        <v>14.361111111111111</v>
      </c>
      <c r="G972" s="51">
        <f t="shared" si="226"/>
        <v>-4.6296296296296377E-2</v>
      </c>
      <c r="H972" s="52">
        <f t="shared" si="227"/>
        <v>-0.60000000000000142</v>
      </c>
      <c r="I972" s="52">
        <f t="shared" si="228"/>
        <v>-70.601851851851976</v>
      </c>
      <c r="J972" s="51">
        <f t="shared" si="229"/>
        <v>13.852083333333356</v>
      </c>
      <c r="K972" s="51">
        <f t="shared" si="230"/>
        <v>88.792384904513895</v>
      </c>
      <c r="L972" s="52">
        <f t="shared" si="231"/>
        <v>32.042616385995274</v>
      </c>
      <c r="M972" s="53">
        <f t="shared" si="232"/>
        <v>-1.4834544623145987</v>
      </c>
      <c r="N972" s="54">
        <f t="shared" si="233"/>
        <v>-1.4834544623145986E-3</v>
      </c>
      <c r="O972" s="51">
        <f t="shared" si="234"/>
        <v>1.4834544623145986E-3</v>
      </c>
      <c r="P972" s="55">
        <f t="shared" si="235"/>
        <v>11.754076835807176</v>
      </c>
      <c r="Q972" s="55">
        <f t="shared" si="236"/>
        <v>0</v>
      </c>
      <c r="R972" s="52">
        <f t="shared" si="237"/>
        <v>22.345274968175538</v>
      </c>
      <c r="S972" s="52">
        <f t="shared" si="238"/>
        <v>10.054437325349459</v>
      </c>
      <c r="T972" s="56">
        <f t="shared" si="239"/>
        <v>19.114148207777355</v>
      </c>
    </row>
    <row r="973" spans="2:20" x14ac:dyDescent="0.25">
      <c r="B973" s="4" t="s">
        <v>34</v>
      </c>
      <c r="C973" s="4">
        <v>970</v>
      </c>
      <c r="D973" s="4">
        <v>381</v>
      </c>
      <c r="E973" s="11">
        <v>50.9</v>
      </c>
      <c r="F973" s="36">
        <f t="shared" si="225"/>
        <v>14.138888888888888</v>
      </c>
      <c r="G973" s="51">
        <f t="shared" si="226"/>
        <v>-9.6450617283950393E-2</v>
      </c>
      <c r="H973" s="52">
        <f t="shared" si="227"/>
        <v>-1.25</v>
      </c>
      <c r="I973" s="52">
        <f t="shared" si="228"/>
        <v>-147.08719135802434</v>
      </c>
      <c r="J973" s="51">
        <f t="shared" si="229"/>
        <v>28.858506944444375</v>
      </c>
      <c r="K973" s="51">
        <f t="shared" si="230"/>
        <v>86.065718654513873</v>
      </c>
      <c r="L973" s="52">
        <f t="shared" si="231"/>
        <v>-32.162965759066097</v>
      </c>
      <c r="M973" s="53">
        <f t="shared" si="232"/>
        <v>3.1021379011444852</v>
      </c>
      <c r="N973" s="54">
        <f t="shared" si="233"/>
        <v>3.102137901144485E-3</v>
      </c>
      <c r="O973" s="51">
        <f t="shared" si="234"/>
        <v>3.102137901144485E-3</v>
      </c>
      <c r="P973" s="55">
        <f t="shared" si="235"/>
        <v>11.757178973708321</v>
      </c>
      <c r="Q973" s="55">
        <f t="shared" si="236"/>
        <v>0</v>
      </c>
      <c r="R973" s="52">
        <f t="shared" si="237"/>
        <v>22.345274968175538</v>
      </c>
      <c r="S973" s="52">
        <f t="shared" si="238"/>
        <v>10.057090894110098</v>
      </c>
      <c r="T973" s="56">
        <f t="shared" si="239"/>
        <v>19.114148207777355</v>
      </c>
    </row>
    <row r="974" spans="2:20" x14ac:dyDescent="0.25">
      <c r="B974" s="4" t="s">
        <v>34</v>
      </c>
      <c r="C974" s="4">
        <v>971</v>
      </c>
      <c r="D974" s="4">
        <v>382</v>
      </c>
      <c r="E974" s="11">
        <v>49.2</v>
      </c>
      <c r="F974" s="36">
        <f t="shared" si="225"/>
        <v>13.666666666666668</v>
      </c>
      <c r="G974" s="51">
        <f t="shared" si="226"/>
        <v>-0.19290123456790104</v>
      </c>
      <c r="H974" s="52">
        <f t="shared" si="227"/>
        <v>-2.5</v>
      </c>
      <c r="I974" s="52">
        <f t="shared" si="228"/>
        <v>-294.17438271604908</v>
      </c>
      <c r="J974" s="51">
        <f t="shared" si="229"/>
        <v>57.717013888888829</v>
      </c>
      <c r="K974" s="51">
        <f t="shared" si="230"/>
        <v>80.412736250000009</v>
      </c>
      <c r="L974" s="52">
        <f t="shared" si="231"/>
        <v>-156.04463257716026</v>
      </c>
      <c r="M974" s="53">
        <f t="shared" si="232"/>
        <v>30.101202271828722</v>
      </c>
      <c r="N974" s="54">
        <f t="shared" si="233"/>
        <v>3.0101202271828723E-2</v>
      </c>
      <c r="O974" s="51">
        <f t="shared" si="234"/>
        <v>3.0101202271828723E-2</v>
      </c>
      <c r="P974" s="55">
        <f t="shared" si="235"/>
        <v>11.787280175980149</v>
      </c>
      <c r="Q974" s="55">
        <f t="shared" si="236"/>
        <v>0</v>
      </c>
      <c r="R974" s="52">
        <f t="shared" si="237"/>
        <v>22.345274968175538</v>
      </c>
      <c r="S974" s="52">
        <f t="shared" si="238"/>
        <v>10.082839462533419</v>
      </c>
      <c r="T974" s="56">
        <f t="shared" si="239"/>
        <v>19.114148207777355</v>
      </c>
    </row>
    <row r="975" spans="2:20" x14ac:dyDescent="0.25">
      <c r="B975" s="4" t="s">
        <v>34</v>
      </c>
      <c r="C975" s="4">
        <v>972</v>
      </c>
      <c r="D975" s="4">
        <v>383</v>
      </c>
      <c r="E975" s="11">
        <v>45.9</v>
      </c>
      <c r="F975" s="36">
        <f t="shared" si="225"/>
        <v>12.75</v>
      </c>
      <c r="G975" s="51">
        <f t="shared" si="226"/>
        <v>-0.33179012345679015</v>
      </c>
      <c r="H975" s="52">
        <f t="shared" si="227"/>
        <v>-4.3000000000000007</v>
      </c>
      <c r="I975" s="52">
        <f t="shared" si="228"/>
        <v>-505.97993827160496</v>
      </c>
      <c r="J975" s="51">
        <f t="shared" si="229"/>
        <v>99.273263888888891</v>
      </c>
      <c r="K975" s="51">
        <f t="shared" si="230"/>
        <v>69.987423515624997</v>
      </c>
      <c r="L975" s="52">
        <f t="shared" si="231"/>
        <v>-336.71925086709109</v>
      </c>
      <c r="M975" s="53">
        <f t="shared" si="232"/>
        <v>111.72012181547005</v>
      </c>
      <c r="N975" s="54">
        <f t="shared" si="233"/>
        <v>0.11172012181547006</v>
      </c>
      <c r="O975" s="51">
        <f t="shared" si="234"/>
        <v>0.11172012181547006</v>
      </c>
      <c r="P975" s="55">
        <f t="shared" si="235"/>
        <v>11.899000297795618</v>
      </c>
      <c r="Q975" s="55">
        <f t="shared" si="236"/>
        <v>0</v>
      </c>
      <c r="R975" s="52">
        <f t="shared" si="237"/>
        <v>22.345274968175538</v>
      </c>
      <c r="S975" s="52">
        <f t="shared" si="238"/>
        <v>10.178404854734373</v>
      </c>
      <c r="T975" s="56">
        <f t="shared" si="239"/>
        <v>19.114148207777355</v>
      </c>
    </row>
    <row r="976" spans="2:20" x14ac:dyDescent="0.25">
      <c r="B976" s="4" t="s">
        <v>34</v>
      </c>
      <c r="C976" s="4">
        <v>973</v>
      </c>
      <c r="D976" s="4">
        <v>384</v>
      </c>
      <c r="E976" s="11">
        <v>40.6</v>
      </c>
      <c r="F976" s="36">
        <f t="shared" si="225"/>
        <v>11.277777777777779</v>
      </c>
      <c r="G976" s="51">
        <f t="shared" si="226"/>
        <v>-0.40895061728395066</v>
      </c>
      <c r="H976" s="52">
        <f t="shared" si="227"/>
        <v>-5.3000000000000007</v>
      </c>
      <c r="I976" s="52">
        <f t="shared" si="228"/>
        <v>-623.64969135802471</v>
      </c>
      <c r="J976" s="51">
        <f t="shared" si="229"/>
        <v>122.36006944444445</v>
      </c>
      <c r="K976" s="51">
        <f t="shared" si="230"/>
        <v>54.757889618055565</v>
      </c>
      <c r="L976" s="52">
        <f t="shared" si="231"/>
        <v>-446.53173229552471</v>
      </c>
      <c r="M976" s="53">
        <f t="shared" si="232"/>
        <v>182.60942755912663</v>
      </c>
      <c r="N976" s="54">
        <f t="shared" si="233"/>
        <v>0.18260942755912662</v>
      </c>
      <c r="O976" s="51">
        <f t="shared" si="234"/>
        <v>0.18260942755912662</v>
      </c>
      <c r="P976" s="55">
        <f t="shared" si="235"/>
        <v>12.081609725354745</v>
      </c>
      <c r="Q976" s="55">
        <f t="shared" si="236"/>
        <v>0</v>
      </c>
      <c r="R976" s="52">
        <f t="shared" si="237"/>
        <v>22.345274968175538</v>
      </c>
      <c r="S976" s="52">
        <f t="shared" si="238"/>
        <v>10.334608959068451</v>
      </c>
      <c r="T976" s="56">
        <f t="shared" si="239"/>
        <v>19.114148207777355</v>
      </c>
    </row>
    <row r="977" spans="2:20" x14ac:dyDescent="0.25">
      <c r="B977" s="4" t="s">
        <v>34</v>
      </c>
      <c r="C977" s="4">
        <v>974</v>
      </c>
      <c r="D977" s="4">
        <v>385</v>
      </c>
      <c r="E977" s="11">
        <v>35.299999999999997</v>
      </c>
      <c r="F977" s="36">
        <f t="shared" si="225"/>
        <v>9.8055555555555554</v>
      </c>
      <c r="G977" s="51">
        <f t="shared" si="226"/>
        <v>-0.40895061728395066</v>
      </c>
      <c r="H977" s="52">
        <f t="shared" si="227"/>
        <v>-5.3000000000000007</v>
      </c>
      <c r="I977" s="52">
        <f t="shared" si="228"/>
        <v>-623.64969135802471</v>
      </c>
      <c r="J977" s="51">
        <f t="shared" si="229"/>
        <v>122.36006944444445</v>
      </c>
      <c r="K977" s="51">
        <f t="shared" si="230"/>
        <v>41.394633862847222</v>
      </c>
      <c r="L977" s="52">
        <f t="shared" si="231"/>
        <v>-459.89498805073305</v>
      </c>
      <c r="M977" s="53">
        <f t="shared" si="232"/>
        <v>188.07433924914238</v>
      </c>
      <c r="N977" s="54">
        <f t="shared" si="233"/>
        <v>0.18807433924914238</v>
      </c>
      <c r="O977" s="51">
        <f t="shared" si="234"/>
        <v>0.18807433924914238</v>
      </c>
      <c r="P977" s="55">
        <f t="shared" si="235"/>
        <v>12.269684064603888</v>
      </c>
      <c r="Q977" s="55">
        <f t="shared" si="236"/>
        <v>0</v>
      </c>
      <c r="R977" s="52">
        <f t="shared" si="237"/>
        <v>22.345274968175538</v>
      </c>
      <c r="S977" s="52">
        <f t="shared" si="238"/>
        <v>10.495487748862166</v>
      </c>
      <c r="T977" s="56">
        <f t="shared" si="239"/>
        <v>19.114148207777355</v>
      </c>
    </row>
    <row r="978" spans="2:20" x14ac:dyDescent="0.25">
      <c r="B978" s="4" t="s">
        <v>34</v>
      </c>
      <c r="C978" s="4">
        <v>975</v>
      </c>
      <c r="D978" s="4">
        <v>386</v>
      </c>
      <c r="E978" s="11">
        <v>30</v>
      </c>
      <c r="F978" s="36">
        <f t="shared" si="225"/>
        <v>8.3333333333333339</v>
      </c>
      <c r="G978" s="51">
        <f t="shared" si="226"/>
        <v>-0.40895061728395066</v>
      </c>
      <c r="H978" s="52">
        <f t="shared" si="227"/>
        <v>-5.2999999999999989</v>
      </c>
      <c r="I978" s="52">
        <f t="shared" si="228"/>
        <v>-623.64969135802471</v>
      </c>
      <c r="J978" s="51">
        <f t="shared" si="229"/>
        <v>122.36006944444445</v>
      </c>
      <c r="K978" s="51">
        <f t="shared" si="230"/>
        <v>29.897656250000004</v>
      </c>
      <c r="L978" s="52">
        <f t="shared" si="231"/>
        <v>-471.39196566358027</v>
      </c>
      <c r="M978" s="53">
        <f t="shared" si="232"/>
        <v>192.77603534081601</v>
      </c>
      <c r="N978" s="54">
        <f t="shared" si="233"/>
        <v>0.192776035340816</v>
      </c>
      <c r="O978" s="51">
        <f t="shared" si="234"/>
        <v>0.192776035340816</v>
      </c>
      <c r="P978" s="55">
        <f t="shared" si="235"/>
        <v>12.462460099944705</v>
      </c>
      <c r="Q978" s="55">
        <f t="shared" si="236"/>
        <v>0</v>
      </c>
      <c r="R978" s="52">
        <f t="shared" si="237"/>
        <v>22.345274968175538</v>
      </c>
      <c r="S978" s="52">
        <f t="shared" si="238"/>
        <v>10.660388369492701</v>
      </c>
      <c r="T978" s="56">
        <f t="shared" si="239"/>
        <v>19.114148207777355</v>
      </c>
    </row>
    <row r="979" spans="2:20" x14ac:dyDescent="0.25">
      <c r="B979" s="4" t="s">
        <v>34</v>
      </c>
      <c r="C979" s="4">
        <v>976</v>
      </c>
      <c r="D979" s="4">
        <v>387</v>
      </c>
      <c r="E979" s="11">
        <v>24.7</v>
      </c>
      <c r="F979" s="36">
        <f t="shared" si="225"/>
        <v>6.8611111111111107</v>
      </c>
      <c r="G979" s="51">
        <f t="shared" si="226"/>
        <v>-0.41280864197530864</v>
      </c>
      <c r="H979" s="52">
        <f t="shared" si="227"/>
        <v>-5.35</v>
      </c>
      <c r="I979" s="52">
        <f t="shared" si="228"/>
        <v>-629.53317901234573</v>
      </c>
      <c r="J979" s="51">
        <f t="shared" si="229"/>
        <v>123.51440972222221</v>
      </c>
      <c r="K979" s="51">
        <f t="shared" si="230"/>
        <v>20.266956779513887</v>
      </c>
      <c r="L979" s="52">
        <f t="shared" si="231"/>
        <v>-485.75181251060962</v>
      </c>
      <c r="M979" s="53">
        <f t="shared" si="232"/>
        <v>200.52254605954951</v>
      </c>
      <c r="N979" s="54">
        <f t="shared" si="233"/>
        <v>0.2005225460595495</v>
      </c>
      <c r="O979" s="51">
        <f t="shared" si="234"/>
        <v>0.2005225460595495</v>
      </c>
      <c r="P979" s="55">
        <f t="shared" si="235"/>
        <v>12.662982646004254</v>
      </c>
      <c r="Q979" s="55">
        <f t="shared" si="236"/>
        <v>0</v>
      </c>
      <c r="R979" s="52">
        <f t="shared" si="237"/>
        <v>22.345274968175538</v>
      </c>
      <c r="S979" s="52">
        <f t="shared" si="238"/>
        <v>10.83191535539204</v>
      </c>
      <c r="T979" s="56">
        <f t="shared" si="239"/>
        <v>19.114148207777355</v>
      </c>
    </row>
    <row r="980" spans="2:20" x14ac:dyDescent="0.25">
      <c r="B980" s="4" t="s">
        <v>34</v>
      </c>
      <c r="C980" s="4">
        <v>977</v>
      </c>
      <c r="D980" s="4">
        <v>388</v>
      </c>
      <c r="E980" s="11">
        <v>19.3</v>
      </c>
      <c r="F980" s="36">
        <f t="shared" si="225"/>
        <v>5.3611111111111116</v>
      </c>
      <c r="G980" s="51">
        <f t="shared" si="226"/>
        <v>-0.33564814814814808</v>
      </c>
      <c r="H980" s="52">
        <f t="shared" si="227"/>
        <v>-4.3499999999999996</v>
      </c>
      <c r="I980" s="52">
        <f t="shared" si="228"/>
        <v>-511.86342592592581</v>
      </c>
      <c r="J980" s="51">
        <f t="shared" si="229"/>
        <v>100.42760416666664</v>
      </c>
      <c r="K980" s="51">
        <f t="shared" si="230"/>
        <v>12.37397552951389</v>
      </c>
      <c r="L980" s="52">
        <f t="shared" si="231"/>
        <v>-399.0618462297453</v>
      </c>
      <c r="M980" s="53">
        <f t="shared" si="232"/>
        <v>133.94436968359503</v>
      </c>
      <c r="N980" s="54">
        <f t="shared" si="233"/>
        <v>0.13394436968359502</v>
      </c>
      <c r="O980" s="51">
        <f t="shared" si="234"/>
        <v>0.13394436968359502</v>
      </c>
      <c r="P980" s="55">
        <f t="shared" si="235"/>
        <v>12.796927015687849</v>
      </c>
      <c r="Q980" s="55">
        <f t="shared" si="236"/>
        <v>0</v>
      </c>
      <c r="R980" s="52">
        <f t="shared" si="237"/>
        <v>22.345274968175538</v>
      </c>
      <c r="S980" s="52">
        <f t="shared" si="238"/>
        <v>10.946491369219387</v>
      </c>
      <c r="T980" s="56">
        <f t="shared" si="239"/>
        <v>19.114148207777355</v>
      </c>
    </row>
    <row r="981" spans="2:20" x14ac:dyDescent="0.25">
      <c r="B981" s="4" t="s">
        <v>34</v>
      </c>
      <c r="C981" s="4">
        <v>978</v>
      </c>
      <c r="D981" s="4">
        <v>389</v>
      </c>
      <c r="E981" s="11">
        <v>16</v>
      </c>
      <c r="F981" s="36">
        <f t="shared" si="225"/>
        <v>4.4444444444444446</v>
      </c>
      <c r="G981" s="51">
        <f t="shared" si="226"/>
        <v>-0.23533950617283958</v>
      </c>
      <c r="H981" s="52">
        <f t="shared" si="227"/>
        <v>-3.0500000000000007</v>
      </c>
      <c r="I981" s="52">
        <f t="shared" si="228"/>
        <v>-358.89274691358037</v>
      </c>
      <c r="J981" s="51">
        <f t="shared" si="229"/>
        <v>70.414756944444463</v>
      </c>
      <c r="K981" s="51">
        <f t="shared" si="230"/>
        <v>8.5042222222222232</v>
      </c>
      <c r="L981" s="52">
        <f t="shared" si="231"/>
        <v>-279.97376774691372</v>
      </c>
      <c r="M981" s="53">
        <f t="shared" si="232"/>
        <v>65.888888242907953</v>
      </c>
      <c r="N981" s="54">
        <f t="shared" si="233"/>
        <v>6.588888824290795E-2</v>
      </c>
      <c r="O981" s="51">
        <f t="shared" si="234"/>
        <v>6.588888824290795E-2</v>
      </c>
      <c r="P981" s="55">
        <f t="shared" si="235"/>
        <v>12.862815903930757</v>
      </c>
      <c r="Q981" s="55">
        <f t="shared" si="236"/>
        <v>0</v>
      </c>
      <c r="R981" s="52">
        <f t="shared" si="237"/>
        <v>22.345274968175538</v>
      </c>
      <c r="S981" s="52">
        <f t="shared" si="238"/>
        <v>11.00285272422237</v>
      </c>
      <c r="T981" s="56">
        <f t="shared" si="239"/>
        <v>19.114148207777355</v>
      </c>
    </row>
    <row r="982" spans="2:20" x14ac:dyDescent="0.25">
      <c r="B982" s="4" t="s">
        <v>34</v>
      </c>
      <c r="C982" s="4">
        <v>979</v>
      </c>
      <c r="D982" s="4">
        <v>390</v>
      </c>
      <c r="E982" s="11">
        <v>13.2</v>
      </c>
      <c r="F982" s="36">
        <f t="shared" si="225"/>
        <v>3.6666666666666665</v>
      </c>
      <c r="G982" s="51">
        <f t="shared" si="226"/>
        <v>-0.20447530864197538</v>
      </c>
      <c r="H982" s="52">
        <f t="shared" si="227"/>
        <v>-2.6500000000000004</v>
      </c>
      <c r="I982" s="52">
        <f t="shared" si="228"/>
        <v>-311.82484567901247</v>
      </c>
      <c r="J982" s="51">
        <f t="shared" si="229"/>
        <v>61.180034722222238</v>
      </c>
      <c r="K982" s="51">
        <f t="shared" si="230"/>
        <v>5.788186249999999</v>
      </c>
      <c r="L982" s="52">
        <f t="shared" si="231"/>
        <v>-244.85662470679023</v>
      </c>
      <c r="M982" s="53">
        <f t="shared" si="232"/>
        <v>50.06713390995327</v>
      </c>
      <c r="N982" s="54">
        <f t="shared" si="233"/>
        <v>5.0067133909953272E-2</v>
      </c>
      <c r="O982" s="51">
        <f t="shared" si="234"/>
        <v>5.0067133909953272E-2</v>
      </c>
      <c r="P982" s="55">
        <f t="shared" si="235"/>
        <v>12.912883037840711</v>
      </c>
      <c r="Q982" s="55">
        <f t="shared" si="236"/>
        <v>0</v>
      </c>
      <c r="R982" s="52">
        <f t="shared" si="237"/>
        <v>22.345274968175538</v>
      </c>
      <c r="S982" s="52">
        <f t="shared" si="238"/>
        <v>11.045680150568945</v>
      </c>
      <c r="T982" s="56">
        <f t="shared" si="239"/>
        <v>19.114148207777355</v>
      </c>
    </row>
    <row r="983" spans="2:20" x14ac:dyDescent="0.25">
      <c r="B983" s="4" t="s">
        <v>34</v>
      </c>
      <c r="C983" s="4">
        <v>980</v>
      </c>
      <c r="D983" s="4">
        <v>391</v>
      </c>
      <c r="E983" s="11">
        <v>10.7</v>
      </c>
      <c r="F983" s="36">
        <f t="shared" si="225"/>
        <v>2.9722222222222219</v>
      </c>
      <c r="G983" s="51">
        <f t="shared" si="226"/>
        <v>-0.16975308641975304</v>
      </c>
      <c r="H983" s="52">
        <f t="shared" si="227"/>
        <v>-2.1999999999999993</v>
      </c>
      <c r="I983" s="52">
        <f t="shared" si="228"/>
        <v>-258.87345679012338</v>
      </c>
      <c r="J983" s="51">
        <f t="shared" si="229"/>
        <v>50.790972222222202</v>
      </c>
      <c r="K983" s="51">
        <f t="shared" si="230"/>
        <v>3.8033140711805546</v>
      </c>
      <c r="L983" s="52">
        <f t="shared" si="231"/>
        <v>-204.27917049672064</v>
      </c>
      <c r="M983" s="53">
        <f t="shared" si="232"/>
        <v>34.677019683085284</v>
      </c>
      <c r="N983" s="54">
        <f t="shared" si="233"/>
        <v>3.4677019683085286E-2</v>
      </c>
      <c r="O983" s="51">
        <f t="shared" si="234"/>
        <v>3.4677019683085286E-2</v>
      </c>
      <c r="P983" s="55">
        <f t="shared" si="235"/>
        <v>12.947560057523797</v>
      </c>
      <c r="Q983" s="55">
        <f t="shared" si="236"/>
        <v>0</v>
      </c>
      <c r="R983" s="52">
        <f t="shared" si="237"/>
        <v>22.345274968175538</v>
      </c>
      <c r="S983" s="52">
        <f t="shared" si="238"/>
        <v>11.075342873205857</v>
      </c>
      <c r="T983" s="56">
        <f t="shared" si="239"/>
        <v>19.114148207777355</v>
      </c>
    </row>
    <row r="984" spans="2:20" x14ac:dyDescent="0.25">
      <c r="B984" s="4" t="s">
        <v>34</v>
      </c>
      <c r="C984" s="4">
        <v>981</v>
      </c>
      <c r="D984" s="4">
        <v>392</v>
      </c>
      <c r="E984" s="11">
        <v>8.8000000000000007</v>
      </c>
      <c r="F984" s="36">
        <f t="shared" si="225"/>
        <v>2.4444444444444446</v>
      </c>
      <c r="G984" s="51">
        <f t="shared" si="226"/>
        <v>-0.13503086419753083</v>
      </c>
      <c r="H984" s="52">
        <f t="shared" si="227"/>
        <v>-1.7499999999999996</v>
      </c>
      <c r="I984" s="52">
        <f t="shared" si="228"/>
        <v>-205.9220679012345</v>
      </c>
      <c r="J984" s="51">
        <f t="shared" si="229"/>
        <v>40.401909722222207</v>
      </c>
      <c r="K984" s="51">
        <f t="shared" si="230"/>
        <v>2.5725272222222224</v>
      </c>
      <c r="L984" s="52">
        <f t="shared" si="231"/>
        <v>-162.94763095679008</v>
      </c>
      <c r="M984" s="53">
        <f t="shared" si="232"/>
        <v>22.002959427035691</v>
      </c>
      <c r="N984" s="54">
        <f t="shared" si="233"/>
        <v>2.2002959427035691E-2</v>
      </c>
      <c r="O984" s="51">
        <f t="shared" si="234"/>
        <v>2.2002959427035691E-2</v>
      </c>
      <c r="P984" s="55">
        <f t="shared" si="235"/>
        <v>12.969563016950833</v>
      </c>
      <c r="Q984" s="55">
        <f t="shared" si="236"/>
        <v>0</v>
      </c>
      <c r="R984" s="52">
        <f t="shared" si="237"/>
        <v>22.345274968175538</v>
      </c>
      <c r="S984" s="52">
        <f t="shared" si="238"/>
        <v>11.094164204699743</v>
      </c>
      <c r="T984" s="56">
        <f t="shared" si="239"/>
        <v>19.114148207777355</v>
      </c>
    </row>
    <row r="985" spans="2:20" x14ac:dyDescent="0.25">
      <c r="B985" s="4" t="s">
        <v>34</v>
      </c>
      <c r="C985" s="4">
        <v>982</v>
      </c>
      <c r="D985" s="4">
        <v>393</v>
      </c>
      <c r="E985" s="11">
        <v>7.2</v>
      </c>
      <c r="F985" s="36">
        <f t="shared" si="225"/>
        <v>2</v>
      </c>
      <c r="G985" s="51">
        <f t="shared" si="226"/>
        <v>-0.12731481481481485</v>
      </c>
      <c r="H985" s="52">
        <f t="shared" si="227"/>
        <v>-1.6500000000000004</v>
      </c>
      <c r="I985" s="52">
        <f t="shared" si="228"/>
        <v>-194.15509259259264</v>
      </c>
      <c r="J985" s="51">
        <f t="shared" si="229"/>
        <v>38.093229166666674</v>
      </c>
      <c r="K985" s="51">
        <f t="shared" si="230"/>
        <v>1.722105</v>
      </c>
      <c r="L985" s="52">
        <f t="shared" si="231"/>
        <v>-154.33975842592596</v>
      </c>
      <c r="M985" s="53">
        <f t="shared" si="232"/>
        <v>19.649737762560026</v>
      </c>
      <c r="N985" s="54">
        <f t="shared" si="233"/>
        <v>1.9649737762560026E-2</v>
      </c>
      <c r="O985" s="51">
        <f t="shared" si="234"/>
        <v>1.9649737762560026E-2</v>
      </c>
      <c r="P985" s="55">
        <f t="shared" si="235"/>
        <v>12.989212754713392</v>
      </c>
      <c r="Q985" s="55">
        <f t="shared" si="236"/>
        <v>0</v>
      </c>
      <c r="R985" s="52">
        <f t="shared" si="237"/>
        <v>22.345274968175538</v>
      </c>
      <c r="S985" s="52">
        <f t="shared" si="238"/>
        <v>11.110972590381836</v>
      </c>
      <c r="T985" s="56">
        <f t="shared" si="239"/>
        <v>19.114148207777355</v>
      </c>
    </row>
    <row r="986" spans="2:20" x14ac:dyDescent="0.25">
      <c r="B986" s="4" t="s">
        <v>34</v>
      </c>
      <c r="C986" s="4">
        <v>983</v>
      </c>
      <c r="D986" s="4">
        <v>394</v>
      </c>
      <c r="E986" s="11">
        <v>5.5</v>
      </c>
      <c r="F986" s="36">
        <f t="shared" si="225"/>
        <v>1.5277777777777777</v>
      </c>
      <c r="G986" s="51">
        <f t="shared" si="226"/>
        <v>-0.15432098765432098</v>
      </c>
      <c r="H986" s="52">
        <f t="shared" si="227"/>
        <v>-2</v>
      </c>
      <c r="I986" s="52">
        <f t="shared" si="228"/>
        <v>-235.33950617283949</v>
      </c>
      <c r="J986" s="51">
        <f t="shared" si="229"/>
        <v>46.173611111111107</v>
      </c>
      <c r="K986" s="51">
        <f t="shared" si="230"/>
        <v>1.0048934461805554</v>
      </c>
      <c r="L986" s="52">
        <f t="shared" si="231"/>
        <v>-188.16100161554783</v>
      </c>
      <c r="M986" s="53">
        <f t="shared" si="232"/>
        <v>29.037191607337625</v>
      </c>
      <c r="N986" s="54">
        <f t="shared" si="233"/>
        <v>2.9037191607337625E-2</v>
      </c>
      <c r="O986" s="51">
        <f t="shared" si="234"/>
        <v>2.9037191607337625E-2</v>
      </c>
      <c r="P986" s="55">
        <f t="shared" si="235"/>
        <v>13.018249946320729</v>
      </c>
      <c r="Q986" s="55">
        <f t="shared" si="236"/>
        <v>0</v>
      </c>
      <c r="R986" s="52">
        <f t="shared" si="237"/>
        <v>22.345274968175538</v>
      </c>
      <c r="S986" s="52">
        <f t="shared" si="238"/>
        <v>11.135811004082752</v>
      </c>
      <c r="T986" s="56">
        <f t="shared" si="239"/>
        <v>19.114148207777355</v>
      </c>
    </row>
    <row r="987" spans="2:20" x14ac:dyDescent="0.25">
      <c r="B987" s="4" t="s">
        <v>34</v>
      </c>
      <c r="C987" s="4">
        <v>984</v>
      </c>
      <c r="D987" s="4">
        <v>395</v>
      </c>
      <c r="E987" s="11">
        <v>3.2</v>
      </c>
      <c r="F987" s="36">
        <f t="shared" si="225"/>
        <v>0.88888888888888895</v>
      </c>
      <c r="G987" s="51">
        <f t="shared" si="226"/>
        <v>-0.16975308641975306</v>
      </c>
      <c r="H987" s="52">
        <f t="shared" si="227"/>
        <v>-2.2000000000000002</v>
      </c>
      <c r="I987" s="52">
        <f t="shared" si="228"/>
        <v>-258.87345679012344</v>
      </c>
      <c r="J987" s="51">
        <f t="shared" si="229"/>
        <v>50.790972222222216</v>
      </c>
      <c r="K987" s="51">
        <f t="shared" si="230"/>
        <v>0.34016888888888891</v>
      </c>
      <c r="L987" s="52">
        <f t="shared" si="231"/>
        <v>-207.74231567901234</v>
      </c>
      <c r="M987" s="53">
        <f t="shared" si="232"/>
        <v>35.264899266499</v>
      </c>
      <c r="N987" s="54">
        <f t="shared" si="233"/>
        <v>3.5264899266498999E-2</v>
      </c>
      <c r="O987" s="51">
        <f t="shared" si="234"/>
        <v>3.5264899266498999E-2</v>
      </c>
      <c r="P987" s="55">
        <f t="shared" si="235"/>
        <v>13.053514845587229</v>
      </c>
      <c r="Q987" s="55">
        <f t="shared" si="236"/>
        <v>0</v>
      </c>
      <c r="R987" s="52">
        <f t="shared" si="237"/>
        <v>22.345274968175538</v>
      </c>
      <c r="S987" s="52">
        <f t="shared" si="238"/>
        <v>11.165976598915316</v>
      </c>
      <c r="T987" s="56">
        <f t="shared" si="239"/>
        <v>19.114148207777355</v>
      </c>
    </row>
    <row r="988" spans="2:20" x14ac:dyDescent="0.25">
      <c r="B988" s="4" t="s">
        <v>34</v>
      </c>
      <c r="C988" s="4">
        <v>985</v>
      </c>
      <c r="D988" s="4">
        <v>396</v>
      </c>
      <c r="E988" s="11">
        <v>1.1000000000000001</v>
      </c>
      <c r="F988" s="36">
        <f t="shared" si="225"/>
        <v>0.30555555555555558</v>
      </c>
      <c r="G988" s="51">
        <f t="shared" si="226"/>
        <v>-0.1234567901234568</v>
      </c>
      <c r="H988" s="52">
        <f t="shared" si="227"/>
        <v>-1.6</v>
      </c>
      <c r="I988" s="52">
        <f t="shared" si="228"/>
        <v>-188.27160493827162</v>
      </c>
      <c r="J988" s="51">
        <f t="shared" si="229"/>
        <v>36.93888888888889</v>
      </c>
      <c r="K988" s="51">
        <f t="shared" si="230"/>
        <v>4.0195737847222225E-2</v>
      </c>
      <c r="L988" s="52">
        <f t="shared" si="231"/>
        <v>-151.2925203115355</v>
      </c>
      <c r="M988" s="53">
        <f t="shared" si="232"/>
        <v>18.678088927350064</v>
      </c>
      <c r="N988" s="54">
        <f t="shared" si="233"/>
        <v>1.8678088927350064E-2</v>
      </c>
      <c r="O988" s="51">
        <f t="shared" si="234"/>
        <v>1.8678088927350064E-2</v>
      </c>
      <c r="P988" s="55">
        <f t="shared" si="235"/>
        <v>13.072192934514579</v>
      </c>
      <c r="Q988" s="55">
        <f t="shared" si="236"/>
        <v>0</v>
      </c>
      <c r="R988" s="52">
        <f t="shared" si="237"/>
        <v>22.345274968175538</v>
      </c>
      <c r="S988" s="52">
        <f t="shared" si="238"/>
        <v>11.181953836183771</v>
      </c>
      <c r="T988" s="56">
        <f t="shared" si="239"/>
        <v>19.114148207777355</v>
      </c>
    </row>
    <row r="989" spans="2:20" x14ac:dyDescent="0.25">
      <c r="B989" s="4" t="s">
        <v>34</v>
      </c>
      <c r="C989" s="4">
        <v>986</v>
      </c>
      <c r="D989" s="4">
        <v>397</v>
      </c>
      <c r="E989" s="11">
        <v>0</v>
      </c>
      <c r="F989" s="36">
        <f t="shared" si="225"/>
        <v>0</v>
      </c>
      <c r="G989" s="51">
        <f t="shared" si="226"/>
        <v>-4.2438271604938273E-2</v>
      </c>
      <c r="H989" s="52">
        <f t="shared" si="227"/>
        <v>-0.55000000000000004</v>
      </c>
      <c r="I989" s="52">
        <f t="shared" si="228"/>
        <v>-64.71836419753086</v>
      </c>
      <c r="J989" s="51">
        <f t="shared" si="229"/>
        <v>12.697743055555556</v>
      </c>
      <c r="K989" s="51">
        <f t="shared" si="230"/>
        <v>0</v>
      </c>
      <c r="L989" s="52">
        <f t="shared" si="231"/>
        <v>-52.020621141975305</v>
      </c>
      <c r="M989" s="53">
        <f t="shared" si="232"/>
        <v>2.2076652490807422</v>
      </c>
      <c r="N989" s="54">
        <f t="shared" si="233"/>
        <v>2.2076652490807423E-3</v>
      </c>
      <c r="O989" s="51">
        <f t="shared" si="234"/>
        <v>2.2076652490807423E-3</v>
      </c>
      <c r="P989" s="55">
        <f t="shared" si="235"/>
        <v>13.07440059976366</v>
      </c>
      <c r="Q989" s="55">
        <f t="shared" si="236"/>
        <v>0</v>
      </c>
      <c r="R989" s="52">
        <f t="shared" si="237"/>
        <v>22.345274968175538</v>
      </c>
      <c r="S989" s="52">
        <f t="shared" si="238"/>
        <v>11.183842273037836</v>
      </c>
      <c r="T989" s="56">
        <f t="shared" si="239"/>
        <v>19.114148207777355</v>
      </c>
    </row>
    <row r="990" spans="2:20" x14ac:dyDescent="0.25">
      <c r="B990" s="4" t="s">
        <v>34</v>
      </c>
      <c r="C990" s="4">
        <v>987</v>
      </c>
      <c r="D990" s="4">
        <v>398</v>
      </c>
      <c r="E990" s="11">
        <v>0</v>
      </c>
      <c r="F990" s="36">
        <f t="shared" si="225"/>
        <v>0</v>
      </c>
      <c r="G990" s="51">
        <f t="shared" si="226"/>
        <v>0</v>
      </c>
      <c r="H990" s="52">
        <f t="shared" si="227"/>
        <v>0</v>
      </c>
      <c r="I990" s="52">
        <f t="shared" si="228"/>
        <v>0</v>
      </c>
      <c r="J990" s="51">
        <f t="shared" si="229"/>
        <v>0</v>
      </c>
      <c r="K990" s="51">
        <f t="shared" si="230"/>
        <v>0</v>
      </c>
      <c r="L990" s="52">
        <f t="shared" si="231"/>
        <v>0</v>
      </c>
      <c r="M990" s="53">
        <f t="shared" si="232"/>
        <v>0</v>
      </c>
      <c r="N990" s="54">
        <f t="shared" si="233"/>
        <v>0</v>
      </c>
      <c r="O990" s="51">
        <f t="shared" si="234"/>
        <v>0</v>
      </c>
      <c r="P990" s="55">
        <f t="shared" si="235"/>
        <v>13.07440059976366</v>
      </c>
      <c r="Q990" s="55">
        <f t="shared" si="236"/>
        <v>0</v>
      </c>
      <c r="R990" s="52">
        <f t="shared" si="237"/>
        <v>22.345274968175538</v>
      </c>
      <c r="S990" s="52">
        <f t="shared" si="238"/>
        <v>11.183842273037836</v>
      </c>
      <c r="T990" s="56">
        <f t="shared" si="239"/>
        <v>19.114148207777355</v>
      </c>
    </row>
    <row r="991" spans="2:20" x14ac:dyDescent="0.25">
      <c r="B991" s="4" t="s">
        <v>34</v>
      </c>
      <c r="C991" s="4">
        <v>988</v>
      </c>
      <c r="D991" s="4">
        <v>399</v>
      </c>
      <c r="E991" s="11">
        <v>0</v>
      </c>
      <c r="F991" s="36">
        <f t="shared" si="225"/>
        <v>0</v>
      </c>
      <c r="G991" s="51">
        <f t="shared" si="226"/>
        <v>0</v>
      </c>
      <c r="H991" s="52">
        <f t="shared" si="227"/>
        <v>0</v>
      </c>
      <c r="I991" s="52">
        <f t="shared" si="228"/>
        <v>0</v>
      </c>
      <c r="J991" s="51">
        <f t="shared" si="229"/>
        <v>0</v>
      </c>
      <c r="K991" s="51">
        <f t="shared" si="230"/>
        <v>0</v>
      </c>
      <c r="L991" s="52">
        <f t="shared" si="231"/>
        <v>0</v>
      </c>
      <c r="M991" s="53">
        <f t="shared" si="232"/>
        <v>0</v>
      </c>
      <c r="N991" s="54">
        <f t="shared" si="233"/>
        <v>0</v>
      </c>
      <c r="O991" s="51">
        <f t="shared" si="234"/>
        <v>0</v>
      </c>
      <c r="P991" s="55">
        <f t="shared" si="235"/>
        <v>13.07440059976366</v>
      </c>
      <c r="Q991" s="55">
        <f t="shared" si="236"/>
        <v>0</v>
      </c>
      <c r="R991" s="52">
        <f t="shared" si="237"/>
        <v>22.345274968175538</v>
      </c>
      <c r="S991" s="52">
        <f t="shared" si="238"/>
        <v>11.183842273037836</v>
      </c>
      <c r="T991" s="56">
        <f t="shared" si="239"/>
        <v>19.114148207777355</v>
      </c>
    </row>
    <row r="992" spans="2:20" x14ac:dyDescent="0.25">
      <c r="B992" s="4" t="s">
        <v>34</v>
      </c>
      <c r="C992" s="4">
        <v>989</v>
      </c>
      <c r="D992" s="4">
        <v>400</v>
      </c>
      <c r="E992" s="11">
        <v>0</v>
      </c>
      <c r="F992" s="36">
        <f t="shared" si="225"/>
        <v>0</v>
      </c>
      <c r="G992" s="51">
        <f t="shared" si="226"/>
        <v>0</v>
      </c>
      <c r="H992" s="52">
        <f t="shared" si="227"/>
        <v>0</v>
      </c>
      <c r="I992" s="52">
        <f t="shared" si="228"/>
        <v>0</v>
      </c>
      <c r="J992" s="51">
        <f t="shared" si="229"/>
        <v>0</v>
      </c>
      <c r="K992" s="51">
        <f t="shared" si="230"/>
        <v>0</v>
      </c>
      <c r="L992" s="52">
        <f t="shared" si="231"/>
        <v>0</v>
      </c>
      <c r="M992" s="53">
        <f t="shared" si="232"/>
        <v>0</v>
      </c>
      <c r="N992" s="54">
        <f t="shared" si="233"/>
        <v>0</v>
      </c>
      <c r="O992" s="51">
        <f t="shared" si="234"/>
        <v>0</v>
      </c>
      <c r="P992" s="55">
        <f t="shared" si="235"/>
        <v>13.07440059976366</v>
      </c>
      <c r="Q992" s="55">
        <f t="shared" si="236"/>
        <v>0</v>
      </c>
      <c r="R992" s="52">
        <f t="shared" si="237"/>
        <v>22.345274968175538</v>
      </c>
      <c r="S992" s="52">
        <f t="shared" si="238"/>
        <v>11.183842273037836</v>
      </c>
      <c r="T992" s="56">
        <f t="shared" si="239"/>
        <v>19.114148207777355</v>
      </c>
    </row>
    <row r="993" spans="2:20" x14ac:dyDescent="0.25">
      <c r="B993" s="4" t="s">
        <v>34</v>
      </c>
      <c r="C993" s="4">
        <v>990</v>
      </c>
      <c r="D993" s="4">
        <v>401</v>
      </c>
      <c r="E993" s="11">
        <v>0</v>
      </c>
      <c r="F993" s="36">
        <f t="shared" si="225"/>
        <v>0</v>
      </c>
      <c r="G993" s="51">
        <f t="shared" si="226"/>
        <v>0</v>
      </c>
      <c r="H993" s="52">
        <f t="shared" si="227"/>
        <v>0</v>
      </c>
      <c r="I993" s="52">
        <f t="shared" si="228"/>
        <v>0</v>
      </c>
      <c r="J993" s="51">
        <f t="shared" si="229"/>
        <v>0</v>
      </c>
      <c r="K993" s="51">
        <f t="shared" si="230"/>
        <v>0</v>
      </c>
      <c r="L993" s="52">
        <f t="shared" si="231"/>
        <v>0</v>
      </c>
      <c r="M993" s="53">
        <f t="shared" si="232"/>
        <v>0</v>
      </c>
      <c r="N993" s="54">
        <f t="shared" si="233"/>
        <v>0</v>
      </c>
      <c r="O993" s="51">
        <f t="shared" si="234"/>
        <v>0</v>
      </c>
      <c r="P993" s="55">
        <f t="shared" si="235"/>
        <v>13.07440059976366</v>
      </c>
      <c r="Q993" s="55">
        <f t="shared" si="236"/>
        <v>0</v>
      </c>
      <c r="R993" s="52">
        <f t="shared" si="237"/>
        <v>22.345274968175538</v>
      </c>
      <c r="S993" s="52">
        <f t="shared" si="238"/>
        <v>11.183842273037836</v>
      </c>
      <c r="T993" s="56">
        <f t="shared" si="239"/>
        <v>19.114148207777355</v>
      </c>
    </row>
    <row r="994" spans="2:20" x14ac:dyDescent="0.25">
      <c r="B994" s="4" t="s">
        <v>34</v>
      </c>
      <c r="C994" s="4">
        <v>991</v>
      </c>
      <c r="D994" s="4">
        <v>402</v>
      </c>
      <c r="E994" s="11">
        <v>0</v>
      </c>
      <c r="F994" s="36">
        <f t="shared" si="225"/>
        <v>0</v>
      </c>
      <c r="G994" s="51">
        <f t="shared" si="226"/>
        <v>0</v>
      </c>
      <c r="H994" s="52">
        <f t="shared" si="227"/>
        <v>0</v>
      </c>
      <c r="I994" s="52">
        <f t="shared" si="228"/>
        <v>0</v>
      </c>
      <c r="J994" s="51">
        <f t="shared" si="229"/>
        <v>0</v>
      </c>
      <c r="K994" s="51">
        <f t="shared" si="230"/>
        <v>0</v>
      </c>
      <c r="L994" s="52">
        <f t="shared" si="231"/>
        <v>0</v>
      </c>
      <c r="M994" s="53">
        <f t="shared" si="232"/>
        <v>0</v>
      </c>
      <c r="N994" s="54">
        <f t="shared" si="233"/>
        <v>0</v>
      </c>
      <c r="O994" s="51">
        <f t="shared" si="234"/>
        <v>0</v>
      </c>
      <c r="P994" s="55">
        <f t="shared" si="235"/>
        <v>13.07440059976366</v>
      </c>
      <c r="Q994" s="55">
        <f t="shared" si="236"/>
        <v>0</v>
      </c>
      <c r="R994" s="52">
        <f t="shared" si="237"/>
        <v>22.345274968175538</v>
      </c>
      <c r="S994" s="52">
        <f t="shared" si="238"/>
        <v>11.183842273037836</v>
      </c>
      <c r="T994" s="56">
        <f t="shared" si="239"/>
        <v>19.114148207777355</v>
      </c>
    </row>
    <row r="995" spans="2:20" x14ac:dyDescent="0.25">
      <c r="B995" s="4" t="s">
        <v>34</v>
      </c>
      <c r="C995" s="4">
        <v>992</v>
      </c>
      <c r="D995" s="4">
        <v>403</v>
      </c>
      <c r="E995" s="11">
        <v>0</v>
      </c>
      <c r="F995" s="36">
        <f t="shared" si="225"/>
        <v>0</v>
      </c>
      <c r="G995" s="51">
        <f t="shared" si="226"/>
        <v>0</v>
      </c>
      <c r="H995" s="52">
        <f t="shared" si="227"/>
        <v>0</v>
      </c>
      <c r="I995" s="52">
        <f t="shared" si="228"/>
        <v>0</v>
      </c>
      <c r="J995" s="51">
        <f t="shared" si="229"/>
        <v>0</v>
      </c>
      <c r="K995" s="51">
        <f t="shared" si="230"/>
        <v>0</v>
      </c>
      <c r="L995" s="52">
        <f t="shared" si="231"/>
        <v>0</v>
      </c>
      <c r="M995" s="53">
        <f t="shared" si="232"/>
        <v>0</v>
      </c>
      <c r="N995" s="54">
        <f t="shared" si="233"/>
        <v>0</v>
      </c>
      <c r="O995" s="51">
        <f t="shared" si="234"/>
        <v>0</v>
      </c>
      <c r="P995" s="55">
        <f t="shared" si="235"/>
        <v>13.07440059976366</v>
      </c>
      <c r="Q995" s="55">
        <f t="shared" si="236"/>
        <v>0</v>
      </c>
      <c r="R995" s="52">
        <f t="shared" si="237"/>
        <v>22.345274968175538</v>
      </c>
      <c r="S995" s="52">
        <f t="shared" si="238"/>
        <v>11.183842273037836</v>
      </c>
      <c r="T995" s="56">
        <f t="shared" si="239"/>
        <v>19.114148207777355</v>
      </c>
    </row>
    <row r="996" spans="2:20" x14ac:dyDescent="0.25">
      <c r="B996" s="4" t="s">
        <v>34</v>
      </c>
      <c r="C996" s="4">
        <v>993</v>
      </c>
      <c r="D996" s="4">
        <v>404</v>
      </c>
      <c r="E996" s="11">
        <v>0</v>
      </c>
      <c r="F996" s="36">
        <f t="shared" si="225"/>
        <v>0</v>
      </c>
      <c r="G996" s="51">
        <f t="shared" si="226"/>
        <v>0</v>
      </c>
      <c r="H996" s="52">
        <f t="shared" si="227"/>
        <v>0</v>
      </c>
      <c r="I996" s="52">
        <f t="shared" si="228"/>
        <v>0</v>
      </c>
      <c r="J996" s="51">
        <f t="shared" si="229"/>
        <v>0</v>
      </c>
      <c r="K996" s="51">
        <f t="shared" si="230"/>
        <v>0</v>
      </c>
      <c r="L996" s="52">
        <f t="shared" si="231"/>
        <v>0</v>
      </c>
      <c r="M996" s="53">
        <f t="shared" si="232"/>
        <v>0</v>
      </c>
      <c r="N996" s="54">
        <f t="shared" si="233"/>
        <v>0</v>
      </c>
      <c r="O996" s="51">
        <f t="shared" si="234"/>
        <v>0</v>
      </c>
      <c r="P996" s="55">
        <f t="shared" si="235"/>
        <v>13.07440059976366</v>
      </c>
      <c r="Q996" s="55">
        <f t="shared" si="236"/>
        <v>0</v>
      </c>
      <c r="R996" s="52">
        <f t="shared" si="237"/>
        <v>22.345274968175538</v>
      </c>
      <c r="S996" s="52">
        <f t="shared" si="238"/>
        <v>11.183842273037836</v>
      </c>
      <c r="T996" s="56">
        <f t="shared" si="239"/>
        <v>19.114148207777355</v>
      </c>
    </row>
    <row r="997" spans="2:20" x14ac:dyDescent="0.25">
      <c r="B997" s="4" t="s">
        <v>34</v>
      </c>
      <c r="C997" s="4">
        <v>994</v>
      </c>
      <c r="D997" s="4">
        <v>405</v>
      </c>
      <c r="E997" s="11">
        <v>0</v>
      </c>
      <c r="F997" s="36">
        <f t="shared" si="225"/>
        <v>0</v>
      </c>
      <c r="G997" s="51">
        <f t="shared" si="226"/>
        <v>0</v>
      </c>
      <c r="H997" s="52">
        <f t="shared" si="227"/>
        <v>0</v>
      </c>
      <c r="I997" s="52">
        <f t="shared" si="228"/>
        <v>0</v>
      </c>
      <c r="J997" s="51">
        <f t="shared" si="229"/>
        <v>0</v>
      </c>
      <c r="K997" s="51">
        <f t="shared" si="230"/>
        <v>0</v>
      </c>
      <c r="L997" s="52">
        <f t="shared" si="231"/>
        <v>0</v>
      </c>
      <c r="M997" s="53">
        <f t="shared" si="232"/>
        <v>0</v>
      </c>
      <c r="N997" s="54">
        <f t="shared" si="233"/>
        <v>0</v>
      </c>
      <c r="O997" s="51">
        <f t="shared" si="234"/>
        <v>0</v>
      </c>
      <c r="P997" s="55">
        <f t="shared" si="235"/>
        <v>13.07440059976366</v>
      </c>
      <c r="Q997" s="55">
        <f t="shared" si="236"/>
        <v>0</v>
      </c>
      <c r="R997" s="52">
        <f t="shared" si="237"/>
        <v>22.345274968175538</v>
      </c>
      <c r="S997" s="52">
        <f t="shared" si="238"/>
        <v>11.183842273037836</v>
      </c>
      <c r="T997" s="56">
        <f t="shared" si="239"/>
        <v>19.114148207777355</v>
      </c>
    </row>
    <row r="998" spans="2:20" x14ac:dyDescent="0.25">
      <c r="B998" s="4" t="s">
        <v>34</v>
      </c>
      <c r="C998" s="4">
        <v>995</v>
      </c>
      <c r="D998" s="4">
        <v>406</v>
      </c>
      <c r="E998" s="11">
        <v>0</v>
      </c>
      <c r="F998" s="36">
        <f t="shared" si="225"/>
        <v>0</v>
      </c>
      <c r="G998" s="51">
        <f t="shared" si="226"/>
        <v>0</v>
      </c>
      <c r="H998" s="52">
        <f t="shared" si="227"/>
        <v>0</v>
      </c>
      <c r="I998" s="52">
        <f t="shared" si="228"/>
        <v>0</v>
      </c>
      <c r="J998" s="51">
        <f t="shared" si="229"/>
        <v>0</v>
      </c>
      <c r="K998" s="51">
        <f t="shared" si="230"/>
        <v>0</v>
      </c>
      <c r="L998" s="52">
        <f t="shared" si="231"/>
        <v>0</v>
      </c>
      <c r="M998" s="53">
        <f t="shared" si="232"/>
        <v>0</v>
      </c>
      <c r="N998" s="54">
        <f t="shared" si="233"/>
        <v>0</v>
      </c>
      <c r="O998" s="51">
        <f t="shared" si="234"/>
        <v>0</v>
      </c>
      <c r="P998" s="55">
        <f t="shared" si="235"/>
        <v>13.07440059976366</v>
      </c>
      <c r="Q998" s="55">
        <f t="shared" si="236"/>
        <v>0</v>
      </c>
      <c r="R998" s="52">
        <f t="shared" si="237"/>
        <v>22.345274968175538</v>
      </c>
      <c r="S998" s="52">
        <f t="shared" si="238"/>
        <v>11.183842273037836</v>
      </c>
      <c r="T998" s="56">
        <f t="shared" si="239"/>
        <v>19.114148207777355</v>
      </c>
    </row>
    <row r="999" spans="2:20" x14ac:dyDescent="0.25">
      <c r="B999" s="4" t="s">
        <v>34</v>
      </c>
      <c r="C999" s="4">
        <v>996</v>
      </c>
      <c r="D999" s="4">
        <v>407</v>
      </c>
      <c r="E999" s="11">
        <v>0</v>
      </c>
      <c r="F999" s="36">
        <f t="shared" si="225"/>
        <v>0</v>
      </c>
      <c r="G999" s="51">
        <f t="shared" si="226"/>
        <v>0</v>
      </c>
      <c r="H999" s="52">
        <f t="shared" si="227"/>
        <v>0</v>
      </c>
      <c r="I999" s="52">
        <f t="shared" si="228"/>
        <v>0</v>
      </c>
      <c r="J999" s="51">
        <f t="shared" si="229"/>
        <v>0</v>
      </c>
      <c r="K999" s="51">
        <f t="shared" si="230"/>
        <v>0</v>
      </c>
      <c r="L999" s="52">
        <f t="shared" si="231"/>
        <v>0</v>
      </c>
      <c r="M999" s="53">
        <f t="shared" si="232"/>
        <v>0</v>
      </c>
      <c r="N999" s="54">
        <f t="shared" si="233"/>
        <v>0</v>
      </c>
      <c r="O999" s="51">
        <f t="shared" si="234"/>
        <v>0</v>
      </c>
      <c r="P999" s="55">
        <f t="shared" si="235"/>
        <v>13.07440059976366</v>
      </c>
      <c r="Q999" s="55">
        <f t="shared" si="236"/>
        <v>0</v>
      </c>
      <c r="R999" s="52">
        <f t="shared" si="237"/>
        <v>22.345274968175538</v>
      </c>
      <c r="S999" s="52">
        <f t="shared" si="238"/>
        <v>11.183842273037836</v>
      </c>
      <c r="T999" s="56">
        <f t="shared" si="239"/>
        <v>19.114148207777355</v>
      </c>
    </row>
    <row r="1000" spans="2:20" x14ac:dyDescent="0.25">
      <c r="B1000" s="4" t="s">
        <v>34</v>
      </c>
      <c r="C1000" s="4">
        <v>997</v>
      </c>
      <c r="D1000" s="4">
        <v>408</v>
      </c>
      <c r="E1000" s="11">
        <v>0</v>
      </c>
      <c r="F1000" s="36">
        <f t="shared" si="225"/>
        <v>0</v>
      </c>
      <c r="G1000" s="51">
        <f t="shared" si="226"/>
        <v>0</v>
      </c>
      <c r="H1000" s="52">
        <f t="shared" si="227"/>
        <v>0</v>
      </c>
      <c r="I1000" s="52">
        <f t="shared" si="228"/>
        <v>0</v>
      </c>
      <c r="J1000" s="51">
        <f t="shared" si="229"/>
        <v>0</v>
      </c>
      <c r="K1000" s="51">
        <f t="shared" si="230"/>
        <v>0</v>
      </c>
      <c r="L1000" s="52">
        <f t="shared" si="231"/>
        <v>0</v>
      </c>
      <c r="M1000" s="53">
        <f t="shared" si="232"/>
        <v>0</v>
      </c>
      <c r="N1000" s="54">
        <f t="shared" si="233"/>
        <v>0</v>
      </c>
      <c r="O1000" s="51">
        <f t="shared" si="234"/>
        <v>0</v>
      </c>
      <c r="P1000" s="55">
        <f t="shared" si="235"/>
        <v>13.07440059976366</v>
      </c>
      <c r="Q1000" s="55">
        <f t="shared" si="236"/>
        <v>0</v>
      </c>
      <c r="R1000" s="52">
        <f t="shared" si="237"/>
        <v>22.345274968175538</v>
      </c>
      <c r="S1000" s="52">
        <f t="shared" si="238"/>
        <v>11.183842273037836</v>
      </c>
      <c r="T1000" s="56">
        <f t="shared" si="239"/>
        <v>19.114148207777355</v>
      </c>
    </row>
    <row r="1001" spans="2:20" x14ac:dyDescent="0.25">
      <c r="B1001" s="4" t="s">
        <v>34</v>
      </c>
      <c r="C1001" s="4">
        <v>998</v>
      </c>
      <c r="D1001" s="4">
        <v>409</v>
      </c>
      <c r="E1001" s="11">
        <v>0</v>
      </c>
      <c r="F1001" s="36">
        <f t="shared" si="225"/>
        <v>0</v>
      </c>
      <c r="G1001" s="51">
        <f t="shared" si="226"/>
        <v>0</v>
      </c>
      <c r="H1001" s="52">
        <f t="shared" si="227"/>
        <v>0</v>
      </c>
      <c r="I1001" s="52">
        <f t="shared" si="228"/>
        <v>0</v>
      </c>
      <c r="J1001" s="51">
        <f t="shared" si="229"/>
        <v>0</v>
      </c>
      <c r="K1001" s="51">
        <f t="shared" si="230"/>
        <v>0</v>
      </c>
      <c r="L1001" s="52">
        <f t="shared" si="231"/>
        <v>0</v>
      </c>
      <c r="M1001" s="53">
        <f t="shared" si="232"/>
        <v>0</v>
      </c>
      <c r="N1001" s="54">
        <f t="shared" si="233"/>
        <v>0</v>
      </c>
      <c r="O1001" s="51">
        <f t="shared" si="234"/>
        <v>0</v>
      </c>
      <c r="P1001" s="55">
        <f t="shared" si="235"/>
        <v>13.07440059976366</v>
      </c>
      <c r="Q1001" s="55">
        <f t="shared" si="236"/>
        <v>0</v>
      </c>
      <c r="R1001" s="52">
        <f t="shared" si="237"/>
        <v>22.345274968175538</v>
      </c>
      <c r="S1001" s="52">
        <f t="shared" si="238"/>
        <v>11.183842273037836</v>
      </c>
      <c r="T1001" s="56">
        <f t="shared" si="239"/>
        <v>19.114148207777355</v>
      </c>
    </row>
    <row r="1002" spans="2:20" x14ac:dyDescent="0.25">
      <c r="B1002" s="4" t="s">
        <v>34</v>
      </c>
      <c r="C1002" s="4">
        <v>999</v>
      </c>
      <c r="D1002" s="4">
        <v>410</v>
      </c>
      <c r="E1002" s="11">
        <v>0</v>
      </c>
      <c r="F1002" s="36">
        <f t="shared" si="225"/>
        <v>0</v>
      </c>
      <c r="G1002" s="51">
        <f t="shared" si="226"/>
        <v>0</v>
      </c>
      <c r="H1002" s="52">
        <f t="shared" si="227"/>
        <v>0</v>
      </c>
      <c r="I1002" s="52">
        <f t="shared" si="228"/>
        <v>0</v>
      </c>
      <c r="J1002" s="51">
        <f t="shared" si="229"/>
        <v>0</v>
      </c>
      <c r="K1002" s="51">
        <f t="shared" si="230"/>
        <v>0</v>
      </c>
      <c r="L1002" s="52">
        <f t="shared" si="231"/>
        <v>0</v>
      </c>
      <c r="M1002" s="53">
        <f t="shared" si="232"/>
        <v>0</v>
      </c>
      <c r="N1002" s="54">
        <f t="shared" si="233"/>
        <v>0</v>
      </c>
      <c r="O1002" s="51">
        <f t="shared" si="234"/>
        <v>0</v>
      </c>
      <c r="P1002" s="55">
        <f t="shared" si="235"/>
        <v>13.07440059976366</v>
      </c>
      <c r="Q1002" s="55">
        <f t="shared" si="236"/>
        <v>0</v>
      </c>
      <c r="R1002" s="52">
        <f t="shared" si="237"/>
        <v>22.345274968175538</v>
      </c>
      <c r="S1002" s="52">
        <f t="shared" si="238"/>
        <v>11.183842273037836</v>
      </c>
      <c r="T1002" s="56">
        <f t="shared" si="239"/>
        <v>19.114148207777355</v>
      </c>
    </row>
    <row r="1003" spans="2:20" x14ac:dyDescent="0.25">
      <c r="B1003" s="4" t="s">
        <v>34</v>
      </c>
      <c r="C1003" s="4">
        <v>1000</v>
      </c>
      <c r="D1003" s="4">
        <v>411</v>
      </c>
      <c r="E1003" s="11">
        <v>0</v>
      </c>
      <c r="F1003" s="36">
        <f t="shared" si="225"/>
        <v>0</v>
      </c>
      <c r="G1003" s="51">
        <f t="shared" si="226"/>
        <v>0</v>
      </c>
      <c r="H1003" s="52">
        <f t="shared" si="227"/>
        <v>0</v>
      </c>
      <c r="I1003" s="52">
        <f t="shared" si="228"/>
        <v>0</v>
      </c>
      <c r="J1003" s="51">
        <f t="shared" si="229"/>
        <v>0</v>
      </c>
      <c r="K1003" s="51">
        <f t="shared" si="230"/>
        <v>0</v>
      </c>
      <c r="L1003" s="52">
        <f t="shared" si="231"/>
        <v>0</v>
      </c>
      <c r="M1003" s="53">
        <f t="shared" si="232"/>
        <v>0</v>
      </c>
      <c r="N1003" s="54">
        <f t="shared" si="233"/>
        <v>0</v>
      </c>
      <c r="O1003" s="51">
        <f t="shared" si="234"/>
        <v>0</v>
      </c>
      <c r="P1003" s="55">
        <f t="shared" si="235"/>
        <v>13.07440059976366</v>
      </c>
      <c r="Q1003" s="55">
        <f t="shared" si="236"/>
        <v>0</v>
      </c>
      <c r="R1003" s="52">
        <f t="shared" si="237"/>
        <v>22.345274968175538</v>
      </c>
      <c r="S1003" s="52">
        <f t="shared" si="238"/>
        <v>11.183842273037836</v>
      </c>
      <c r="T1003" s="56">
        <f t="shared" si="239"/>
        <v>19.114148207777355</v>
      </c>
    </row>
    <row r="1004" spans="2:20" x14ac:dyDescent="0.25">
      <c r="B1004" s="4" t="s">
        <v>34</v>
      </c>
      <c r="C1004" s="4">
        <v>1001</v>
      </c>
      <c r="D1004" s="4">
        <v>412</v>
      </c>
      <c r="E1004" s="11">
        <v>0</v>
      </c>
      <c r="F1004" s="36">
        <f t="shared" si="225"/>
        <v>0</v>
      </c>
      <c r="G1004" s="51">
        <f t="shared" si="226"/>
        <v>0</v>
      </c>
      <c r="H1004" s="52">
        <f t="shared" si="227"/>
        <v>0</v>
      </c>
      <c r="I1004" s="52">
        <f t="shared" si="228"/>
        <v>0</v>
      </c>
      <c r="J1004" s="51">
        <f t="shared" si="229"/>
        <v>0</v>
      </c>
      <c r="K1004" s="51">
        <f t="shared" si="230"/>
        <v>0</v>
      </c>
      <c r="L1004" s="52">
        <f t="shared" si="231"/>
        <v>0</v>
      </c>
      <c r="M1004" s="53">
        <f t="shared" si="232"/>
        <v>0</v>
      </c>
      <c r="N1004" s="54">
        <f t="shared" si="233"/>
        <v>0</v>
      </c>
      <c r="O1004" s="51">
        <f t="shared" si="234"/>
        <v>0</v>
      </c>
      <c r="P1004" s="55">
        <f t="shared" si="235"/>
        <v>13.07440059976366</v>
      </c>
      <c r="Q1004" s="55">
        <f t="shared" si="236"/>
        <v>0</v>
      </c>
      <c r="R1004" s="52">
        <f t="shared" si="237"/>
        <v>22.345274968175538</v>
      </c>
      <c r="S1004" s="52">
        <f t="shared" si="238"/>
        <v>11.183842273037836</v>
      </c>
      <c r="T1004" s="56">
        <f t="shared" si="239"/>
        <v>19.114148207777355</v>
      </c>
    </row>
    <row r="1005" spans="2:20" x14ac:dyDescent="0.25">
      <c r="B1005" s="4" t="s">
        <v>34</v>
      </c>
      <c r="C1005" s="4">
        <v>1002</v>
      </c>
      <c r="D1005" s="4">
        <v>413</v>
      </c>
      <c r="E1005" s="11">
        <v>0</v>
      </c>
      <c r="F1005" s="36">
        <f t="shared" si="225"/>
        <v>0</v>
      </c>
      <c r="G1005" s="51">
        <f t="shared" si="226"/>
        <v>0</v>
      </c>
      <c r="H1005" s="52">
        <f t="shared" si="227"/>
        <v>0</v>
      </c>
      <c r="I1005" s="52">
        <f t="shared" si="228"/>
        <v>0</v>
      </c>
      <c r="J1005" s="51">
        <f t="shared" si="229"/>
        <v>0</v>
      </c>
      <c r="K1005" s="51">
        <f t="shared" si="230"/>
        <v>0</v>
      </c>
      <c r="L1005" s="52">
        <f t="shared" si="231"/>
        <v>0</v>
      </c>
      <c r="M1005" s="53">
        <f t="shared" si="232"/>
        <v>0</v>
      </c>
      <c r="N1005" s="54">
        <f t="shared" si="233"/>
        <v>0</v>
      </c>
      <c r="O1005" s="51">
        <f t="shared" si="234"/>
        <v>0</v>
      </c>
      <c r="P1005" s="55">
        <f t="shared" si="235"/>
        <v>13.07440059976366</v>
      </c>
      <c r="Q1005" s="55">
        <f t="shared" si="236"/>
        <v>0</v>
      </c>
      <c r="R1005" s="52">
        <f t="shared" si="237"/>
        <v>22.345274968175538</v>
      </c>
      <c r="S1005" s="52">
        <f t="shared" si="238"/>
        <v>11.183842273037836</v>
      </c>
      <c r="T1005" s="56">
        <f t="shared" si="239"/>
        <v>19.114148207777355</v>
      </c>
    </row>
    <row r="1006" spans="2:20" x14ac:dyDescent="0.25">
      <c r="B1006" s="4" t="s">
        <v>34</v>
      </c>
      <c r="C1006" s="4">
        <v>1003</v>
      </c>
      <c r="D1006" s="4">
        <v>414</v>
      </c>
      <c r="E1006" s="11">
        <v>0</v>
      </c>
      <c r="F1006" s="36">
        <f t="shared" si="225"/>
        <v>0</v>
      </c>
      <c r="G1006" s="51">
        <f t="shared" si="226"/>
        <v>0</v>
      </c>
      <c r="H1006" s="52">
        <f t="shared" si="227"/>
        <v>0</v>
      </c>
      <c r="I1006" s="52">
        <f t="shared" si="228"/>
        <v>0</v>
      </c>
      <c r="J1006" s="51">
        <f t="shared" si="229"/>
        <v>0</v>
      </c>
      <c r="K1006" s="51">
        <f t="shared" si="230"/>
        <v>0</v>
      </c>
      <c r="L1006" s="52">
        <f t="shared" si="231"/>
        <v>0</v>
      </c>
      <c r="M1006" s="53">
        <f t="shared" si="232"/>
        <v>0</v>
      </c>
      <c r="N1006" s="54">
        <f t="shared" si="233"/>
        <v>0</v>
      </c>
      <c r="O1006" s="51">
        <f t="shared" si="234"/>
        <v>0</v>
      </c>
      <c r="P1006" s="55">
        <f t="shared" si="235"/>
        <v>13.07440059976366</v>
      </c>
      <c r="Q1006" s="55">
        <f t="shared" si="236"/>
        <v>0</v>
      </c>
      <c r="R1006" s="52">
        <f t="shared" si="237"/>
        <v>22.345274968175538</v>
      </c>
      <c r="S1006" s="52">
        <f t="shared" si="238"/>
        <v>11.183842273037836</v>
      </c>
      <c r="T1006" s="56">
        <f t="shared" si="239"/>
        <v>19.114148207777355</v>
      </c>
    </row>
    <row r="1007" spans="2:20" x14ac:dyDescent="0.25">
      <c r="B1007" s="4" t="s">
        <v>34</v>
      </c>
      <c r="C1007" s="4">
        <v>1004</v>
      </c>
      <c r="D1007" s="4">
        <v>415</v>
      </c>
      <c r="E1007" s="11">
        <v>0</v>
      </c>
      <c r="F1007" s="36">
        <f t="shared" si="225"/>
        <v>0</v>
      </c>
      <c r="G1007" s="51">
        <f t="shared" si="226"/>
        <v>0</v>
      </c>
      <c r="H1007" s="52">
        <f t="shared" si="227"/>
        <v>0</v>
      </c>
      <c r="I1007" s="52">
        <f t="shared" si="228"/>
        <v>0</v>
      </c>
      <c r="J1007" s="51">
        <f t="shared" si="229"/>
        <v>0</v>
      </c>
      <c r="K1007" s="51">
        <f t="shared" si="230"/>
        <v>0</v>
      </c>
      <c r="L1007" s="52">
        <f t="shared" si="231"/>
        <v>0</v>
      </c>
      <c r="M1007" s="53">
        <f t="shared" si="232"/>
        <v>0</v>
      </c>
      <c r="N1007" s="54">
        <f t="shared" si="233"/>
        <v>0</v>
      </c>
      <c r="O1007" s="51">
        <f t="shared" si="234"/>
        <v>0</v>
      </c>
      <c r="P1007" s="55">
        <f t="shared" si="235"/>
        <v>13.07440059976366</v>
      </c>
      <c r="Q1007" s="55">
        <f t="shared" si="236"/>
        <v>0</v>
      </c>
      <c r="R1007" s="52">
        <f t="shared" si="237"/>
        <v>22.345274968175538</v>
      </c>
      <c r="S1007" s="52">
        <f t="shared" si="238"/>
        <v>11.183842273037836</v>
      </c>
      <c r="T1007" s="56">
        <f t="shared" si="239"/>
        <v>19.114148207777355</v>
      </c>
    </row>
    <row r="1008" spans="2:20" x14ac:dyDescent="0.25">
      <c r="B1008" s="4" t="s">
        <v>34</v>
      </c>
      <c r="C1008" s="4">
        <v>1005</v>
      </c>
      <c r="D1008" s="4">
        <v>416</v>
      </c>
      <c r="E1008" s="11">
        <v>0</v>
      </c>
      <c r="F1008" s="36">
        <f t="shared" si="225"/>
        <v>0</v>
      </c>
      <c r="G1008" s="51">
        <f t="shared" si="226"/>
        <v>0</v>
      </c>
      <c r="H1008" s="52">
        <f t="shared" si="227"/>
        <v>0</v>
      </c>
      <c r="I1008" s="52">
        <f t="shared" si="228"/>
        <v>0</v>
      </c>
      <c r="J1008" s="51">
        <f t="shared" si="229"/>
        <v>0</v>
      </c>
      <c r="K1008" s="51">
        <f t="shared" si="230"/>
        <v>0</v>
      </c>
      <c r="L1008" s="52">
        <f t="shared" si="231"/>
        <v>0</v>
      </c>
      <c r="M1008" s="53">
        <f t="shared" si="232"/>
        <v>0</v>
      </c>
      <c r="N1008" s="54">
        <f t="shared" si="233"/>
        <v>0</v>
      </c>
      <c r="O1008" s="51">
        <f t="shared" si="234"/>
        <v>0</v>
      </c>
      <c r="P1008" s="55">
        <f t="shared" si="235"/>
        <v>13.07440059976366</v>
      </c>
      <c r="Q1008" s="55">
        <f t="shared" si="236"/>
        <v>0</v>
      </c>
      <c r="R1008" s="52">
        <f t="shared" si="237"/>
        <v>22.345274968175538</v>
      </c>
      <c r="S1008" s="52">
        <f t="shared" si="238"/>
        <v>11.183842273037836</v>
      </c>
      <c r="T1008" s="56">
        <f t="shared" si="239"/>
        <v>19.114148207777355</v>
      </c>
    </row>
    <row r="1009" spans="2:20" x14ac:dyDescent="0.25">
      <c r="B1009" s="4" t="s">
        <v>34</v>
      </c>
      <c r="C1009" s="4">
        <v>1006</v>
      </c>
      <c r="D1009" s="4">
        <v>417</v>
      </c>
      <c r="E1009" s="11">
        <v>0</v>
      </c>
      <c r="F1009" s="36">
        <f t="shared" si="225"/>
        <v>0</v>
      </c>
      <c r="G1009" s="51">
        <f t="shared" si="226"/>
        <v>0</v>
      </c>
      <c r="H1009" s="52">
        <f t="shared" si="227"/>
        <v>0</v>
      </c>
      <c r="I1009" s="52">
        <f t="shared" si="228"/>
        <v>0</v>
      </c>
      <c r="J1009" s="51">
        <f t="shared" si="229"/>
        <v>0</v>
      </c>
      <c r="K1009" s="51">
        <f t="shared" si="230"/>
        <v>0</v>
      </c>
      <c r="L1009" s="52">
        <f t="shared" si="231"/>
        <v>0</v>
      </c>
      <c r="M1009" s="53">
        <f t="shared" si="232"/>
        <v>0</v>
      </c>
      <c r="N1009" s="54">
        <f t="shared" si="233"/>
        <v>0</v>
      </c>
      <c r="O1009" s="51">
        <f t="shared" si="234"/>
        <v>0</v>
      </c>
      <c r="P1009" s="55">
        <f t="shared" si="235"/>
        <v>13.07440059976366</v>
      </c>
      <c r="Q1009" s="55">
        <f t="shared" si="236"/>
        <v>0</v>
      </c>
      <c r="R1009" s="52">
        <f t="shared" si="237"/>
        <v>22.345274968175538</v>
      </c>
      <c r="S1009" s="52">
        <f t="shared" si="238"/>
        <v>11.183842273037836</v>
      </c>
      <c r="T1009" s="56">
        <f t="shared" si="239"/>
        <v>19.114148207777355</v>
      </c>
    </row>
    <row r="1010" spans="2:20" x14ac:dyDescent="0.25">
      <c r="B1010" s="4" t="s">
        <v>34</v>
      </c>
      <c r="C1010" s="4">
        <v>1007</v>
      </c>
      <c r="D1010" s="4">
        <v>418</v>
      </c>
      <c r="E1010" s="11">
        <v>0</v>
      </c>
      <c r="F1010" s="36">
        <f t="shared" si="225"/>
        <v>0</v>
      </c>
      <c r="G1010" s="51">
        <f t="shared" si="226"/>
        <v>0</v>
      </c>
      <c r="H1010" s="52">
        <f t="shared" si="227"/>
        <v>0</v>
      </c>
      <c r="I1010" s="52">
        <f t="shared" si="228"/>
        <v>0</v>
      </c>
      <c r="J1010" s="51">
        <f t="shared" si="229"/>
        <v>0</v>
      </c>
      <c r="K1010" s="51">
        <f t="shared" si="230"/>
        <v>0</v>
      </c>
      <c r="L1010" s="52">
        <f t="shared" si="231"/>
        <v>0</v>
      </c>
      <c r="M1010" s="53">
        <f t="shared" si="232"/>
        <v>0</v>
      </c>
      <c r="N1010" s="54">
        <f t="shared" si="233"/>
        <v>0</v>
      </c>
      <c r="O1010" s="51">
        <f t="shared" si="234"/>
        <v>0</v>
      </c>
      <c r="P1010" s="55">
        <f t="shared" si="235"/>
        <v>13.07440059976366</v>
      </c>
      <c r="Q1010" s="55">
        <f t="shared" si="236"/>
        <v>0</v>
      </c>
      <c r="R1010" s="52">
        <f t="shared" si="237"/>
        <v>22.345274968175538</v>
      </c>
      <c r="S1010" s="52">
        <f t="shared" si="238"/>
        <v>11.183842273037836</v>
      </c>
      <c r="T1010" s="56">
        <f t="shared" si="239"/>
        <v>19.114148207777355</v>
      </c>
    </row>
    <row r="1011" spans="2:20" x14ac:dyDescent="0.25">
      <c r="B1011" s="4" t="s">
        <v>34</v>
      </c>
      <c r="C1011" s="4">
        <v>1008</v>
      </c>
      <c r="D1011" s="4">
        <v>419</v>
      </c>
      <c r="E1011" s="11">
        <v>0</v>
      </c>
      <c r="F1011" s="36">
        <f t="shared" si="225"/>
        <v>0</v>
      </c>
      <c r="G1011" s="51">
        <f t="shared" si="226"/>
        <v>0</v>
      </c>
      <c r="H1011" s="52">
        <f t="shared" si="227"/>
        <v>0</v>
      </c>
      <c r="I1011" s="52">
        <f t="shared" si="228"/>
        <v>0</v>
      </c>
      <c r="J1011" s="51">
        <f t="shared" si="229"/>
        <v>0</v>
      </c>
      <c r="K1011" s="51">
        <f t="shared" si="230"/>
        <v>0</v>
      </c>
      <c r="L1011" s="52">
        <f t="shared" si="231"/>
        <v>0</v>
      </c>
      <c r="M1011" s="53">
        <f t="shared" si="232"/>
        <v>0</v>
      </c>
      <c r="N1011" s="54">
        <f t="shared" si="233"/>
        <v>0</v>
      </c>
      <c r="O1011" s="51">
        <f t="shared" si="234"/>
        <v>0</v>
      </c>
      <c r="P1011" s="55">
        <f t="shared" si="235"/>
        <v>13.07440059976366</v>
      </c>
      <c r="Q1011" s="55">
        <f t="shared" si="236"/>
        <v>0</v>
      </c>
      <c r="R1011" s="52">
        <f t="shared" si="237"/>
        <v>22.345274968175538</v>
      </c>
      <c r="S1011" s="52">
        <f t="shared" si="238"/>
        <v>11.183842273037836</v>
      </c>
      <c r="T1011" s="56">
        <f t="shared" si="239"/>
        <v>19.114148207777355</v>
      </c>
    </row>
    <row r="1012" spans="2:20" x14ac:dyDescent="0.25">
      <c r="B1012" s="4" t="s">
        <v>34</v>
      </c>
      <c r="C1012" s="4">
        <v>1009</v>
      </c>
      <c r="D1012" s="4">
        <v>420</v>
      </c>
      <c r="E1012" s="11">
        <v>0</v>
      </c>
      <c r="F1012" s="36">
        <f t="shared" si="225"/>
        <v>0</v>
      </c>
      <c r="G1012" s="51">
        <f t="shared" si="226"/>
        <v>0</v>
      </c>
      <c r="H1012" s="52">
        <f t="shared" si="227"/>
        <v>0</v>
      </c>
      <c r="I1012" s="52">
        <f t="shared" si="228"/>
        <v>0</v>
      </c>
      <c r="J1012" s="51">
        <f t="shared" si="229"/>
        <v>0</v>
      </c>
      <c r="K1012" s="51">
        <f t="shared" si="230"/>
        <v>0</v>
      </c>
      <c r="L1012" s="52">
        <f t="shared" si="231"/>
        <v>0</v>
      </c>
      <c r="M1012" s="53">
        <f t="shared" si="232"/>
        <v>0</v>
      </c>
      <c r="N1012" s="54">
        <f t="shared" si="233"/>
        <v>0</v>
      </c>
      <c r="O1012" s="51">
        <f t="shared" si="234"/>
        <v>0</v>
      </c>
      <c r="P1012" s="55">
        <f t="shared" si="235"/>
        <v>13.07440059976366</v>
      </c>
      <c r="Q1012" s="55">
        <f t="shared" si="236"/>
        <v>0</v>
      </c>
      <c r="R1012" s="52">
        <f t="shared" si="237"/>
        <v>22.345274968175538</v>
      </c>
      <c r="S1012" s="52">
        <f t="shared" si="238"/>
        <v>11.183842273037836</v>
      </c>
      <c r="T1012" s="56">
        <f t="shared" si="239"/>
        <v>19.114148207777355</v>
      </c>
    </row>
    <row r="1013" spans="2:20" x14ac:dyDescent="0.25">
      <c r="B1013" s="4" t="s">
        <v>34</v>
      </c>
      <c r="C1013" s="4">
        <v>1010</v>
      </c>
      <c r="D1013" s="4">
        <v>421</v>
      </c>
      <c r="E1013" s="11">
        <v>0</v>
      </c>
      <c r="F1013" s="36">
        <f t="shared" si="225"/>
        <v>0</v>
      </c>
      <c r="G1013" s="51">
        <f t="shared" si="226"/>
        <v>0</v>
      </c>
      <c r="H1013" s="52">
        <f t="shared" si="227"/>
        <v>0</v>
      </c>
      <c r="I1013" s="52">
        <f t="shared" si="228"/>
        <v>0</v>
      </c>
      <c r="J1013" s="51">
        <f t="shared" si="229"/>
        <v>0</v>
      </c>
      <c r="K1013" s="51">
        <f t="shared" si="230"/>
        <v>0</v>
      </c>
      <c r="L1013" s="52">
        <f t="shared" si="231"/>
        <v>0</v>
      </c>
      <c r="M1013" s="53">
        <f t="shared" si="232"/>
        <v>0</v>
      </c>
      <c r="N1013" s="54">
        <f t="shared" si="233"/>
        <v>0</v>
      </c>
      <c r="O1013" s="51">
        <f t="shared" si="234"/>
        <v>0</v>
      </c>
      <c r="P1013" s="55">
        <f t="shared" si="235"/>
        <v>13.07440059976366</v>
      </c>
      <c r="Q1013" s="55">
        <f t="shared" si="236"/>
        <v>0</v>
      </c>
      <c r="R1013" s="52">
        <f t="shared" si="237"/>
        <v>22.345274968175538</v>
      </c>
      <c r="S1013" s="52">
        <f t="shared" si="238"/>
        <v>11.183842273037836</v>
      </c>
      <c r="T1013" s="56">
        <f t="shared" si="239"/>
        <v>19.114148207777355</v>
      </c>
    </row>
    <row r="1014" spans="2:20" x14ac:dyDescent="0.25">
      <c r="B1014" s="4" t="s">
        <v>34</v>
      </c>
      <c r="C1014" s="4">
        <v>1011</v>
      </c>
      <c r="D1014" s="4">
        <v>422</v>
      </c>
      <c r="E1014" s="11">
        <v>0</v>
      </c>
      <c r="F1014" s="36">
        <f t="shared" si="225"/>
        <v>0</v>
      </c>
      <c r="G1014" s="51">
        <f t="shared" si="226"/>
        <v>0</v>
      </c>
      <c r="H1014" s="52">
        <f t="shared" si="227"/>
        <v>0</v>
      </c>
      <c r="I1014" s="52">
        <f t="shared" si="228"/>
        <v>0</v>
      </c>
      <c r="J1014" s="51">
        <f t="shared" si="229"/>
        <v>0</v>
      </c>
      <c r="K1014" s="51">
        <f t="shared" si="230"/>
        <v>0</v>
      </c>
      <c r="L1014" s="52">
        <f t="shared" si="231"/>
        <v>0</v>
      </c>
      <c r="M1014" s="53">
        <f t="shared" si="232"/>
        <v>0</v>
      </c>
      <c r="N1014" s="54">
        <f t="shared" si="233"/>
        <v>0</v>
      </c>
      <c r="O1014" s="51">
        <f t="shared" si="234"/>
        <v>0</v>
      </c>
      <c r="P1014" s="55">
        <f t="shared" si="235"/>
        <v>13.07440059976366</v>
      </c>
      <c r="Q1014" s="55">
        <f t="shared" si="236"/>
        <v>0</v>
      </c>
      <c r="R1014" s="52">
        <f t="shared" si="237"/>
        <v>22.345274968175538</v>
      </c>
      <c r="S1014" s="52">
        <f t="shared" si="238"/>
        <v>11.183842273037836</v>
      </c>
      <c r="T1014" s="56">
        <f t="shared" si="239"/>
        <v>19.114148207777355</v>
      </c>
    </row>
    <row r="1015" spans="2:20" x14ac:dyDescent="0.25">
      <c r="B1015" s="4" t="s">
        <v>34</v>
      </c>
      <c r="C1015" s="4">
        <v>1012</v>
      </c>
      <c r="D1015" s="4">
        <v>423</v>
      </c>
      <c r="E1015" s="11">
        <v>0</v>
      </c>
      <c r="F1015" s="36">
        <f t="shared" si="225"/>
        <v>0</v>
      </c>
      <c r="G1015" s="51">
        <f t="shared" si="226"/>
        <v>0</v>
      </c>
      <c r="H1015" s="52">
        <f t="shared" si="227"/>
        <v>0</v>
      </c>
      <c r="I1015" s="52">
        <f t="shared" si="228"/>
        <v>0</v>
      </c>
      <c r="J1015" s="51">
        <f t="shared" si="229"/>
        <v>0</v>
      </c>
      <c r="K1015" s="51">
        <f t="shared" si="230"/>
        <v>0</v>
      </c>
      <c r="L1015" s="52">
        <f t="shared" si="231"/>
        <v>0</v>
      </c>
      <c r="M1015" s="53">
        <f t="shared" si="232"/>
        <v>0</v>
      </c>
      <c r="N1015" s="54">
        <f t="shared" si="233"/>
        <v>0</v>
      </c>
      <c r="O1015" s="51">
        <f t="shared" si="234"/>
        <v>0</v>
      </c>
      <c r="P1015" s="55">
        <f t="shared" si="235"/>
        <v>13.07440059976366</v>
      </c>
      <c r="Q1015" s="55">
        <f t="shared" si="236"/>
        <v>0</v>
      </c>
      <c r="R1015" s="52">
        <f t="shared" si="237"/>
        <v>22.345274968175538</v>
      </c>
      <c r="S1015" s="52">
        <f t="shared" si="238"/>
        <v>11.183842273037836</v>
      </c>
      <c r="T1015" s="56">
        <f t="shared" si="239"/>
        <v>19.114148207777355</v>
      </c>
    </row>
    <row r="1016" spans="2:20" x14ac:dyDescent="0.25">
      <c r="B1016" s="4" t="s">
        <v>34</v>
      </c>
      <c r="C1016" s="4">
        <v>1013</v>
      </c>
      <c r="D1016" s="4">
        <v>424</v>
      </c>
      <c r="E1016" s="11">
        <v>0</v>
      </c>
      <c r="F1016" s="36">
        <f t="shared" si="225"/>
        <v>0</v>
      </c>
      <c r="G1016" s="51">
        <f t="shared" si="226"/>
        <v>0</v>
      </c>
      <c r="H1016" s="52">
        <f t="shared" si="227"/>
        <v>0</v>
      </c>
      <c r="I1016" s="52">
        <f t="shared" si="228"/>
        <v>0</v>
      </c>
      <c r="J1016" s="51">
        <f t="shared" si="229"/>
        <v>0</v>
      </c>
      <c r="K1016" s="51">
        <f t="shared" si="230"/>
        <v>0</v>
      </c>
      <c r="L1016" s="52">
        <f t="shared" si="231"/>
        <v>0</v>
      </c>
      <c r="M1016" s="53">
        <f t="shared" si="232"/>
        <v>0</v>
      </c>
      <c r="N1016" s="54">
        <f t="shared" si="233"/>
        <v>0</v>
      </c>
      <c r="O1016" s="51">
        <f t="shared" si="234"/>
        <v>0</v>
      </c>
      <c r="P1016" s="55">
        <f t="shared" si="235"/>
        <v>13.07440059976366</v>
      </c>
      <c r="Q1016" s="55">
        <f t="shared" si="236"/>
        <v>0</v>
      </c>
      <c r="R1016" s="52">
        <f t="shared" si="237"/>
        <v>22.345274968175538</v>
      </c>
      <c r="S1016" s="52">
        <f t="shared" si="238"/>
        <v>11.183842273037836</v>
      </c>
      <c r="T1016" s="56">
        <f t="shared" si="239"/>
        <v>19.114148207777355</v>
      </c>
    </row>
    <row r="1017" spans="2:20" x14ac:dyDescent="0.25">
      <c r="B1017" s="4" t="s">
        <v>34</v>
      </c>
      <c r="C1017" s="4">
        <v>1014</v>
      </c>
      <c r="D1017" s="4">
        <v>425</v>
      </c>
      <c r="E1017" s="11">
        <v>0</v>
      </c>
      <c r="F1017" s="36">
        <f t="shared" si="225"/>
        <v>0</v>
      </c>
      <c r="G1017" s="51">
        <f t="shared" si="226"/>
        <v>0</v>
      </c>
      <c r="H1017" s="52">
        <f t="shared" si="227"/>
        <v>0</v>
      </c>
      <c r="I1017" s="52">
        <f t="shared" si="228"/>
        <v>0</v>
      </c>
      <c r="J1017" s="51">
        <f t="shared" si="229"/>
        <v>0</v>
      </c>
      <c r="K1017" s="51">
        <f t="shared" si="230"/>
        <v>0</v>
      </c>
      <c r="L1017" s="52">
        <f t="shared" si="231"/>
        <v>0</v>
      </c>
      <c r="M1017" s="53">
        <f t="shared" si="232"/>
        <v>0</v>
      </c>
      <c r="N1017" s="54">
        <f t="shared" si="233"/>
        <v>0</v>
      </c>
      <c r="O1017" s="51">
        <f t="shared" si="234"/>
        <v>0</v>
      </c>
      <c r="P1017" s="55">
        <f t="shared" si="235"/>
        <v>13.07440059976366</v>
      </c>
      <c r="Q1017" s="55">
        <f t="shared" si="236"/>
        <v>0</v>
      </c>
      <c r="R1017" s="52">
        <f t="shared" si="237"/>
        <v>22.345274968175538</v>
      </c>
      <c r="S1017" s="52">
        <f t="shared" si="238"/>
        <v>11.183842273037836</v>
      </c>
      <c r="T1017" s="56">
        <f t="shared" si="239"/>
        <v>19.114148207777355</v>
      </c>
    </row>
    <row r="1018" spans="2:20" x14ac:dyDescent="0.25">
      <c r="B1018" s="4" t="s">
        <v>34</v>
      </c>
      <c r="C1018" s="4">
        <v>1015</v>
      </c>
      <c r="D1018" s="4">
        <v>426</v>
      </c>
      <c r="E1018" s="11">
        <v>0</v>
      </c>
      <c r="F1018" s="36">
        <f t="shared" si="225"/>
        <v>0</v>
      </c>
      <c r="G1018" s="51">
        <f t="shared" si="226"/>
        <v>0</v>
      </c>
      <c r="H1018" s="52">
        <f t="shared" si="227"/>
        <v>0</v>
      </c>
      <c r="I1018" s="52">
        <f t="shared" si="228"/>
        <v>0</v>
      </c>
      <c r="J1018" s="51">
        <f t="shared" si="229"/>
        <v>0</v>
      </c>
      <c r="K1018" s="51">
        <f t="shared" si="230"/>
        <v>0</v>
      </c>
      <c r="L1018" s="52">
        <f t="shared" si="231"/>
        <v>0</v>
      </c>
      <c r="M1018" s="53">
        <f t="shared" si="232"/>
        <v>0</v>
      </c>
      <c r="N1018" s="54">
        <f t="shared" si="233"/>
        <v>0</v>
      </c>
      <c r="O1018" s="51">
        <f t="shared" si="234"/>
        <v>0</v>
      </c>
      <c r="P1018" s="55">
        <f t="shared" si="235"/>
        <v>13.07440059976366</v>
      </c>
      <c r="Q1018" s="55">
        <f t="shared" si="236"/>
        <v>0</v>
      </c>
      <c r="R1018" s="52">
        <f t="shared" si="237"/>
        <v>22.345274968175538</v>
      </c>
      <c r="S1018" s="52">
        <f t="shared" si="238"/>
        <v>11.183842273037836</v>
      </c>
      <c r="T1018" s="56">
        <f t="shared" si="239"/>
        <v>19.114148207777355</v>
      </c>
    </row>
    <row r="1019" spans="2:20" x14ac:dyDescent="0.25">
      <c r="B1019" s="4" t="s">
        <v>34</v>
      </c>
      <c r="C1019" s="4">
        <v>1016</v>
      </c>
      <c r="D1019" s="4">
        <v>427</v>
      </c>
      <c r="E1019" s="11">
        <v>0</v>
      </c>
      <c r="F1019" s="36">
        <f t="shared" si="225"/>
        <v>0</v>
      </c>
      <c r="G1019" s="51">
        <f t="shared" si="226"/>
        <v>0</v>
      </c>
      <c r="H1019" s="52">
        <f t="shared" si="227"/>
        <v>0</v>
      </c>
      <c r="I1019" s="52">
        <f t="shared" si="228"/>
        <v>0</v>
      </c>
      <c r="J1019" s="51">
        <f t="shared" si="229"/>
        <v>0</v>
      </c>
      <c r="K1019" s="51">
        <f t="shared" si="230"/>
        <v>0</v>
      </c>
      <c r="L1019" s="52">
        <f t="shared" si="231"/>
        <v>0</v>
      </c>
      <c r="M1019" s="53">
        <f t="shared" si="232"/>
        <v>0</v>
      </c>
      <c r="N1019" s="54">
        <f t="shared" si="233"/>
        <v>0</v>
      </c>
      <c r="O1019" s="51">
        <f t="shared" si="234"/>
        <v>0</v>
      </c>
      <c r="P1019" s="55">
        <f t="shared" si="235"/>
        <v>13.07440059976366</v>
      </c>
      <c r="Q1019" s="55">
        <f t="shared" si="236"/>
        <v>0</v>
      </c>
      <c r="R1019" s="52">
        <f t="shared" si="237"/>
        <v>22.345274968175538</v>
      </c>
      <c r="S1019" s="52">
        <f t="shared" si="238"/>
        <v>11.183842273037836</v>
      </c>
      <c r="T1019" s="56">
        <f t="shared" si="239"/>
        <v>19.114148207777355</v>
      </c>
    </row>
    <row r="1020" spans="2:20" x14ac:dyDescent="0.25">
      <c r="B1020" s="4" t="s">
        <v>34</v>
      </c>
      <c r="C1020" s="4">
        <v>1017</v>
      </c>
      <c r="D1020" s="4">
        <v>428</v>
      </c>
      <c r="E1020" s="11">
        <v>0</v>
      </c>
      <c r="F1020" s="36">
        <f t="shared" si="225"/>
        <v>0</v>
      </c>
      <c r="G1020" s="51">
        <f t="shared" si="226"/>
        <v>0</v>
      </c>
      <c r="H1020" s="52">
        <f t="shared" si="227"/>
        <v>0</v>
      </c>
      <c r="I1020" s="52">
        <f t="shared" si="228"/>
        <v>0</v>
      </c>
      <c r="J1020" s="51">
        <f t="shared" si="229"/>
        <v>0</v>
      </c>
      <c r="K1020" s="51">
        <f t="shared" si="230"/>
        <v>0</v>
      </c>
      <c r="L1020" s="52">
        <f t="shared" si="231"/>
        <v>0</v>
      </c>
      <c r="M1020" s="53">
        <f t="shared" si="232"/>
        <v>0</v>
      </c>
      <c r="N1020" s="54">
        <f t="shared" si="233"/>
        <v>0</v>
      </c>
      <c r="O1020" s="51">
        <f t="shared" si="234"/>
        <v>0</v>
      </c>
      <c r="P1020" s="55">
        <f t="shared" si="235"/>
        <v>13.07440059976366</v>
      </c>
      <c r="Q1020" s="55">
        <f t="shared" si="236"/>
        <v>0</v>
      </c>
      <c r="R1020" s="52">
        <f t="shared" si="237"/>
        <v>22.345274968175538</v>
      </c>
      <c r="S1020" s="52">
        <f t="shared" si="238"/>
        <v>11.183842273037836</v>
      </c>
      <c r="T1020" s="56">
        <f t="shared" si="239"/>
        <v>19.114148207777355</v>
      </c>
    </row>
    <row r="1021" spans="2:20" x14ac:dyDescent="0.25">
      <c r="B1021" s="4" t="s">
        <v>34</v>
      </c>
      <c r="C1021" s="4">
        <v>1018</v>
      </c>
      <c r="D1021" s="4">
        <v>429</v>
      </c>
      <c r="E1021" s="11">
        <v>0</v>
      </c>
      <c r="F1021" s="36">
        <f t="shared" si="225"/>
        <v>0</v>
      </c>
      <c r="G1021" s="51">
        <f t="shared" si="226"/>
        <v>0</v>
      </c>
      <c r="H1021" s="52">
        <f t="shared" si="227"/>
        <v>0</v>
      </c>
      <c r="I1021" s="52">
        <f t="shared" si="228"/>
        <v>0</v>
      </c>
      <c r="J1021" s="51">
        <f t="shared" si="229"/>
        <v>0</v>
      </c>
      <c r="K1021" s="51">
        <f t="shared" si="230"/>
        <v>0</v>
      </c>
      <c r="L1021" s="52">
        <f t="shared" si="231"/>
        <v>0</v>
      </c>
      <c r="M1021" s="53">
        <f t="shared" si="232"/>
        <v>0</v>
      </c>
      <c r="N1021" s="54">
        <f t="shared" si="233"/>
        <v>0</v>
      </c>
      <c r="O1021" s="51">
        <f t="shared" si="234"/>
        <v>0</v>
      </c>
      <c r="P1021" s="55">
        <f t="shared" si="235"/>
        <v>13.07440059976366</v>
      </c>
      <c r="Q1021" s="55">
        <f t="shared" si="236"/>
        <v>0</v>
      </c>
      <c r="R1021" s="52">
        <f t="shared" si="237"/>
        <v>22.345274968175538</v>
      </c>
      <c r="S1021" s="52">
        <f t="shared" si="238"/>
        <v>11.183842273037836</v>
      </c>
      <c r="T1021" s="56">
        <f t="shared" si="239"/>
        <v>19.114148207777355</v>
      </c>
    </row>
    <row r="1022" spans="2:20" x14ac:dyDescent="0.25">
      <c r="B1022" s="4" t="s">
        <v>34</v>
      </c>
      <c r="C1022" s="4">
        <v>1019</v>
      </c>
      <c r="D1022" s="4">
        <v>430</v>
      </c>
      <c r="E1022" s="11">
        <v>0</v>
      </c>
      <c r="F1022" s="36">
        <f t="shared" si="225"/>
        <v>0</v>
      </c>
      <c r="G1022" s="51">
        <f t="shared" si="226"/>
        <v>0</v>
      </c>
      <c r="H1022" s="52">
        <f t="shared" si="227"/>
        <v>0</v>
      </c>
      <c r="I1022" s="52">
        <f t="shared" si="228"/>
        <v>0</v>
      </c>
      <c r="J1022" s="51">
        <f t="shared" si="229"/>
        <v>0</v>
      </c>
      <c r="K1022" s="51">
        <f t="shared" si="230"/>
        <v>0</v>
      </c>
      <c r="L1022" s="52">
        <f t="shared" si="231"/>
        <v>0</v>
      </c>
      <c r="M1022" s="53">
        <f t="shared" si="232"/>
        <v>0</v>
      </c>
      <c r="N1022" s="54">
        <f t="shared" si="233"/>
        <v>0</v>
      </c>
      <c r="O1022" s="51">
        <f t="shared" si="234"/>
        <v>0</v>
      </c>
      <c r="P1022" s="55">
        <f t="shared" si="235"/>
        <v>13.07440059976366</v>
      </c>
      <c r="Q1022" s="55">
        <f t="shared" si="236"/>
        <v>0</v>
      </c>
      <c r="R1022" s="52">
        <f t="shared" si="237"/>
        <v>22.345274968175538</v>
      </c>
      <c r="S1022" s="52">
        <f t="shared" si="238"/>
        <v>11.183842273037836</v>
      </c>
      <c r="T1022" s="56">
        <f t="shared" si="239"/>
        <v>19.114148207777355</v>
      </c>
    </row>
    <row r="1023" spans="2:20" x14ac:dyDescent="0.25">
      <c r="B1023" s="4" t="s">
        <v>34</v>
      </c>
      <c r="C1023" s="4">
        <v>1020</v>
      </c>
      <c r="D1023" s="4">
        <v>431</v>
      </c>
      <c r="E1023" s="11">
        <v>0</v>
      </c>
      <c r="F1023" s="36">
        <f t="shared" si="225"/>
        <v>0</v>
      </c>
      <c r="G1023" s="51">
        <f t="shared" si="226"/>
        <v>0</v>
      </c>
      <c r="H1023" s="52">
        <f t="shared" si="227"/>
        <v>0</v>
      </c>
      <c r="I1023" s="52">
        <f t="shared" si="228"/>
        <v>0</v>
      </c>
      <c r="J1023" s="51">
        <f t="shared" si="229"/>
        <v>0</v>
      </c>
      <c r="K1023" s="51">
        <f t="shared" si="230"/>
        <v>0</v>
      </c>
      <c r="L1023" s="52">
        <f t="shared" si="231"/>
        <v>0</v>
      </c>
      <c r="M1023" s="53">
        <f t="shared" si="232"/>
        <v>0</v>
      </c>
      <c r="N1023" s="54">
        <f t="shared" si="233"/>
        <v>0</v>
      </c>
      <c r="O1023" s="51">
        <f t="shared" si="234"/>
        <v>0</v>
      </c>
      <c r="P1023" s="55">
        <f t="shared" si="235"/>
        <v>13.07440059976366</v>
      </c>
      <c r="Q1023" s="55">
        <f t="shared" si="236"/>
        <v>0</v>
      </c>
      <c r="R1023" s="52">
        <f t="shared" si="237"/>
        <v>22.345274968175538</v>
      </c>
      <c r="S1023" s="52">
        <f t="shared" si="238"/>
        <v>11.183842273037836</v>
      </c>
      <c r="T1023" s="56">
        <f t="shared" si="239"/>
        <v>19.114148207777355</v>
      </c>
    </row>
    <row r="1024" spans="2:20" x14ac:dyDescent="0.25">
      <c r="B1024" s="4" t="s">
        <v>34</v>
      </c>
      <c r="C1024" s="4">
        <v>1021</v>
      </c>
      <c r="D1024" s="4">
        <v>432</v>
      </c>
      <c r="E1024" s="11">
        <v>0</v>
      </c>
      <c r="F1024" s="36">
        <f t="shared" si="225"/>
        <v>0</v>
      </c>
      <c r="G1024" s="51">
        <f t="shared" si="226"/>
        <v>0</v>
      </c>
      <c r="H1024" s="52">
        <f t="shared" si="227"/>
        <v>0</v>
      </c>
      <c r="I1024" s="52">
        <f t="shared" si="228"/>
        <v>0</v>
      </c>
      <c r="J1024" s="51">
        <f t="shared" si="229"/>
        <v>0</v>
      </c>
      <c r="K1024" s="51">
        <f t="shared" si="230"/>
        <v>0</v>
      </c>
      <c r="L1024" s="52">
        <f t="shared" si="231"/>
        <v>0</v>
      </c>
      <c r="M1024" s="53">
        <f t="shared" si="232"/>
        <v>0</v>
      </c>
      <c r="N1024" s="54">
        <f t="shared" si="233"/>
        <v>0</v>
      </c>
      <c r="O1024" s="51">
        <f t="shared" si="234"/>
        <v>0</v>
      </c>
      <c r="P1024" s="55">
        <f t="shared" si="235"/>
        <v>13.07440059976366</v>
      </c>
      <c r="Q1024" s="55">
        <f t="shared" si="236"/>
        <v>0</v>
      </c>
      <c r="R1024" s="52">
        <f t="shared" si="237"/>
        <v>22.345274968175538</v>
      </c>
      <c r="S1024" s="52">
        <f t="shared" si="238"/>
        <v>11.183842273037836</v>
      </c>
      <c r="T1024" s="56">
        <f t="shared" si="239"/>
        <v>19.114148207777355</v>
      </c>
    </row>
    <row r="1025" spans="2:20" x14ac:dyDescent="0.25">
      <c r="B1025" s="4" t="s">
        <v>34</v>
      </c>
      <c r="C1025" s="4">
        <v>1022</v>
      </c>
      <c r="D1025" s="4">
        <v>433</v>
      </c>
      <c r="E1025" s="11">
        <v>0</v>
      </c>
      <c r="F1025" s="36">
        <f t="shared" si="225"/>
        <v>0</v>
      </c>
      <c r="G1025" s="51">
        <f t="shared" si="226"/>
        <v>0</v>
      </c>
      <c r="H1025" s="52">
        <f t="shared" si="227"/>
        <v>0</v>
      </c>
      <c r="I1025" s="52">
        <f t="shared" si="228"/>
        <v>0</v>
      </c>
      <c r="J1025" s="51">
        <f t="shared" si="229"/>
        <v>0</v>
      </c>
      <c r="K1025" s="51">
        <f t="shared" si="230"/>
        <v>0</v>
      </c>
      <c r="L1025" s="52">
        <f t="shared" si="231"/>
        <v>0</v>
      </c>
      <c r="M1025" s="53">
        <f t="shared" si="232"/>
        <v>0</v>
      </c>
      <c r="N1025" s="54">
        <f t="shared" si="233"/>
        <v>0</v>
      </c>
      <c r="O1025" s="51">
        <f t="shared" si="234"/>
        <v>0</v>
      </c>
      <c r="P1025" s="55">
        <f t="shared" si="235"/>
        <v>13.07440059976366</v>
      </c>
      <c r="Q1025" s="55">
        <f t="shared" si="236"/>
        <v>0</v>
      </c>
      <c r="R1025" s="52">
        <f t="shared" si="237"/>
        <v>22.345274968175538</v>
      </c>
      <c r="S1025" s="52">
        <f t="shared" si="238"/>
        <v>11.183842273037836</v>
      </c>
      <c r="T1025" s="56">
        <f t="shared" si="239"/>
        <v>19.114148207777355</v>
      </c>
    </row>
    <row r="1026" spans="2:20" x14ac:dyDescent="0.25">
      <c r="B1026" s="6" t="s">
        <v>35</v>
      </c>
      <c r="C1026" s="6">
        <v>1023</v>
      </c>
      <c r="D1026" s="6">
        <v>1</v>
      </c>
      <c r="E1026" s="37">
        <v>0</v>
      </c>
      <c r="F1026" s="37">
        <f t="shared" si="225"/>
        <v>0</v>
      </c>
      <c r="G1026" s="45">
        <f t="shared" si="226"/>
        <v>0</v>
      </c>
      <c r="H1026" s="46">
        <f t="shared" si="227"/>
        <v>0</v>
      </c>
      <c r="I1026" s="46">
        <f t="shared" si="228"/>
        <v>0</v>
      </c>
      <c r="J1026" s="45">
        <f t="shared" si="229"/>
        <v>0</v>
      </c>
      <c r="K1026" s="45">
        <f t="shared" si="230"/>
        <v>0</v>
      </c>
      <c r="L1026" s="46">
        <f t="shared" si="231"/>
        <v>0</v>
      </c>
      <c r="M1026" s="47">
        <f t="shared" si="232"/>
        <v>0</v>
      </c>
      <c r="N1026" s="48">
        <f t="shared" si="233"/>
        <v>0</v>
      </c>
      <c r="O1026" s="45">
        <f t="shared" si="234"/>
        <v>0</v>
      </c>
      <c r="P1026" s="49">
        <f t="shared" si="235"/>
        <v>13.07440059976366</v>
      </c>
      <c r="Q1026" s="49">
        <f t="shared" si="236"/>
        <v>0</v>
      </c>
      <c r="R1026" s="46">
        <f t="shared" si="237"/>
        <v>22.345274968175538</v>
      </c>
      <c r="S1026" s="46">
        <f t="shared" si="238"/>
        <v>11.183842273037836</v>
      </c>
      <c r="T1026" s="50">
        <f t="shared" si="239"/>
        <v>19.114148207777355</v>
      </c>
    </row>
    <row r="1027" spans="2:20" x14ac:dyDescent="0.25">
      <c r="B1027" s="6" t="s">
        <v>35</v>
      </c>
      <c r="C1027" s="6">
        <v>1024</v>
      </c>
      <c r="D1027" s="6">
        <v>2</v>
      </c>
      <c r="E1027" s="12">
        <v>0</v>
      </c>
      <c r="F1027" s="37">
        <f t="shared" si="225"/>
        <v>0</v>
      </c>
      <c r="G1027" s="45">
        <f t="shared" si="226"/>
        <v>0</v>
      </c>
      <c r="H1027" s="46">
        <f t="shared" si="227"/>
        <v>0</v>
      </c>
      <c r="I1027" s="46">
        <f t="shared" si="228"/>
        <v>0</v>
      </c>
      <c r="J1027" s="45">
        <f t="shared" si="229"/>
        <v>0</v>
      </c>
      <c r="K1027" s="45">
        <f t="shared" si="230"/>
        <v>0</v>
      </c>
      <c r="L1027" s="46">
        <f t="shared" si="231"/>
        <v>0</v>
      </c>
      <c r="M1027" s="47">
        <f t="shared" si="232"/>
        <v>0</v>
      </c>
      <c r="N1027" s="48">
        <f t="shared" si="233"/>
        <v>0</v>
      </c>
      <c r="O1027" s="45">
        <f t="shared" si="234"/>
        <v>0</v>
      </c>
      <c r="P1027" s="49">
        <f t="shared" si="235"/>
        <v>13.07440059976366</v>
      </c>
      <c r="Q1027" s="49">
        <f t="shared" si="236"/>
        <v>0</v>
      </c>
      <c r="R1027" s="46">
        <f t="shared" si="237"/>
        <v>22.345274968175538</v>
      </c>
      <c r="S1027" s="46">
        <f t="shared" si="238"/>
        <v>11.183842273037836</v>
      </c>
      <c r="T1027" s="50">
        <f t="shared" si="239"/>
        <v>19.114148207777355</v>
      </c>
    </row>
    <row r="1028" spans="2:20" x14ac:dyDescent="0.25">
      <c r="B1028" s="6" t="s">
        <v>35</v>
      </c>
      <c r="C1028" s="6">
        <v>1025</v>
      </c>
      <c r="D1028" s="6">
        <v>3</v>
      </c>
      <c r="E1028" s="12">
        <v>0</v>
      </c>
      <c r="F1028" s="37">
        <f t="shared" si="225"/>
        <v>0</v>
      </c>
      <c r="G1028" s="45">
        <f t="shared" si="226"/>
        <v>0</v>
      </c>
      <c r="H1028" s="46">
        <f t="shared" si="227"/>
        <v>0</v>
      </c>
      <c r="I1028" s="46">
        <f t="shared" si="228"/>
        <v>0</v>
      </c>
      <c r="J1028" s="45">
        <f t="shared" si="229"/>
        <v>0</v>
      </c>
      <c r="K1028" s="45">
        <f t="shared" si="230"/>
        <v>0</v>
      </c>
      <c r="L1028" s="46">
        <f t="shared" si="231"/>
        <v>0</v>
      </c>
      <c r="M1028" s="47">
        <f t="shared" si="232"/>
        <v>0</v>
      </c>
      <c r="N1028" s="48">
        <f t="shared" si="233"/>
        <v>0</v>
      </c>
      <c r="O1028" s="45">
        <f t="shared" si="234"/>
        <v>0</v>
      </c>
      <c r="P1028" s="49">
        <f t="shared" si="235"/>
        <v>13.07440059976366</v>
      </c>
      <c r="Q1028" s="49">
        <f t="shared" si="236"/>
        <v>0</v>
      </c>
      <c r="R1028" s="46">
        <f t="shared" si="237"/>
        <v>22.345274968175538</v>
      </c>
      <c r="S1028" s="46">
        <f t="shared" si="238"/>
        <v>11.183842273037836</v>
      </c>
      <c r="T1028" s="50">
        <f t="shared" si="239"/>
        <v>19.114148207777355</v>
      </c>
    </row>
    <row r="1029" spans="2:20" x14ac:dyDescent="0.25">
      <c r="B1029" s="6" t="s">
        <v>35</v>
      </c>
      <c r="C1029" s="6">
        <v>1026</v>
      </c>
      <c r="D1029" s="6">
        <v>4</v>
      </c>
      <c r="E1029" s="12">
        <v>0</v>
      </c>
      <c r="F1029" s="37">
        <f t="shared" ref="F1029:F1092" si="240">E1029/3.6</f>
        <v>0</v>
      </c>
      <c r="G1029" s="45">
        <f t="shared" ref="G1029:G1092" si="241">($F1030-$F1028)/2/3.6</f>
        <v>3.0864197530864199E-2</v>
      </c>
      <c r="H1029" s="46">
        <f t="shared" ref="H1029:H1092" si="242">($E1030-$E1028)/2</f>
        <v>0.4</v>
      </c>
      <c r="I1029" s="46">
        <f t="shared" ref="I1029:I1092" si="243">G1029*1525</f>
        <v>47.067901234567906</v>
      </c>
      <c r="J1029" s="45">
        <f t="shared" ref="J1029:J1092" si="244">ABS($W$18*G1029)</f>
        <v>9.2347222222222225</v>
      </c>
      <c r="K1029" s="45">
        <f t="shared" ref="K1029:K1092" si="245">0.5*$W$15*$W$14*$W$17*(F1029)^2</f>
        <v>0</v>
      </c>
      <c r="L1029" s="46">
        <f t="shared" ref="L1029:L1092" si="246">I1029+J1029+K1029</f>
        <v>56.30262345679013</v>
      </c>
      <c r="M1029" s="47">
        <f t="shared" ref="M1029:M1092" si="247">L1029*G1029</f>
        <v>1.7377352918762388</v>
      </c>
      <c r="N1029" s="48">
        <f t="shared" ref="N1029:N1092" si="248">M1029/1000</f>
        <v>1.7377352918762387E-3</v>
      </c>
      <c r="O1029" s="45">
        <f t="shared" ref="O1029:O1092" si="249">IF(G1029 &lt;= 0, ABS(N1029), 0)</f>
        <v>0</v>
      </c>
      <c r="P1029" s="49">
        <f t="shared" ref="P1029:P1092" si="250">(O1029+P1028)</f>
        <v>13.07440059976366</v>
      </c>
      <c r="Q1029" s="49">
        <f t="shared" ref="Q1029:Q1092" si="251">IF(G1029 &gt; 0, ABS(N1029), 0)</f>
        <v>1.7377352918762387E-3</v>
      </c>
      <c r="R1029" s="46">
        <f t="shared" ref="R1029:R1092" si="252">Q1029+R1028</f>
        <v>22.347012703467414</v>
      </c>
      <c r="S1029" s="46">
        <f t="shared" ref="S1029:S1092" si="253">P1029*0.8554</f>
        <v>11.183842273037836</v>
      </c>
      <c r="T1029" s="50">
        <f t="shared" ref="T1029:T1092" si="254">R1029*0.8554</f>
        <v>19.115634666546025</v>
      </c>
    </row>
    <row r="1030" spans="2:20" x14ac:dyDescent="0.25">
      <c r="B1030" s="6" t="s">
        <v>35</v>
      </c>
      <c r="C1030" s="6">
        <v>1027</v>
      </c>
      <c r="D1030" s="6">
        <v>5</v>
      </c>
      <c r="E1030" s="12">
        <v>0.8</v>
      </c>
      <c r="F1030" s="37">
        <f t="shared" si="240"/>
        <v>0.22222222222222224</v>
      </c>
      <c r="G1030" s="45">
        <f t="shared" si="241"/>
        <v>0.1388888888888889</v>
      </c>
      <c r="H1030" s="46">
        <f t="shared" si="242"/>
        <v>1.8</v>
      </c>
      <c r="I1030" s="46">
        <f t="shared" si="243"/>
        <v>211.80555555555557</v>
      </c>
      <c r="J1030" s="45">
        <f t="shared" si="244"/>
        <v>41.556249999999999</v>
      </c>
      <c r="K1030" s="45">
        <f t="shared" si="245"/>
        <v>2.1260555555555557E-2</v>
      </c>
      <c r="L1030" s="46">
        <f t="shared" si="246"/>
        <v>253.38306611111113</v>
      </c>
      <c r="M1030" s="47">
        <f t="shared" si="247"/>
        <v>35.192092515432101</v>
      </c>
      <c r="N1030" s="48">
        <f t="shared" si="248"/>
        <v>3.5192092515432101E-2</v>
      </c>
      <c r="O1030" s="45">
        <f t="shared" si="249"/>
        <v>0</v>
      </c>
      <c r="P1030" s="49">
        <f t="shared" si="250"/>
        <v>13.07440059976366</v>
      </c>
      <c r="Q1030" s="49">
        <f t="shared" si="251"/>
        <v>3.5192092515432101E-2</v>
      </c>
      <c r="R1030" s="46">
        <f t="shared" si="252"/>
        <v>22.382204795982847</v>
      </c>
      <c r="S1030" s="46">
        <f t="shared" si="253"/>
        <v>11.183842273037836</v>
      </c>
      <c r="T1030" s="50">
        <f t="shared" si="254"/>
        <v>19.14573798248373</v>
      </c>
    </row>
    <row r="1031" spans="2:20" x14ac:dyDescent="0.25">
      <c r="B1031" s="6" t="s">
        <v>35</v>
      </c>
      <c r="C1031" s="6">
        <v>1028</v>
      </c>
      <c r="D1031" s="6">
        <v>6</v>
      </c>
      <c r="E1031" s="12">
        <v>3.6</v>
      </c>
      <c r="F1031" s="37">
        <f t="shared" si="240"/>
        <v>1</v>
      </c>
      <c r="G1031" s="45">
        <f t="shared" si="241"/>
        <v>0.30092592592592587</v>
      </c>
      <c r="H1031" s="46">
        <f t="shared" si="242"/>
        <v>3.9</v>
      </c>
      <c r="I1031" s="46">
        <f t="shared" si="243"/>
        <v>458.91203703703695</v>
      </c>
      <c r="J1031" s="45">
        <f t="shared" si="244"/>
        <v>90.038541666666646</v>
      </c>
      <c r="K1031" s="45">
        <f t="shared" si="245"/>
        <v>0.43052625</v>
      </c>
      <c r="L1031" s="46">
        <f t="shared" si="246"/>
        <v>549.38110495370358</v>
      </c>
      <c r="M1031" s="47">
        <f t="shared" si="247"/>
        <v>165.3230176944015</v>
      </c>
      <c r="N1031" s="48">
        <f t="shared" si="248"/>
        <v>0.1653230176944015</v>
      </c>
      <c r="O1031" s="45">
        <f t="shared" si="249"/>
        <v>0</v>
      </c>
      <c r="P1031" s="49">
        <f t="shared" si="250"/>
        <v>13.07440059976366</v>
      </c>
      <c r="Q1031" s="49">
        <f t="shared" si="251"/>
        <v>0.1653230176944015</v>
      </c>
      <c r="R1031" s="46">
        <f t="shared" si="252"/>
        <v>22.547527813677249</v>
      </c>
      <c r="S1031" s="46">
        <f t="shared" si="253"/>
        <v>11.183842273037836</v>
      </c>
      <c r="T1031" s="50">
        <f t="shared" si="254"/>
        <v>19.28715529181952</v>
      </c>
    </row>
    <row r="1032" spans="2:20" x14ac:dyDescent="0.25">
      <c r="B1032" s="6" t="s">
        <v>35</v>
      </c>
      <c r="C1032" s="6">
        <v>1029</v>
      </c>
      <c r="D1032" s="6">
        <v>7</v>
      </c>
      <c r="E1032" s="12">
        <v>8.6</v>
      </c>
      <c r="F1032" s="37">
        <f t="shared" si="240"/>
        <v>2.3888888888888888</v>
      </c>
      <c r="G1032" s="45">
        <f t="shared" si="241"/>
        <v>0.42438271604938266</v>
      </c>
      <c r="H1032" s="46">
        <f t="shared" si="242"/>
        <v>5.5</v>
      </c>
      <c r="I1032" s="46">
        <f t="shared" si="243"/>
        <v>647.18364197530855</v>
      </c>
      <c r="J1032" s="45">
        <f t="shared" si="244"/>
        <v>126.97743055555553</v>
      </c>
      <c r="K1032" s="45">
        <f t="shared" si="245"/>
        <v>2.4569229513888886</v>
      </c>
      <c r="L1032" s="46">
        <f t="shared" si="246"/>
        <v>776.61799548225292</v>
      </c>
      <c r="M1032" s="47">
        <f t="shared" si="247"/>
        <v>329.5832542555857</v>
      </c>
      <c r="N1032" s="48">
        <f t="shared" si="248"/>
        <v>0.32958325425558571</v>
      </c>
      <c r="O1032" s="45">
        <f t="shared" si="249"/>
        <v>0</v>
      </c>
      <c r="P1032" s="49">
        <f t="shared" si="250"/>
        <v>13.07440059976366</v>
      </c>
      <c r="Q1032" s="49">
        <f t="shared" si="251"/>
        <v>0.32958325425558571</v>
      </c>
      <c r="R1032" s="46">
        <f t="shared" si="252"/>
        <v>22.877111067932834</v>
      </c>
      <c r="S1032" s="46">
        <f t="shared" si="253"/>
        <v>11.183842273037836</v>
      </c>
      <c r="T1032" s="50">
        <f t="shared" si="254"/>
        <v>19.569080807509746</v>
      </c>
    </row>
    <row r="1033" spans="2:20" x14ac:dyDescent="0.25">
      <c r="B1033" s="6" t="s">
        <v>35</v>
      </c>
      <c r="C1033" s="6">
        <v>1030</v>
      </c>
      <c r="D1033" s="6">
        <v>8</v>
      </c>
      <c r="E1033" s="12">
        <v>14.6</v>
      </c>
      <c r="F1033" s="37">
        <f t="shared" si="240"/>
        <v>4.0555555555555554</v>
      </c>
      <c r="G1033" s="45">
        <f t="shared" si="241"/>
        <v>0.43981481481481477</v>
      </c>
      <c r="H1033" s="46">
        <f t="shared" si="242"/>
        <v>5.7</v>
      </c>
      <c r="I1033" s="46">
        <f t="shared" si="243"/>
        <v>670.7175925925925</v>
      </c>
      <c r="J1033" s="45">
        <f t="shared" si="244"/>
        <v>131.59479166666665</v>
      </c>
      <c r="K1033" s="45">
        <f t="shared" si="245"/>
        <v>7.0810937847222206</v>
      </c>
      <c r="L1033" s="46">
        <f t="shared" si="246"/>
        <v>809.39347804398142</v>
      </c>
      <c r="M1033" s="47">
        <f t="shared" si="247"/>
        <v>355.98324265823254</v>
      </c>
      <c r="N1033" s="48">
        <f t="shared" si="248"/>
        <v>0.35598324265823256</v>
      </c>
      <c r="O1033" s="45">
        <f t="shared" si="249"/>
        <v>0</v>
      </c>
      <c r="P1033" s="49">
        <f t="shared" si="250"/>
        <v>13.07440059976366</v>
      </c>
      <c r="Q1033" s="49">
        <f t="shared" si="251"/>
        <v>0.35598324265823256</v>
      </c>
      <c r="R1033" s="46">
        <f t="shared" si="252"/>
        <v>23.233094310591067</v>
      </c>
      <c r="S1033" s="46">
        <f t="shared" si="253"/>
        <v>11.183842273037836</v>
      </c>
      <c r="T1033" s="50">
        <f t="shared" si="254"/>
        <v>19.873588873279601</v>
      </c>
    </row>
    <row r="1034" spans="2:20" x14ac:dyDescent="0.25">
      <c r="B1034" s="6" t="s">
        <v>35</v>
      </c>
      <c r="C1034" s="6">
        <v>1031</v>
      </c>
      <c r="D1034" s="6">
        <v>9</v>
      </c>
      <c r="E1034" s="12">
        <v>20</v>
      </c>
      <c r="F1034" s="37">
        <f t="shared" si="240"/>
        <v>5.5555555555555554</v>
      </c>
      <c r="G1034" s="45">
        <f t="shared" si="241"/>
        <v>0.37808641975308632</v>
      </c>
      <c r="H1034" s="46">
        <f t="shared" si="242"/>
        <v>4.8999999999999995</v>
      </c>
      <c r="I1034" s="46">
        <f t="shared" si="243"/>
        <v>576.58179012345659</v>
      </c>
      <c r="J1034" s="45">
        <f t="shared" si="244"/>
        <v>113.12534722222219</v>
      </c>
      <c r="K1034" s="45">
        <f t="shared" si="245"/>
        <v>13.287847222222222</v>
      </c>
      <c r="L1034" s="46">
        <f t="shared" si="246"/>
        <v>702.99498456790104</v>
      </c>
      <c r="M1034" s="47">
        <f t="shared" si="247"/>
        <v>265.79285681965388</v>
      </c>
      <c r="N1034" s="48">
        <f t="shared" si="248"/>
        <v>0.26579285681965387</v>
      </c>
      <c r="O1034" s="45">
        <f t="shared" si="249"/>
        <v>0</v>
      </c>
      <c r="P1034" s="49">
        <f t="shared" si="250"/>
        <v>13.07440059976366</v>
      </c>
      <c r="Q1034" s="49">
        <f t="shared" si="251"/>
        <v>0.26579285681965387</v>
      </c>
      <c r="R1034" s="46">
        <f t="shared" si="252"/>
        <v>23.498887167410722</v>
      </c>
      <c r="S1034" s="46">
        <f t="shared" si="253"/>
        <v>11.183842273037836</v>
      </c>
      <c r="T1034" s="50">
        <f t="shared" si="254"/>
        <v>20.100948083003132</v>
      </c>
    </row>
    <row r="1035" spans="2:20" x14ac:dyDescent="0.25">
      <c r="B1035" s="6" t="s">
        <v>35</v>
      </c>
      <c r="C1035" s="6">
        <v>1032</v>
      </c>
      <c r="D1035" s="6">
        <v>10</v>
      </c>
      <c r="E1035" s="12">
        <v>24.4</v>
      </c>
      <c r="F1035" s="37">
        <f t="shared" si="240"/>
        <v>6.7777777777777768</v>
      </c>
      <c r="G1035" s="45">
        <f t="shared" si="241"/>
        <v>0.31635802469135799</v>
      </c>
      <c r="H1035" s="46">
        <f t="shared" si="242"/>
        <v>4.0999999999999996</v>
      </c>
      <c r="I1035" s="46">
        <f t="shared" si="243"/>
        <v>482.4459876543209</v>
      </c>
      <c r="J1035" s="45">
        <f t="shared" si="244"/>
        <v>94.655902777777754</v>
      </c>
      <c r="K1035" s="45">
        <f t="shared" si="245"/>
        <v>19.777631805555551</v>
      </c>
      <c r="L1035" s="46">
        <f t="shared" si="246"/>
        <v>596.87952223765421</v>
      </c>
      <c r="M1035" s="47">
        <f t="shared" si="247"/>
        <v>188.82762663382576</v>
      </c>
      <c r="N1035" s="48">
        <f t="shared" si="248"/>
        <v>0.18882762663382577</v>
      </c>
      <c r="O1035" s="45">
        <f t="shared" si="249"/>
        <v>0</v>
      </c>
      <c r="P1035" s="49">
        <f t="shared" si="250"/>
        <v>13.07440059976366</v>
      </c>
      <c r="Q1035" s="49">
        <f t="shared" si="251"/>
        <v>0.18882762663382577</v>
      </c>
      <c r="R1035" s="46">
        <f t="shared" si="252"/>
        <v>23.687714794044549</v>
      </c>
      <c r="S1035" s="46">
        <f t="shared" si="253"/>
        <v>11.183842273037836</v>
      </c>
      <c r="T1035" s="50">
        <f t="shared" si="254"/>
        <v>20.262471234825707</v>
      </c>
    </row>
    <row r="1036" spans="2:20" x14ac:dyDescent="0.25">
      <c r="B1036" s="6" t="s">
        <v>35</v>
      </c>
      <c r="C1036" s="6">
        <v>1033</v>
      </c>
      <c r="D1036" s="6">
        <v>11</v>
      </c>
      <c r="E1036" s="12">
        <v>28.2</v>
      </c>
      <c r="F1036" s="37">
        <f t="shared" si="240"/>
        <v>7.833333333333333</v>
      </c>
      <c r="G1036" s="45">
        <f t="shared" si="241"/>
        <v>0.28163580246913589</v>
      </c>
      <c r="H1036" s="46">
        <f t="shared" si="242"/>
        <v>3.6500000000000004</v>
      </c>
      <c r="I1036" s="46">
        <f t="shared" si="243"/>
        <v>429.49459876543222</v>
      </c>
      <c r="J1036" s="45">
        <f t="shared" si="244"/>
        <v>84.266840277777803</v>
      </c>
      <c r="K1036" s="45">
        <f t="shared" si="245"/>
        <v>26.417569062499997</v>
      </c>
      <c r="L1036" s="46">
        <f t="shared" si="246"/>
        <v>540.17900810570995</v>
      </c>
      <c r="M1036" s="47">
        <f t="shared" si="247"/>
        <v>152.13374842483347</v>
      </c>
      <c r="N1036" s="48">
        <f t="shared" si="248"/>
        <v>0.15213374842483346</v>
      </c>
      <c r="O1036" s="45">
        <f t="shared" si="249"/>
        <v>0</v>
      </c>
      <c r="P1036" s="49">
        <f t="shared" si="250"/>
        <v>13.07440059976366</v>
      </c>
      <c r="Q1036" s="49">
        <f t="shared" si="251"/>
        <v>0.15213374842483346</v>
      </c>
      <c r="R1036" s="46">
        <f t="shared" si="252"/>
        <v>23.839848542469383</v>
      </c>
      <c r="S1036" s="46">
        <f t="shared" si="253"/>
        <v>11.183842273037836</v>
      </c>
      <c r="T1036" s="50">
        <f t="shared" si="254"/>
        <v>20.39260644322831</v>
      </c>
    </row>
    <row r="1037" spans="2:20" x14ac:dyDescent="0.25">
      <c r="B1037" s="6" t="s">
        <v>35</v>
      </c>
      <c r="C1037" s="6">
        <v>1034</v>
      </c>
      <c r="D1037" s="6">
        <v>12</v>
      </c>
      <c r="E1037" s="12">
        <v>31.7</v>
      </c>
      <c r="F1037" s="37">
        <f t="shared" si="240"/>
        <v>8.8055555555555554</v>
      </c>
      <c r="G1037" s="45">
        <f t="shared" si="241"/>
        <v>0.26234567901234562</v>
      </c>
      <c r="H1037" s="46">
        <f t="shared" si="242"/>
        <v>3.4000000000000004</v>
      </c>
      <c r="I1037" s="46">
        <f t="shared" si="243"/>
        <v>400.07716049382708</v>
      </c>
      <c r="J1037" s="45">
        <f t="shared" si="244"/>
        <v>78.495138888888874</v>
      </c>
      <c r="K1037" s="45">
        <f t="shared" si="245"/>
        <v>33.382061987847223</v>
      </c>
      <c r="L1037" s="46">
        <f t="shared" si="246"/>
        <v>511.95436137056322</v>
      </c>
      <c r="M1037" s="47">
        <f t="shared" si="247"/>
        <v>134.30901455709218</v>
      </c>
      <c r="N1037" s="48">
        <f t="shared" si="248"/>
        <v>0.13430901455709218</v>
      </c>
      <c r="O1037" s="45">
        <f t="shared" si="249"/>
        <v>0</v>
      </c>
      <c r="P1037" s="49">
        <f t="shared" si="250"/>
        <v>13.07440059976366</v>
      </c>
      <c r="Q1037" s="49">
        <f t="shared" si="251"/>
        <v>0.13430901455709218</v>
      </c>
      <c r="R1037" s="46">
        <f t="shared" si="252"/>
        <v>23.974157557026476</v>
      </c>
      <c r="S1037" s="46">
        <f t="shared" si="253"/>
        <v>11.183842273037836</v>
      </c>
      <c r="T1037" s="50">
        <f t="shared" si="254"/>
        <v>20.507494374280448</v>
      </c>
    </row>
    <row r="1038" spans="2:20" x14ac:dyDescent="0.25">
      <c r="B1038" s="6" t="s">
        <v>35</v>
      </c>
      <c r="C1038" s="6">
        <v>1035</v>
      </c>
      <c r="D1038" s="6">
        <v>13</v>
      </c>
      <c r="E1038" s="12">
        <v>35</v>
      </c>
      <c r="F1038" s="37">
        <f t="shared" si="240"/>
        <v>9.7222222222222214</v>
      </c>
      <c r="G1038" s="45">
        <f t="shared" si="241"/>
        <v>0.2276234567901235</v>
      </c>
      <c r="H1038" s="46">
        <f t="shared" si="242"/>
        <v>2.9500000000000011</v>
      </c>
      <c r="I1038" s="46">
        <f t="shared" si="243"/>
        <v>347.12577160493834</v>
      </c>
      <c r="J1038" s="45">
        <f t="shared" si="244"/>
        <v>68.106076388888894</v>
      </c>
      <c r="K1038" s="45">
        <f t="shared" si="245"/>
        <v>40.694032118055553</v>
      </c>
      <c r="L1038" s="46">
        <f t="shared" si="246"/>
        <v>455.92588011188275</v>
      </c>
      <c r="M1038" s="47">
        <f t="shared" si="247"/>
        <v>103.77942487114616</v>
      </c>
      <c r="N1038" s="48">
        <f t="shared" si="248"/>
        <v>0.10377942487114616</v>
      </c>
      <c r="O1038" s="45">
        <f t="shared" si="249"/>
        <v>0</v>
      </c>
      <c r="P1038" s="49">
        <f t="shared" si="250"/>
        <v>13.07440059976366</v>
      </c>
      <c r="Q1038" s="49">
        <f t="shared" si="251"/>
        <v>0.10377942487114616</v>
      </c>
      <c r="R1038" s="46">
        <f t="shared" si="252"/>
        <v>24.077936981897622</v>
      </c>
      <c r="S1038" s="46">
        <f t="shared" si="253"/>
        <v>11.183842273037836</v>
      </c>
      <c r="T1038" s="50">
        <f t="shared" si="254"/>
        <v>20.596267294315226</v>
      </c>
    </row>
    <row r="1039" spans="2:20" x14ac:dyDescent="0.25">
      <c r="B1039" s="6" t="s">
        <v>35</v>
      </c>
      <c r="C1039" s="6">
        <v>1036</v>
      </c>
      <c r="D1039" s="6">
        <v>14</v>
      </c>
      <c r="E1039" s="12">
        <v>37.6</v>
      </c>
      <c r="F1039" s="37">
        <f t="shared" si="240"/>
        <v>10.444444444444445</v>
      </c>
      <c r="G1039" s="45">
        <f t="shared" si="241"/>
        <v>0.18132716049382738</v>
      </c>
      <c r="H1039" s="46">
        <f t="shared" si="242"/>
        <v>2.3500000000000014</v>
      </c>
      <c r="I1039" s="46">
        <f t="shared" si="243"/>
        <v>276.52391975308677</v>
      </c>
      <c r="J1039" s="45">
        <f t="shared" si="244"/>
        <v>54.253993055555618</v>
      </c>
      <c r="K1039" s="45">
        <f t="shared" si="245"/>
        <v>46.964567222222222</v>
      </c>
      <c r="L1039" s="46">
        <f t="shared" si="246"/>
        <v>377.74248003086461</v>
      </c>
      <c r="M1039" s="47">
        <f t="shared" si="247"/>
        <v>68.494971301892974</v>
      </c>
      <c r="N1039" s="48">
        <f t="shared" si="248"/>
        <v>6.8494971301892971E-2</v>
      </c>
      <c r="O1039" s="45">
        <f t="shared" si="249"/>
        <v>0</v>
      </c>
      <c r="P1039" s="49">
        <f t="shared" si="250"/>
        <v>13.07440059976366</v>
      </c>
      <c r="Q1039" s="49">
        <f t="shared" si="251"/>
        <v>6.8494971301892971E-2</v>
      </c>
      <c r="R1039" s="46">
        <f t="shared" si="252"/>
        <v>24.146431953199514</v>
      </c>
      <c r="S1039" s="46">
        <f t="shared" si="253"/>
        <v>11.183842273037836</v>
      </c>
      <c r="T1039" s="50">
        <f t="shared" si="254"/>
        <v>20.654857892766866</v>
      </c>
    </row>
    <row r="1040" spans="2:20" x14ac:dyDescent="0.25">
      <c r="B1040" s="6" t="s">
        <v>35</v>
      </c>
      <c r="C1040" s="6">
        <v>1037</v>
      </c>
      <c r="D1040" s="6">
        <v>15</v>
      </c>
      <c r="E1040" s="12">
        <v>39.700000000000003</v>
      </c>
      <c r="F1040" s="37">
        <f t="shared" si="240"/>
        <v>11.027777777777779</v>
      </c>
      <c r="G1040" s="45">
        <f t="shared" si="241"/>
        <v>0.1504629629629628</v>
      </c>
      <c r="H1040" s="46">
        <f t="shared" si="242"/>
        <v>1.9499999999999993</v>
      </c>
      <c r="I1040" s="46">
        <f t="shared" si="243"/>
        <v>229.45601851851828</v>
      </c>
      <c r="J1040" s="45">
        <f t="shared" si="244"/>
        <v>45.01927083333328</v>
      </c>
      <c r="K1040" s="45">
        <f t="shared" si="245"/>
        <v>52.357107821180563</v>
      </c>
      <c r="L1040" s="46">
        <f t="shared" si="246"/>
        <v>326.83239717303206</v>
      </c>
      <c r="M1040" s="47">
        <f t="shared" si="247"/>
        <v>49.176170870942272</v>
      </c>
      <c r="N1040" s="48">
        <f t="shared" si="248"/>
        <v>4.9176170870942275E-2</v>
      </c>
      <c r="O1040" s="45">
        <f t="shared" si="249"/>
        <v>0</v>
      </c>
      <c r="P1040" s="49">
        <f t="shared" si="250"/>
        <v>13.07440059976366</v>
      </c>
      <c r="Q1040" s="49">
        <f t="shared" si="251"/>
        <v>4.9176170870942275E-2</v>
      </c>
      <c r="R1040" s="46">
        <f t="shared" si="252"/>
        <v>24.195608124070457</v>
      </c>
      <c r="S1040" s="46">
        <f t="shared" si="253"/>
        <v>11.183842273037836</v>
      </c>
      <c r="T1040" s="50">
        <f t="shared" si="254"/>
        <v>20.696923189329869</v>
      </c>
    </row>
    <row r="1041" spans="2:20" x14ac:dyDescent="0.25">
      <c r="B1041" s="6" t="s">
        <v>35</v>
      </c>
      <c r="C1041" s="6">
        <v>1038</v>
      </c>
      <c r="D1041" s="6">
        <v>16</v>
      </c>
      <c r="E1041" s="12">
        <v>41.5</v>
      </c>
      <c r="F1041" s="37">
        <f t="shared" si="240"/>
        <v>11.527777777777777</v>
      </c>
      <c r="G1041" s="45">
        <f t="shared" si="241"/>
        <v>0.1504629629629628</v>
      </c>
      <c r="H1041" s="46">
        <f t="shared" si="242"/>
        <v>1.9499999999999993</v>
      </c>
      <c r="I1041" s="46">
        <f t="shared" si="243"/>
        <v>229.45601851851828</v>
      </c>
      <c r="J1041" s="45">
        <f t="shared" si="244"/>
        <v>45.01927083333328</v>
      </c>
      <c r="K1041" s="45">
        <f t="shared" si="245"/>
        <v>57.212487196180547</v>
      </c>
      <c r="L1041" s="46">
        <f t="shared" si="246"/>
        <v>331.68777654803205</v>
      </c>
      <c r="M1041" s="47">
        <f t="shared" si="247"/>
        <v>49.906725638014024</v>
      </c>
      <c r="N1041" s="48">
        <f t="shared" si="248"/>
        <v>4.9906725638014023E-2</v>
      </c>
      <c r="O1041" s="45">
        <f t="shared" si="249"/>
        <v>0</v>
      </c>
      <c r="P1041" s="49">
        <f t="shared" si="250"/>
        <v>13.07440059976366</v>
      </c>
      <c r="Q1041" s="49">
        <f t="shared" si="251"/>
        <v>4.9906725638014023E-2</v>
      </c>
      <c r="R1041" s="46">
        <f t="shared" si="252"/>
        <v>24.245514849708471</v>
      </c>
      <c r="S1041" s="46">
        <f t="shared" si="253"/>
        <v>11.183842273037836</v>
      </c>
      <c r="T1041" s="50">
        <f t="shared" si="254"/>
        <v>20.739613402440629</v>
      </c>
    </row>
    <row r="1042" spans="2:20" x14ac:dyDescent="0.25">
      <c r="B1042" s="6" t="s">
        <v>35</v>
      </c>
      <c r="C1042" s="6">
        <v>1039</v>
      </c>
      <c r="D1042" s="6">
        <v>17</v>
      </c>
      <c r="E1042" s="12">
        <v>43.6</v>
      </c>
      <c r="F1042" s="37">
        <f t="shared" si="240"/>
        <v>12.111111111111111</v>
      </c>
      <c r="G1042" s="45">
        <f t="shared" si="241"/>
        <v>0.1736111111111111</v>
      </c>
      <c r="H1042" s="46">
        <f t="shared" si="242"/>
        <v>2.25</v>
      </c>
      <c r="I1042" s="46">
        <f t="shared" si="243"/>
        <v>264.75694444444446</v>
      </c>
      <c r="J1042" s="45">
        <f t="shared" si="244"/>
        <v>51.945312499999993</v>
      </c>
      <c r="K1042" s="45">
        <f t="shared" si="245"/>
        <v>63.14916513888889</v>
      </c>
      <c r="L1042" s="46">
        <f t="shared" si="246"/>
        <v>379.85142208333332</v>
      </c>
      <c r="M1042" s="47">
        <f t="shared" si="247"/>
        <v>65.946427445023147</v>
      </c>
      <c r="N1042" s="48">
        <f t="shared" si="248"/>
        <v>6.5946427445023145E-2</v>
      </c>
      <c r="O1042" s="45">
        <f t="shared" si="249"/>
        <v>0</v>
      </c>
      <c r="P1042" s="49">
        <f t="shared" si="250"/>
        <v>13.07440059976366</v>
      </c>
      <c r="Q1042" s="49">
        <f t="shared" si="251"/>
        <v>6.5946427445023145E-2</v>
      </c>
      <c r="R1042" s="46">
        <f t="shared" si="252"/>
        <v>24.311461277153494</v>
      </c>
      <c r="S1042" s="46">
        <f t="shared" si="253"/>
        <v>11.183842273037836</v>
      </c>
      <c r="T1042" s="50">
        <f t="shared" si="254"/>
        <v>20.796023976477102</v>
      </c>
    </row>
    <row r="1043" spans="2:20" x14ac:dyDescent="0.25">
      <c r="B1043" s="6" t="s">
        <v>35</v>
      </c>
      <c r="C1043" s="6">
        <v>1040</v>
      </c>
      <c r="D1043" s="6">
        <v>18</v>
      </c>
      <c r="E1043" s="12">
        <v>46</v>
      </c>
      <c r="F1043" s="37">
        <f t="shared" si="240"/>
        <v>12.777777777777777</v>
      </c>
      <c r="G1043" s="45">
        <f t="shared" si="241"/>
        <v>0.18518518518518501</v>
      </c>
      <c r="H1043" s="46">
        <f t="shared" si="242"/>
        <v>2.3999999999999986</v>
      </c>
      <c r="I1043" s="46">
        <f t="shared" si="243"/>
        <v>282.40740740740716</v>
      </c>
      <c r="J1043" s="45">
        <f t="shared" si="244"/>
        <v>55.408333333333275</v>
      </c>
      <c r="K1043" s="45">
        <f t="shared" si="245"/>
        <v>70.292711805555555</v>
      </c>
      <c r="L1043" s="46">
        <f t="shared" si="246"/>
        <v>408.10845254629601</v>
      </c>
      <c r="M1043" s="47">
        <f t="shared" si="247"/>
        <v>75.575639360425114</v>
      </c>
      <c r="N1043" s="48">
        <f t="shared" si="248"/>
        <v>7.557563936042512E-2</v>
      </c>
      <c r="O1043" s="45">
        <f t="shared" si="249"/>
        <v>0</v>
      </c>
      <c r="P1043" s="49">
        <f t="shared" si="250"/>
        <v>13.07440059976366</v>
      </c>
      <c r="Q1043" s="49">
        <f t="shared" si="251"/>
        <v>7.557563936042512E-2</v>
      </c>
      <c r="R1043" s="46">
        <f t="shared" si="252"/>
        <v>24.387036916513921</v>
      </c>
      <c r="S1043" s="46">
        <f t="shared" si="253"/>
        <v>11.183842273037836</v>
      </c>
      <c r="T1043" s="50">
        <f t="shared" si="254"/>
        <v>20.860671378386009</v>
      </c>
    </row>
    <row r="1044" spans="2:20" x14ac:dyDescent="0.25">
      <c r="B1044" s="6" t="s">
        <v>35</v>
      </c>
      <c r="C1044" s="6">
        <v>1041</v>
      </c>
      <c r="D1044" s="6">
        <v>19</v>
      </c>
      <c r="E1044" s="12">
        <v>48.4</v>
      </c>
      <c r="F1044" s="37">
        <f t="shared" si="240"/>
        <v>13.444444444444443</v>
      </c>
      <c r="G1044" s="45">
        <f t="shared" si="241"/>
        <v>0.1736111111111111</v>
      </c>
      <c r="H1044" s="46">
        <f t="shared" si="242"/>
        <v>2.25</v>
      </c>
      <c r="I1044" s="46">
        <f t="shared" si="243"/>
        <v>264.75694444444446</v>
      </c>
      <c r="J1044" s="45">
        <f t="shared" si="244"/>
        <v>51.945312499999993</v>
      </c>
      <c r="K1044" s="45">
        <f t="shared" si="245"/>
        <v>77.818948472222203</v>
      </c>
      <c r="L1044" s="46">
        <f t="shared" si="246"/>
        <v>394.52120541666665</v>
      </c>
      <c r="M1044" s="47">
        <f t="shared" si="247"/>
        <v>68.493264829282396</v>
      </c>
      <c r="N1044" s="48">
        <f t="shared" si="248"/>
        <v>6.8493264829282391E-2</v>
      </c>
      <c r="O1044" s="45">
        <f t="shared" si="249"/>
        <v>0</v>
      </c>
      <c r="P1044" s="49">
        <f t="shared" si="250"/>
        <v>13.07440059976366</v>
      </c>
      <c r="Q1044" s="49">
        <f t="shared" si="251"/>
        <v>6.8493264829282391E-2</v>
      </c>
      <c r="R1044" s="46">
        <f t="shared" si="252"/>
        <v>24.455530181343203</v>
      </c>
      <c r="S1044" s="46">
        <f t="shared" si="253"/>
        <v>11.183842273037836</v>
      </c>
      <c r="T1044" s="50">
        <f t="shared" si="254"/>
        <v>20.919260517120978</v>
      </c>
    </row>
    <row r="1045" spans="2:20" x14ac:dyDescent="0.25">
      <c r="B1045" s="6" t="s">
        <v>35</v>
      </c>
      <c r="C1045" s="6">
        <v>1042</v>
      </c>
      <c r="D1045" s="6">
        <v>20</v>
      </c>
      <c r="E1045" s="12">
        <v>50.5</v>
      </c>
      <c r="F1045" s="37">
        <f t="shared" si="240"/>
        <v>14.027777777777777</v>
      </c>
      <c r="G1045" s="45">
        <f t="shared" si="241"/>
        <v>0.13503086419753099</v>
      </c>
      <c r="H1045" s="46">
        <f t="shared" si="242"/>
        <v>1.75</v>
      </c>
      <c r="I1045" s="46">
        <f t="shared" si="243"/>
        <v>205.92206790123475</v>
      </c>
      <c r="J1045" s="45">
        <f t="shared" si="244"/>
        <v>40.401909722222257</v>
      </c>
      <c r="K1045" s="45">
        <f t="shared" si="245"/>
        <v>84.718330946180544</v>
      </c>
      <c r="L1045" s="46">
        <f t="shared" si="246"/>
        <v>331.04230856963756</v>
      </c>
      <c r="M1045" s="47">
        <f t="shared" si="247"/>
        <v>44.700929012103877</v>
      </c>
      <c r="N1045" s="48">
        <f t="shared" si="248"/>
        <v>4.4700929012103881E-2</v>
      </c>
      <c r="O1045" s="45">
        <f t="shared" si="249"/>
        <v>0</v>
      </c>
      <c r="P1045" s="49">
        <f t="shared" si="250"/>
        <v>13.07440059976366</v>
      </c>
      <c r="Q1045" s="49">
        <f t="shared" si="251"/>
        <v>4.4700929012103881E-2</v>
      </c>
      <c r="R1045" s="46">
        <f t="shared" si="252"/>
        <v>24.500231110355308</v>
      </c>
      <c r="S1045" s="46">
        <f t="shared" si="253"/>
        <v>11.183842273037836</v>
      </c>
      <c r="T1045" s="50">
        <f t="shared" si="254"/>
        <v>20.957497691797933</v>
      </c>
    </row>
    <row r="1046" spans="2:20" x14ac:dyDescent="0.25">
      <c r="B1046" s="6" t="s">
        <v>35</v>
      </c>
      <c r="C1046" s="6">
        <v>1043</v>
      </c>
      <c r="D1046" s="6">
        <v>21</v>
      </c>
      <c r="E1046" s="12">
        <v>51.9</v>
      </c>
      <c r="F1046" s="37">
        <f t="shared" si="240"/>
        <v>14.416666666666666</v>
      </c>
      <c r="G1046" s="45">
        <f t="shared" si="241"/>
        <v>8.1018518518518601E-2</v>
      </c>
      <c r="H1046" s="46">
        <f t="shared" si="242"/>
        <v>1.0500000000000007</v>
      </c>
      <c r="I1046" s="46">
        <f t="shared" si="243"/>
        <v>123.55324074074086</v>
      </c>
      <c r="J1046" s="45">
        <f t="shared" si="244"/>
        <v>24.241145833333356</v>
      </c>
      <c r="K1046" s="45">
        <f t="shared" si="245"/>
        <v>89.480695390625002</v>
      </c>
      <c r="L1046" s="46">
        <f t="shared" si="246"/>
        <v>237.27508196469921</v>
      </c>
      <c r="M1046" s="47">
        <f t="shared" si="247"/>
        <v>19.223675622140004</v>
      </c>
      <c r="N1046" s="48">
        <f t="shared" si="248"/>
        <v>1.9223675622140005E-2</v>
      </c>
      <c r="O1046" s="45">
        <f t="shared" si="249"/>
        <v>0</v>
      </c>
      <c r="P1046" s="49">
        <f t="shared" si="250"/>
        <v>13.07440059976366</v>
      </c>
      <c r="Q1046" s="49">
        <f t="shared" si="251"/>
        <v>1.9223675622140005E-2</v>
      </c>
      <c r="R1046" s="46">
        <f t="shared" si="252"/>
        <v>24.519454785977448</v>
      </c>
      <c r="S1046" s="46">
        <f t="shared" si="253"/>
        <v>11.183842273037836</v>
      </c>
      <c r="T1046" s="50">
        <f t="shared" si="254"/>
        <v>20.973941623925111</v>
      </c>
    </row>
    <row r="1047" spans="2:20" x14ac:dyDescent="0.25">
      <c r="B1047" s="6" t="s">
        <v>35</v>
      </c>
      <c r="C1047" s="6">
        <v>1044</v>
      </c>
      <c r="D1047" s="6">
        <v>22</v>
      </c>
      <c r="E1047" s="12">
        <v>52.6</v>
      </c>
      <c r="F1047" s="37">
        <f t="shared" si="240"/>
        <v>14.611111111111111</v>
      </c>
      <c r="G1047" s="45">
        <f t="shared" si="241"/>
        <v>3.4722222222222224E-2</v>
      </c>
      <c r="H1047" s="46">
        <f t="shared" si="242"/>
        <v>0.44999999999999929</v>
      </c>
      <c r="I1047" s="46">
        <f t="shared" si="243"/>
        <v>52.951388888888893</v>
      </c>
      <c r="J1047" s="45">
        <f t="shared" si="244"/>
        <v>10.3890625</v>
      </c>
      <c r="K1047" s="45">
        <f t="shared" si="245"/>
        <v>91.91071045138888</v>
      </c>
      <c r="L1047" s="46">
        <f t="shared" si="246"/>
        <v>155.25116184027777</v>
      </c>
      <c r="M1047" s="47">
        <f t="shared" si="247"/>
        <v>5.3906653416763115</v>
      </c>
      <c r="N1047" s="48">
        <f t="shared" si="248"/>
        <v>5.3906653416763116E-3</v>
      </c>
      <c r="O1047" s="45">
        <f t="shared" si="249"/>
        <v>0</v>
      </c>
      <c r="P1047" s="49">
        <f t="shared" si="250"/>
        <v>13.07440059976366</v>
      </c>
      <c r="Q1047" s="49">
        <f t="shared" si="251"/>
        <v>5.3906653416763116E-3</v>
      </c>
      <c r="R1047" s="46">
        <f t="shared" si="252"/>
        <v>24.524845451319123</v>
      </c>
      <c r="S1047" s="46">
        <f t="shared" si="253"/>
        <v>11.183842273037836</v>
      </c>
      <c r="T1047" s="50">
        <f t="shared" si="254"/>
        <v>20.978552799058381</v>
      </c>
    </row>
    <row r="1048" spans="2:20" x14ac:dyDescent="0.25">
      <c r="B1048" s="6" t="s">
        <v>35</v>
      </c>
      <c r="C1048" s="6">
        <v>1045</v>
      </c>
      <c r="D1048" s="6">
        <v>23</v>
      </c>
      <c r="E1048" s="12">
        <v>52.8</v>
      </c>
      <c r="F1048" s="37">
        <f t="shared" si="240"/>
        <v>14.666666666666666</v>
      </c>
      <c r="G1048" s="45">
        <f t="shared" si="241"/>
        <v>1.1574074074073909E-2</v>
      </c>
      <c r="H1048" s="46">
        <f t="shared" si="242"/>
        <v>0.14999999999999858</v>
      </c>
      <c r="I1048" s="46">
        <f t="shared" si="243"/>
        <v>17.65046296296271</v>
      </c>
      <c r="J1048" s="45">
        <f t="shared" si="244"/>
        <v>3.4630208333332835</v>
      </c>
      <c r="K1048" s="45">
        <f t="shared" si="245"/>
        <v>92.610979999999984</v>
      </c>
      <c r="L1048" s="46">
        <f t="shared" si="246"/>
        <v>113.72446379629598</v>
      </c>
      <c r="M1048" s="47">
        <f t="shared" si="247"/>
        <v>1.3162553680126661</v>
      </c>
      <c r="N1048" s="48">
        <f t="shared" si="248"/>
        <v>1.316255368012666E-3</v>
      </c>
      <c r="O1048" s="45">
        <f t="shared" si="249"/>
        <v>0</v>
      </c>
      <c r="P1048" s="49">
        <f t="shared" si="250"/>
        <v>13.07440059976366</v>
      </c>
      <c r="Q1048" s="49">
        <f t="shared" si="251"/>
        <v>1.316255368012666E-3</v>
      </c>
      <c r="R1048" s="46">
        <f t="shared" si="252"/>
        <v>24.526161706687137</v>
      </c>
      <c r="S1048" s="46">
        <f t="shared" si="253"/>
        <v>11.183842273037836</v>
      </c>
      <c r="T1048" s="50">
        <f t="shared" si="254"/>
        <v>20.979678723900179</v>
      </c>
    </row>
    <row r="1049" spans="2:20" x14ac:dyDescent="0.25">
      <c r="B1049" s="6" t="s">
        <v>35</v>
      </c>
      <c r="C1049" s="6">
        <v>1046</v>
      </c>
      <c r="D1049" s="6">
        <v>24</v>
      </c>
      <c r="E1049" s="12">
        <v>52.9</v>
      </c>
      <c r="F1049" s="37">
        <f t="shared" si="240"/>
        <v>14.694444444444443</v>
      </c>
      <c r="G1049" s="45">
        <f t="shared" si="241"/>
        <v>1.1574074074074157E-2</v>
      </c>
      <c r="H1049" s="46">
        <f t="shared" si="242"/>
        <v>0.15000000000000213</v>
      </c>
      <c r="I1049" s="46">
        <f t="shared" si="243"/>
        <v>17.65046296296309</v>
      </c>
      <c r="J1049" s="45">
        <f t="shared" si="244"/>
        <v>3.4630208333333581</v>
      </c>
      <c r="K1049" s="45">
        <f t="shared" si="245"/>
        <v>92.962111362847196</v>
      </c>
      <c r="L1049" s="46">
        <f t="shared" si="246"/>
        <v>114.07559515914365</v>
      </c>
      <c r="M1049" s="47">
        <f t="shared" si="247"/>
        <v>1.3203193884160238</v>
      </c>
      <c r="N1049" s="48">
        <f t="shared" si="248"/>
        <v>1.3203193884160239E-3</v>
      </c>
      <c r="O1049" s="45">
        <f t="shared" si="249"/>
        <v>0</v>
      </c>
      <c r="P1049" s="49">
        <f t="shared" si="250"/>
        <v>13.07440059976366</v>
      </c>
      <c r="Q1049" s="49">
        <f t="shared" si="251"/>
        <v>1.3203193884160239E-3</v>
      </c>
      <c r="R1049" s="46">
        <f t="shared" si="252"/>
        <v>24.527482026075553</v>
      </c>
      <c r="S1049" s="46">
        <f t="shared" si="253"/>
        <v>11.183842273037836</v>
      </c>
      <c r="T1049" s="50">
        <f t="shared" si="254"/>
        <v>20.980808125105028</v>
      </c>
    </row>
    <row r="1050" spans="2:20" x14ac:dyDescent="0.25">
      <c r="B1050" s="6" t="s">
        <v>35</v>
      </c>
      <c r="C1050" s="6">
        <v>1047</v>
      </c>
      <c r="D1050" s="6">
        <v>25</v>
      </c>
      <c r="E1050" s="12">
        <v>53.1</v>
      </c>
      <c r="F1050" s="37">
        <f t="shared" si="240"/>
        <v>14.75</v>
      </c>
      <c r="G1050" s="45">
        <f t="shared" si="241"/>
        <v>1.5432098765432044E-2</v>
      </c>
      <c r="H1050" s="46">
        <f t="shared" si="242"/>
        <v>0.19999999999999929</v>
      </c>
      <c r="I1050" s="46">
        <f t="shared" si="243"/>
        <v>23.533950617283868</v>
      </c>
      <c r="J1050" s="45">
        <f t="shared" si="244"/>
        <v>4.6173611111110944</v>
      </c>
      <c r="K1050" s="45">
        <f t="shared" si="245"/>
        <v>93.666367265624999</v>
      </c>
      <c r="L1050" s="46">
        <f t="shared" si="246"/>
        <v>121.81767899401996</v>
      </c>
      <c r="M1050" s="47">
        <f t="shared" si="247"/>
        <v>1.8799024536114124</v>
      </c>
      <c r="N1050" s="48">
        <f t="shared" si="248"/>
        <v>1.8799024536114125E-3</v>
      </c>
      <c r="O1050" s="45">
        <f t="shared" si="249"/>
        <v>0</v>
      </c>
      <c r="P1050" s="49">
        <f t="shared" si="250"/>
        <v>13.07440059976366</v>
      </c>
      <c r="Q1050" s="49">
        <f t="shared" si="251"/>
        <v>1.8799024536114125E-3</v>
      </c>
      <c r="R1050" s="46">
        <f t="shared" si="252"/>
        <v>24.529361928529166</v>
      </c>
      <c r="S1050" s="46">
        <f t="shared" si="253"/>
        <v>11.183842273037836</v>
      </c>
      <c r="T1050" s="50">
        <f t="shared" si="254"/>
        <v>20.982416193663848</v>
      </c>
    </row>
    <row r="1051" spans="2:20" x14ac:dyDescent="0.25">
      <c r="B1051" s="6" t="s">
        <v>35</v>
      </c>
      <c r="C1051" s="6">
        <v>1048</v>
      </c>
      <c r="D1051" s="6">
        <v>26</v>
      </c>
      <c r="E1051" s="12">
        <v>53.3</v>
      </c>
      <c r="F1051" s="37">
        <f t="shared" si="240"/>
        <v>14.805555555555554</v>
      </c>
      <c r="G1051" s="45">
        <f t="shared" si="241"/>
        <v>0</v>
      </c>
      <c r="H1051" s="46">
        <f t="shared" si="242"/>
        <v>0</v>
      </c>
      <c r="I1051" s="46">
        <f t="shared" si="243"/>
        <v>0</v>
      </c>
      <c r="J1051" s="45">
        <f t="shared" si="244"/>
        <v>0</v>
      </c>
      <c r="K1051" s="45">
        <f t="shared" si="245"/>
        <v>94.373280737847196</v>
      </c>
      <c r="L1051" s="46">
        <f t="shared" si="246"/>
        <v>94.373280737847196</v>
      </c>
      <c r="M1051" s="47">
        <f t="shared" si="247"/>
        <v>0</v>
      </c>
      <c r="N1051" s="48">
        <f t="shared" si="248"/>
        <v>0</v>
      </c>
      <c r="O1051" s="45">
        <f t="shared" si="249"/>
        <v>0</v>
      </c>
      <c r="P1051" s="49">
        <f t="shared" si="250"/>
        <v>13.07440059976366</v>
      </c>
      <c r="Q1051" s="49">
        <f t="shared" si="251"/>
        <v>0</v>
      </c>
      <c r="R1051" s="46">
        <f t="shared" si="252"/>
        <v>24.529361928529166</v>
      </c>
      <c r="S1051" s="46">
        <f t="shared" si="253"/>
        <v>11.183842273037836</v>
      </c>
      <c r="T1051" s="50">
        <f t="shared" si="254"/>
        <v>20.982416193663848</v>
      </c>
    </row>
    <row r="1052" spans="2:20" x14ac:dyDescent="0.25">
      <c r="B1052" s="6" t="s">
        <v>35</v>
      </c>
      <c r="C1052" s="6">
        <v>1049</v>
      </c>
      <c r="D1052" s="6">
        <v>27</v>
      </c>
      <c r="E1052" s="12">
        <v>53.1</v>
      </c>
      <c r="F1052" s="37">
        <f t="shared" si="240"/>
        <v>14.75</v>
      </c>
      <c r="G1052" s="45">
        <f t="shared" si="241"/>
        <v>-3.8580246913580106E-2</v>
      </c>
      <c r="H1052" s="46">
        <f t="shared" si="242"/>
        <v>-0.5</v>
      </c>
      <c r="I1052" s="46">
        <f t="shared" si="243"/>
        <v>-58.83487654320966</v>
      </c>
      <c r="J1052" s="45">
        <f t="shared" si="244"/>
        <v>11.543402777777734</v>
      </c>
      <c r="K1052" s="45">
        <f t="shared" si="245"/>
        <v>93.666367265624999</v>
      </c>
      <c r="L1052" s="46">
        <f t="shared" si="246"/>
        <v>46.374893500193075</v>
      </c>
      <c r="M1052" s="47">
        <f t="shared" si="247"/>
        <v>-1.78915484182843</v>
      </c>
      <c r="N1052" s="48">
        <f t="shared" si="248"/>
        <v>-1.7891548418284299E-3</v>
      </c>
      <c r="O1052" s="45">
        <f t="shared" si="249"/>
        <v>1.7891548418284299E-3</v>
      </c>
      <c r="P1052" s="49">
        <f t="shared" si="250"/>
        <v>13.076189754605489</v>
      </c>
      <c r="Q1052" s="49">
        <f t="shared" si="251"/>
        <v>0</v>
      </c>
      <c r="R1052" s="46">
        <f t="shared" si="252"/>
        <v>24.529361928529166</v>
      </c>
      <c r="S1052" s="46">
        <f t="shared" si="253"/>
        <v>11.185372716089535</v>
      </c>
      <c r="T1052" s="50">
        <f t="shared" si="254"/>
        <v>20.982416193663848</v>
      </c>
    </row>
    <row r="1053" spans="2:20" x14ac:dyDescent="0.25">
      <c r="B1053" s="6" t="s">
        <v>35</v>
      </c>
      <c r="C1053" s="6">
        <v>1050</v>
      </c>
      <c r="D1053" s="6">
        <v>28</v>
      </c>
      <c r="E1053" s="12">
        <v>52.3</v>
      </c>
      <c r="F1053" s="37">
        <f t="shared" si="240"/>
        <v>14.527777777777777</v>
      </c>
      <c r="G1053" s="45">
        <f t="shared" si="241"/>
        <v>-9.2592592592592504E-2</v>
      </c>
      <c r="H1053" s="46">
        <f t="shared" si="242"/>
        <v>-1.1999999999999993</v>
      </c>
      <c r="I1053" s="46">
        <f t="shared" si="243"/>
        <v>-141.20370370370358</v>
      </c>
      <c r="J1053" s="45">
        <f t="shared" si="244"/>
        <v>27.704166666666637</v>
      </c>
      <c r="K1053" s="45">
        <f t="shared" si="245"/>
        <v>90.865289071180541</v>
      </c>
      <c r="L1053" s="46">
        <f t="shared" si="246"/>
        <v>-22.634247965856403</v>
      </c>
      <c r="M1053" s="47">
        <f t="shared" si="247"/>
        <v>2.0957637005422574</v>
      </c>
      <c r="N1053" s="48">
        <f t="shared" si="248"/>
        <v>2.0957637005422575E-3</v>
      </c>
      <c r="O1053" s="45">
        <f t="shared" si="249"/>
        <v>2.0957637005422575E-3</v>
      </c>
      <c r="P1053" s="49">
        <f t="shared" si="250"/>
        <v>13.07828551830603</v>
      </c>
      <c r="Q1053" s="49">
        <f t="shared" si="251"/>
        <v>0</v>
      </c>
      <c r="R1053" s="46">
        <f t="shared" si="252"/>
        <v>24.529361928529166</v>
      </c>
      <c r="S1053" s="46">
        <f t="shared" si="253"/>
        <v>11.187165432358979</v>
      </c>
      <c r="T1053" s="50">
        <f t="shared" si="254"/>
        <v>20.982416193663848</v>
      </c>
    </row>
    <row r="1054" spans="2:20" x14ac:dyDescent="0.25">
      <c r="B1054" s="6" t="s">
        <v>35</v>
      </c>
      <c r="C1054" s="6">
        <v>1051</v>
      </c>
      <c r="D1054" s="6">
        <v>29</v>
      </c>
      <c r="E1054" s="12">
        <v>50.7</v>
      </c>
      <c r="F1054" s="37">
        <f t="shared" si="240"/>
        <v>14.083333333333334</v>
      </c>
      <c r="G1054" s="45">
        <f t="shared" si="241"/>
        <v>-0.13503086419753099</v>
      </c>
      <c r="H1054" s="46">
        <f t="shared" si="242"/>
        <v>-1.75</v>
      </c>
      <c r="I1054" s="46">
        <f t="shared" si="243"/>
        <v>-205.92206790123475</v>
      </c>
      <c r="J1054" s="45">
        <f t="shared" si="244"/>
        <v>40.401909722222257</v>
      </c>
      <c r="K1054" s="45">
        <f t="shared" si="245"/>
        <v>85.390696015625011</v>
      </c>
      <c r="L1054" s="46">
        <f t="shared" si="246"/>
        <v>-80.129462163387487</v>
      </c>
      <c r="M1054" s="47">
        <f t="shared" si="247"/>
        <v>10.819950523605574</v>
      </c>
      <c r="N1054" s="48">
        <f t="shared" si="248"/>
        <v>1.0819950523605574E-2</v>
      </c>
      <c r="O1054" s="45">
        <f t="shared" si="249"/>
        <v>1.0819950523605574E-2</v>
      </c>
      <c r="P1054" s="49">
        <f t="shared" si="250"/>
        <v>13.089105468829636</v>
      </c>
      <c r="Q1054" s="49">
        <f t="shared" si="251"/>
        <v>0</v>
      </c>
      <c r="R1054" s="46">
        <f t="shared" si="252"/>
        <v>24.529361928529166</v>
      </c>
      <c r="S1054" s="46">
        <f t="shared" si="253"/>
        <v>11.196420818036872</v>
      </c>
      <c r="T1054" s="50">
        <f t="shared" si="254"/>
        <v>20.982416193663848</v>
      </c>
    </row>
    <row r="1055" spans="2:20" x14ac:dyDescent="0.25">
      <c r="B1055" s="6" t="s">
        <v>35</v>
      </c>
      <c r="C1055" s="6">
        <v>1052</v>
      </c>
      <c r="D1055" s="6">
        <v>30</v>
      </c>
      <c r="E1055" s="12">
        <v>48.8</v>
      </c>
      <c r="F1055" s="37">
        <f t="shared" si="240"/>
        <v>13.555555555555554</v>
      </c>
      <c r="G1055" s="45">
        <f t="shared" si="241"/>
        <v>-0.1620370370370372</v>
      </c>
      <c r="H1055" s="46">
        <f t="shared" si="242"/>
        <v>-2.1000000000000014</v>
      </c>
      <c r="I1055" s="46">
        <f t="shared" si="243"/>
        <v>-247.10648148148172</v>
      </c>
      <c r="J1055" s="45">
        <f t="shared" si="244"/>
        <v>48.482291666666711</v>
      </c>
      <c r="K1055" s="45">
        <f t="shared" si="245"/>
        <v>79.110527222222203</v>
      </c>
      <c r="L1055" s="46">
        <f t="shared" si="246"/>
        <v>-119.51366259259279</v>
      </c>
      <c r="M1055" s="47">
        <f t="shared" si="247"/>
        <v>19.365639771947926</v>
      </c>
      <c r="N1055" s="48">
        <f t="shared" si="248"/>
        <v>1.9365639771947926E-2</v>
      </c>
      <c r="O1055" s="45">
        <f t="shared" si="249"/>
        <v>1.9365639771947926E-2</v>
      </c>
      <c r="P1055" s="49">
        <f t="shared" si="250"/>
        <v>13.108471108601584</v>
      </c>
      <c r="Q1055" s="49">
        <f t="shared" si="251"/>
        <v>0</v>
      </c>
      <c r="R1055" s="46">
        <f t="shared" si="252"/>
        <v>24.529361928529166</v>
      </c>
      <c r="S1055" s="46">
        <f t="shared" si="253"/>
        <v>11.212986186297796</v>
      </c>
      <c r="T1055" s="50">
        <f t="shared" si="254"/>
        <v>20.982416193663848</v>
      </c>
    </row>
    <row r="1056" spans="2:20" x14ac:dyDescent="0.25">
      <c r="B1056" s="6" t="s">
        <v>35</v>
      </c>
      <c r="C1056" s="6">
        <v>1053</v>
      </c>
      <c r="D1056" s="6">
        <v>31</v>
      </c>
      <c r="E1056" s="12">
        <v>46.5</v>
      </c>
      <c r="F1056" s="37">
        <f t="shared" si="240"/>
        <v>12.916666666666666</v>
      </c>
      <c r="G1056" s="45">
        <f t="shared" si="241"/>
        <v>-0.19290123456790104</v>
      </c>
      <c r="H1056" s="46">
        <f t="shared" si="242"/>
        <v>-2.5</v>
      </c>
      <c r="I1056" s="46">
        <f t="shared" si="243"/>
        <v>-294.17438271604908</v>
      </c>
      <c r="J1056" s="45">
        <f t="shared" si="244"/>
        <v>57.717013888888829</v>
      </c>
      <c r="K1056" s="45">
        <f t="shared" si="245"/>
        <v>71.829119140624996</v>
      </c>
      <c r="L1056" s="46">
        <f t="shared" si="246"/>
        <v>-164.62824968653524</v>
      </c>
      <c r="M1056" s="47">
        <f t="shared" si="247"/>
        <v>31.756992609285316</v>
      </c>
      <c r="N1056" s="48">
        <f t="shared" si="248"/>
        <v>3.1756992609285314E-2</v>
      </c>
      <c r="O1056" s="45">
        <f t="shared" si="249"/>
        <v>3.1756992609285314E-2</v>
      </c>
      <c r="P1056" s="49">
        <f t="shared" si="250"/>
        <v>13.140228101210869</v>
      </c>
      <c r="Q1056" s="49">
        <f t="shared" si="251"/>
        <v>0</v>
      </c>
      <c r="R1056" s="46">
        <f t="shared" si="252"/>
        <v>24.529361928529166</v>
      </c>
      <c r="S1056" s="46">
        <f t="shared" si="253"/>
        <v>11.240151117775778</v>
      </c>
      <c r="T1056" s="50">
        <f t="shared" si="254"/>
        <v>20.982416193663848</v>
      </c>
    </row>
    <row r="1057" spans="2:20" x14ac:dyDescent="0.25">
      <c r="B1057" s="6" t="s">
        <v>35</v>
      </c>
      <c r="C1057" s="6">
        <v>1054</v>
      </c>
      <c r="D1057" s="6">
        <v>32</v>
      </c>
      <c r="E1057" s="12">
        <v>43.8</v>
      </c>
      <c r="F1057" s="37">
        <f t="shared" si="240"/>
        <v>12.166666666666666</v>
      </c>
      <c r="G1057" s="45">
        <f t="shared" si="241"/>
        <v>-0.23919753086419765</v>
      </c>
      <c r="H1057" s="46">
        <f t="shared" si="242"/>
        <v>-3.1000000000000014</v>
      </c>
      <c r="I1057" s="46">
        <f t="shared" si="243"/>
        <v>-364.77623456790144</v>
      </c>
      <c r="J1057" s="45">
        <f t="shared" si="244"/>
        <v>71.569097222222254</v>
      </c>
      <c r="K1057" s="45">
        <f t="shared" si="245"/>
        <v>63.7298440625</v>
      </c>
      <c r="L1057" s="46">
        <f t="shared" si="246"/>
        <v>-229.47729328317919</v>
      </c>
      <c r="M1057" s="47">
        <f t="shared" si="247"/>
        <v>54.890401942735792</v>
      </c>
      <c r="N1057" s="48">
        <f t="shared" si="248"/>
        <v>5.4890401942735791E-2</v>
      </c>
      <c r="O1057" s="45">
        <f t="shared" si="249"/>
        <v>5.4890401942735791E-2</v>
      </c>
      <c r="P1057" s="49">
        <f t="shared" si="250"/>
        <v>13.195118503153605</v>
      </c>
      <c r="Q1057" s="49">
        <f t="shared" si="251"/>
        <v>0</v>
      </c>
      <c r="R1057" s="46">
        <f t="shared" si="252"/>
        <v>24.529361928529166</v>
      </c>
      <c r="S1057" s="46">
        <f t="shared" si="253"/>
        <v>11.287104367597594</v>
      </c>
      <c r="T1057" s="50">
        <f t="shared" si="254"/>
        <v>20.982416193663848</v>
      </c>
    </row>
    <row r="1058" spans="2:20" x14ac:dyDescent="0.25">
      <c r="B1058" s="6" t="s">
        <v>35</v>
      </c>
      <c r="C1058" s="6">
        <v>1055</v>
      </c>
      <c r="D1058" s="6">
        <v>33</v>
      </c>
      <c r="E1058" s="12">
        <v>40.299999999999997</v>
      </c>
      <c r="F1058" s="37">
        <f t="shared" si="240"/>
        <v>11.194444444444443</v>
      </c>
      <c r="G1058" s="45">
        <f t="shared" si="241"/>
        <v>-0.30092592592592582</v>
      </c>
      <c r="H1058" s="46">
        <f t="shared" si="242"/>
        <v>-3.8999999999999986</v>
      </c>
      <c r="I1058" s="46">
        <f t="shared" si="243"/>
        <v>-458.9120370370369</v>
      </c>
      <c r="J1058" s="45">
        <f t="shared" si="244"/>
        <v>90.038541666666632</v>
      </c>
      <c r="K1058" s="45">
        <f t="shared" si="245"/>
        <v>53.951649487847206</v>
      </c>
      <c r="L1058" s="46">
        <f t="shared" si="246"/>
        <v>-314.92184588252309</v>
      </c>
      <c r="M1058" s="47">
        <f t="shared" si="247"/>
        <v>94.768148066499975</v>
      </c>
      <c r="N1058" s="48">
        <f t="shared" si="248"/>
        <v>9.4768148066499969E-2</v>
      </c>
      <c r="O1058" s="45">
        <f t="shared" si="249"/>
        <v>9.4768148066499969E-2</v>
      </c>
      <c r="P1058" s="49">
        <f t="shared" si="250"/>
        <v>13.289886651220105</v>
      </c>
      <c r="Q1058" s="49">
        <f t="shared" si="251"/>
        <v>0</v>
      </c>
      <c r="R1058" s="46">
        <f t="shared" si="252"/>
        <v>24.529361928529166</v>
      </c>
      <c r="S1058" s="46">
        <f t="shared" si="253"/>
        <v>11.368169041453678</v>
      </c>
      <c r="T1058" s="50">
        <f t="shared" si="254"/>
        <v>20.982416193663848</v>
      </c>
    </row>
    <row r="1059" spans="2:20" x14ac:dyDescent="0.25">
      <c r="B1059" s="6" t="s">
        <v>35</v>
      </c>
      <c r="C1059" s="6">
        <v>1056</v>
      </c>
      <c r="D1059" s="6">
        <v>34</v>
      </c>
      <c r="E1059" s="12">
        <v>36</v>
      </c>
      <c r="F1059" s="37">
        <f t="shared" si="240"/>
        <v>10</v>
      </c>
      <c r="G1059" s="45">
        <f t="shared" si="241"/>
        <v>-0.37037037037037029</v>
      </c>
      <c r="H1059" s="46">
        <f t="shared" si="242"/>
        <v>-4.7999999999999989</v>
      </c>
      <c r="I1059" s="46">
        <f t="shared" si="243"/>
        <v>-564.81481481481467</v>
      </c>
      <c r="J1059" s="45">
        <f t="shared" si="244"/>
        <v>110.81666666666663</v>
      </c>
      <c r="K1059" s="45">
        <f t="shared" si="245"/>
        <v>43.052624999999999</v>
      </c>
      <c r="L1059" s="46">
        <f t="shared" si="246"/>
        <v>-410.94552314814808</v>
      </c>
      <c r="M1059" s="47">
        <f t="shared" si="247"/>
        <v>152.20204561042519</v>
      </c>
      <c r="N1059" s="48">
        <f t="shared" si="248"/>
        <v>0.15220204561042519</v>
      </c>
      <c r="O1059" s="45">
        <f t="shared" si="249"/>
        <v>0.15220204561042519</v>
      </c>
      <c r="P1059" s="49">
        <f t="shared" si="250"/>
        <v>13.442088696830529</v>
      </c>
      <c r="Q1059" s="49">
        <f t="shared" si="251"/>
        <v>0</v>
      </c>
      <c r="R1059" s="46">
        <f t="shared" si="252"/>
        <v>24.529361928529166</v>
      </c>
      <c r="S1059" s="46">
        <f t="shared" si="253"/>
        <v>11.498362671268836</v>
      </c>
      <c r="T1059" s="50">
        <f t="shared" si="254"/>
        <v>20.982416193663848</v>
      </c>
    </row>
    <row r="1060" spans="2:20" x14ac:dyDescent="0.25">
      <c r="B1060" s="6" t="s">
        <v>35</v>
      </c>
      <c r="C1060" s="6">
        <v>1057</v>
      </c>
      <c r="D1060" s="6">
        <v>35</v>
      </c>
      <c r="E1060" s="12">
        <v>30.7</v>
      </c>
      <c r="F1060" s="37">
        <f t="shared" si="240"/>
        <v>8.5277777777777768</v>
      </c>
      <c r="G1060" s="45">
        <f t="shared" si="241"/>
        <v>-0.40895061728395066</v>
      </c>
      <c r="H1060" s="46">
        <f t="shared" si="242"/>
        <v>-5.3000000000000007</v>
      </c>
      <c r="I1060" s="46">
        <f t="shared" si="243"/>
        <v>-623.64969135802471</v>
      </c>
      <c r="J1060" s="45">
        <f t="shared" si="244"/>
        <v>122.36006944444445</v>
      </c>
      <c r="K1060" s="45">
        <f t="shared" si="245"/>
        <v>31.309157821180548</v>
      </c>
      <c r="L1060" s="46">
        <f t="shared" si="246"/>
        <v>-469.98046409239976</v>
      </c>
      <c r="M1060" s="47">
        <f t="shared" si="247"/>
        <v>192.1988009019845</v>
      </c>
      <c r="N1060" s="48">
        <f t="shared" si="248"/>
        <v>0.19219880090198449</v>
      </c>
      <c r="O1060" s="45">
        <f t="shared" si="249"/>
        <v>0.19219880090198449</v>
      </c>
      <c r="P1060" s="49">
        <f t="shared" si="250"/>
        <v>13.634287497732513</v>
      </c>
      <c r="Q1060" s="49">
        <f t="shared" si="251"/>
        <v>0</v>
      </c>
      <c r="R1060" s="46">
        <f t="shared" si="252"/>
        <v>24.529361928529166</v>
      </c>
      <c r="S1060" s="46">
        <f t="shared" si="253"/>
        <v>11.662769525560392</v>
      </c>
      <c r="T1060" s="50">
        <f t="shared" si="254"/>
        <v>20.982416193663848</v>
      </c>
    </row>
    <row r="1061" spans="2:20" x14ac:dyDescent="0.25">
      <c r="B1061" s="6" t="s">
        <v>35</v>
      </c>
      <c r="C1061" s="6">
        <v>1058</v>
      </c>
      <c r="D1061" s="6">
        <v>36</v>
      </c>
      <c r="E1061" s="12">
        <v>25.4</v>
      </c>
      <c r="F1061" s="37">
        <f t="shared" si="240"/>
        <v>7.0555555555555554</v>
      </c>
      <c r="G1061" s="45">
        <f t="shared" si="241"/>
        <v>-0.37422839506172828</v>
      </c>
      <c r="H1061" s="46">
        <f t="shared" si="242"/>
        <v>-4.8499999999999996</v>
      </c>
      <c r="I1061" s="46">
        <f t="shared" si="243"/>
        <v>-570.69830246913568</v>
      </c>
      <c r="J1061" s="45">
        <f t="shared" si="244"/>
        <v>111.9710069444444</v>
      </c>
      <c r="K1061" s="45">
        <f t="shared" si="245"/>
        <v>21.431968784722219</v>
      </c>
      <c r="L1061" s="46">
        <f t="shared" si="246"/>
        <v>-437.29532673996903</v>
      </c>
      <c r="M1061" s="47">
        <f t="shared" si="247"/>
        <v>163.64832829389269</v>
      </c>
      <c r="N1061" s="48">
        <f t="shared" si="248"/>
        <v>0.1636483282938927</v>
      </c>
      <c r="O1061" s="45">
        <f t="shared" si="249"/>
        <v>0.1636483282938927</v>
      </c>
      <c r="P1061" s="49">
        <f t="shared" si="250"/>
        <v>13.797935826026405</v>
      </c>
      <c r="Q1061" s="49">
        <f t="shared" si="251"/>
        <v>0</v>
      </c>
      <c r="R1061" s="46">
        <f t="shared" si="252"/>
        <v>24.529361928529166</v>
      </c>
      <c r="S1061" s="46">
        <f t="shared" si="253"/>
        <v>11.802754305582988</v>
      </c>
      <c r="T1061" s="50">
        <f t="shared" si="254"/>
        <v>20.982416193663848</v>
      </c>
    </row>
    <row r="1062" spans="2:20" x14ac:dyDescent="0.25">
      <c r="B1062" s="6" t="s">
        <v>35</v>
      </c>
      <c r="C1062" s="6">
        <v>1059</v>
      </c>
      <c r="D1062" s="6">
        <v>37</v>
      </c>
      <c r="E1062" s="12">
        <v>21</v>
      </c>
      <c r="F1062" s="37">
        <f t="shared" si="240"/>
        <v>5.833333333333333</v>
      </c>
      <c r="G1062" s="45">
        <f t="shared" si="241"/>
        <v>-0.3356481481481482</v>
      </c>
      <c r="H1062" s="46">
        <f t="shared" si="242"/>
        <v>-4.3499999999999996</v>
      </c>
      <c r="I1062" s="46">
        <f t="shared" si="243"/>
        <v>-511.86342592592598</v>
      </c>
      <c r="J1062" s="45">
        <f t="shared" si="244"/>
        <v>100.42760416666667</v>
      </c>
      <c r="K1062" s="45">
        <f t="shared" si="245"/>
        <v>14.649851562499997</v>
      </c>
      <c r="L1062" s="46">
        <f t="shared" si="246"/>
        <v>-396.78597019675931</v>
      </c>
      <c r="M1062" s="47">
        <f t="shared" si="247"/>
        <v>133.18047610770859</v>
      </c>
      <c r="N1062" s="48">
        <f t="shared" si="248"/>
        <v>0.13318047610770858</v>
      </c>
      <c r="O1062" s="45">
        <f t="shared" si="249"/>
        <v>0.13318047610770858</v>
      </c>
      <c r="P1062" s="49">
        <f t="shared" si="250"/>
        <v>13.931116302134114</v>
      </c>
      <c r="Q1062" s="49">
        <f t="shared" si="251"/>
        <v>0</v>
      </c>
      <c r="R1062" s="46">
        <f t="shared" si="252"/>
        <v>24.529361928529166</v>
      </c>
      <c r="S1062" s="46">
        <f t="shared" si="253"/>
        <v>11.916676884845522</v>
      </c>
      <c r="T1062" s="50">
        <f t="shared" si="254"/>
        <v>20.982416193663848</v>
      </c>
    </row>
    <row r="1063" spans="2:20" x14ac:dyDescent="0.25">
      <c r="B1063" s="6" t="s">
        <v>35</v>
      </c>
      <c r="C1063" s="6">
        <v>1060</v>
      </c>
      <c r="D1063" s="6">
        <v>38</v>
      </c>
      <c r="E1063" s="12">
        <v>16.7</v>
      </c>
      <c r="F1063" s="37">
        <f t="shared" si="240"/>
        <v>4.6388888888888884</v>
      </c>
      <c r="G1063" s="45">
        <f t="shared" si="241"/>
        <v>-0.29320987654320979</v>
      </c>
      <c r="H1063" s="46">
        <f t="shared" si="242"/>
        <v>-3.8</v>
      </c>
      <c r="I1063" s="46">
        <f t="shared" si="243"/>
        <v>-447.14506172839492</v>
      </c>
      <c r="J1063" s="45">
        <f t="shared" si="244"/>
        <v>87.729861111111077</v>
      </c>
      <c r="K1063" s="45">
        <f t="shared" si="245"/>
        <v>9.2646192795138855</v>
      </c>
      <c r="L1063" s="46">
        <f t="shared" si="246"/>
        <v>-350.15058133776995</v>
      </c>
      <c r="M1063" s="47">
        <f t="shared" si="247"/>
        <v>102.66760872558066</v>
      </c>
      <c r="N1063" s="48">
        <f t="shared" si="248"/>
        <v>0.10266760872558066</v>
      </c>
      <c r="O1063" s="45">
        <f t="shared" si="249"/>
        <v>0.10266760872558066</v>
      </c>
      <c r="P1063" s="49">
        <f t="shared" si="250"/>
        <v>14.033783910859695</v>
      </c>
      <c r="Q1063" s="49">
        <f t="shared" si="251"/>
        <v>0</v>
      </c>
      <c r="R1063" s="46">
        <f t="shared" si="252"/>
        <v>24.529361928529166</v>
      </c>
      <c r="S1063" s="46">
        <f t="shared" si="253"/>
        <v>12.004498757349383</v>
      </c>
      <c r="T1063" s="50">
        <f t="shared" si="254"/>
        <v>20.982416193663848</v>
      </c>
    </row>
    <row r="1064" spans="2:20" x14ac:dyDescent="0.25">
      <c r="B1064" s="6" t="s">
        <v>35</v>
      </c>
      <c r="C1064" s="6">
        <v>1061</v>
      </c>
      <c r="D1064" s="6">
        <v>39</v>
      </c>
      <c r="E1064" s="12">
        <v>13.4</v>
      </c>
      <c r="F1064" s="37">
        <f t="shared" si="240"/>
        <v>3.7222222222222223</v>
      </c>
      <c r="G1064" s="45">
        <f t="shared" si="241"/>
        <v>-0.18132716049382713</v>
      </c>
      <c r="H1064" s="46">
        <f t="shared" si="242"/>
        <v>-2.3499999999999996</v>
      </c>
      <c r="I1064" s="46">
        <f t="shared" si="243"/>
        <v>-276.52391975308637</v>
      </c>
      <c r="J1064" s="45">
        <f t="shared" si="244"/>
        <v>54.253993055555547</v>
      </c>
      <c r="K1064" s="45">
        <f t="shared" si="245"/>
        <v>5.9649146180555555</v>
      </c>
      <c r="L1064" s="46">
        <f t="shared" si="246"/>
        <v>-216.30501207947526</v>
      </c>
      <c r="M1064" s="47">
        <f t="shared" si="247"/>
        <v>39.221973640954225</v>
      </c>
      <c r="N1064" s="48">
        <f t="shared" si="248"/>
        <v>3.9221973640954227E-2</v>
      </c>
      <c r="O1064" s="45">
        <f t="shared" si="249"/>
        <v>3.9221973640954227E-2</v>
      </c>
      <c r="P1064" s="49">
        <f t="shared" si="250"/>
        <v>14.073005884500649</v>
      </c>
      <c r="Q1064" s="49">
        <f t="shared" si="251"/>
        <v>0</v>
      </c>
      <c r="R1064" s="46">
        <f t="shared" si="252"/>
        <v>24.529361928529166</v>
      </c>
      <c r="S1064" s="46">
        <f t="shared" si="253"/>
        <v>12.038049233601855</v>
      </c>
      <c r="T1064" s="50">
        <f t="shared" si="254"/>
        <v>20.982416193663848</v>
      </c>
    </row>
    <row r="1065" spans="2:20" x14ac:dyDescent="0.25">
      <c r="B1065" s="6" t="s">
        <v>35</v>
      </c>
      <c r="C1065" s="6">
        <v>1062</v>
      </c>
      <c r="D1065" s="6">
        <v>40</v>
      </c>
      <c r="E1065" s="12">
        <v>12</v>
      </c>
      <c r="F1065" s="37">
        <f t="shared" si="240"/>
        <v>3.333333333333333</v>
      </c>
      <c r="G1065" s="45">
        <f t="shared" si="241"/>
        <v>-5.0154320987654391E-2</v>
      </c>
      <c r="H1065" s="46">
        <f t="shared" si="242"/>
        <v>-0.65000000000000036</v>
      </c>
      <c r="I1065" s="46">
        <f t="shared" si="243"/>
        <v>-76.485339506172949</v>
      </c>
      <c r="J1065" s="45">
        <f t="shared" si="244"/>
        <v>15.006423611111131</v>
      </c>
      <c r="K1065" s="45">
        <f t="shared" si="245"/>
        <v>4.7836249999999989</v>
      </c>
      <c r="L1065" s="46">
        <f t="shared" si="246"/>
        <v>-56.695290895061817</v>
      </c>
      <c r="M1065" s="47">
        <f t="shared" si="247"/>
        <v>2.8435138180393698</v>
      </c>
      <c r="N1065" s="48">
        <f t="shared" si="248"/>
        <v>2.84351381803937E-3</v>
      </c>
      <c r="O1065" s="45">
        <f t="shared" si="249"/>
        <v>2.84351381803937E-3</v>
      </c>
      <c r="P1065" s="49">
        <f t="shared" si="250"/>
        <v>14.075849398318688</v>
      </c>
      <c r="Q1065" s="49">
        <f t="shared" si="251"/>
        <v>0</v>
      </c>
      <c r="R1065" s="46">
        <f t="shared" si="252"/>
        <v>24.529361928529166</v>
      </c>
      <c r="S1065" s="46">
        <f t="shared" si="253"/>
        <v>12.040481575321806</v>
      </c>
      <c r="T1065" s="50">
        <f t="shared" si="254"/>
        <v>20.982416193663848</v>
      </c>
    </row>
    <row r="1066" spans="2:20" x14ac:dyDescent="0.25">
      <c r="B1066" s="6" t="s">
        <v>35</v>
      </c>
      <c r="C1066" s="6">
        <v>1063</v>
      </c>
      <c r="D1066" s="6">
        <v>41</v>
      </c>
      <c r="E1066" s="12">
        <v>12.1</v>
      </c>
      <c r="F1066" s="37">
        <f t="shared" si="240"/>
        <v>3.3611111111111107</v>
      </c>
      <c r="G1066" s="45">
        <f t="shared" si="241"/>
        <v>3.0864197530864272E-2</v>
      </c>
      <c r="H1066" s="46">
        <f t="shared" si="242"/>
        <v>0.40000000000000036</v>
      </c>
      <c r="I1066" s="46">
        <f t="shared" si="243"/>
        <v>47.067901234568012</v>
      </c>
      <c r="J1066" s="45">
        <f t="shared" si="244"/>
        <v>9.2347222222222438</v>
      </c>
      <c r="K1066" s="45">
        <f t="shared" si="245"/>
        <v>4.8636842795138877</v>
      </c>
      <c r="L1066" s="46">
        <f t="shared" si="246"/>
        <v>61.166307736304148</v>
      </c>
      <c r="M1066" s="47">
        <f t="shared" si="247"/>
        <v>1.8878490042069227</v>
      </c>
      <c r="N1066" s="48">
        <f t="shared" si="248"/>
        <v>1.8878490042069226E-3</v>
      </c>
      <c r="O1066" s="45">
        <f t="shared" si="249"/>
        <v>0</v>
      </c>
      <c r="P1066" s="49">
        <f t="shared" si="250"/>
        <v>14.075849398318688</v>
      </c>
      <c r="Q1066" s="49">
        <f t="shared" si="251"/>
        <v>1.8878490042069226E-3</v>
      </c>
      <c r="R1066" s="46">
        <f t="shared" si="252"/>
        <v>24.531249777533372</v>
      </c>
      <c r="S1066" s="46">
        <f t="shared" si="253"/>
        <v>12.040481575321806</v>
      </c>
      <c r="T1066" s="50">
        <f t="shared" si="254"/>
        <v>20.984031059702048</v>
      </c>
    </row>
    <row r="1067" spans="2:20" x14ac:dyDescent="0.25">
      <c r="B1067" s="6" t="s">
        <v>35</v>
      </c>
      <c r="C1067" s="6">
        <v>1064</v>
      </c>
      <c r="D1067" s="6">
        <v>42</v>
      </c>
      <c r="E1067" s="12">
        <v>12.8</v>
      </c>
      <c r="F1067" s="37">
        <f t="shared" si="240"/>
        <v>3.5555555555555558</v>
      </c>
      <c r="G1067" s="45">
        <f t="shared" si="241"/>
        <v>0.13503086419753088</v>
      </c>
      <c r="H1067" s="46">
        <f t="shared" si="242"/>
        <v>1.75</v>
      </c>
      <c r="I1067" s="46">
        <f t="shared" si="243"/>
        <v>205.92206790123458</v>
      </c>
      <c r="J1067" s="45">
        <f t="shared" si="244"/>
        <v>40.401909722222229</v>
      </c>
      <c r="K1067" s="45">
        <f t="shared" si="245"/>
        <v>5.4427022222222226</v>
      </c>
      <c r="L1067" s="46">
        <f t="shared" si="246"/>
        <v>251.76667984567902</v>
      </c>
      <c r="M1067" s="47">
        <f t="shared" si="247"/>
        <v>33.996272355705116</v>
      </c>
      <c r="N1067" s="48">
        <f t="shared" si="248"/>
        <v>3.3996272355705119E-2</v>
      </c>
      <c r="O1067" s="45">
        <f t="shared" si="249"/>
        <v>0</v>
      </c>
      <c r="P1067" s="49">
        <f t="shared" si="250"/>
        <v>14.075849398318688</v>
      </c>
      <c r="Q1067" s="49">
        <f t="shared" si="251"/>
        <v>3.3996272355705119E-2</v>
      </c>
      <c r="R1067" s="46">
        <f t="shared" si="252"/>
        <v>24.565246049889076</v>
      </c>
      <c r="S1067" s="46">
        <f t="shared" si="253"/>
        <v>12.040481575321806</v>
      </c>
      <c r="T1067" s="50">
        <f t="shared" si="254"/>
        <v>21.013111471075117</v>
      </c>
    </row>
    <row r="1068" spans="2:20" x14ac:dyDescent="0.25">
      <c r="B1068" s="6" t="s">
        <v>35</v>
      </c>
      <c r="C1068" s="6">
        <v>1065</v>
      </c>
      <c r="D1068" s="6">
        <v>43</v>
      </c>
      <c r="E1068" s="12">
        <v>15.6</v>
      </c>
      <c r="F1068" s="37">
        <f t="shared" si="240"/>
        <v>4.333333333333333</v>
      </c>
      <c r="G1068" s="45">
        <f t="shared" si="241"/>
        <v>0.27391975308641969</v>
      </c>
      <c r="H1068" s="46">
        <f t="shared" si="242"/>
        <v>3.5499999999999989</v>
      </c>
      <c r="I1068" s="46">
        <f t="shared" si="243"/>
        <v>417.72762345679001</v>
      </c>
      <c r="J1068" s="45">
        <f t="shared" si="244"/>
        <v>81.958159722222206</v>
      </c>
      <c r="K1068" s="45">
        <f t="shared" si="245"/>
        <v>8.0843262499999984</v>
      </c>
      <c r="L1068" s="46">
        <f t="shared" si="246"/>
        <v>507.77010942901222</v>
      </c>
      <c r="M1068" s="47">
        <f t="shared" si="247"/>
        <v>139.08826299945935</v>
      </c>
      <c r="N1068" s="48">
        <f t="shared" si="248"/>
        <v>0.13908826299945934</v>
      </c>
      <c r="O1068" s="45">
        <f t="shared" si="249"/>
        <v>0</v>
      </c>
      <c r="P1068" s="49">
        <f t="shared" si="250"/>
        <v>14.075849398318688</v>
      </c>
      <c r="Q1068" s="49">
        <f t="shared" si="251"/>
        <v>0.13908826299945934</v>
      </c>
      <c r="R1068" s="46">
        <f t="shared" si="252"/>
        <v>24.704334312888534</v>
      </c>
      <c r="S1068" s="46">
        <f t="shared" si="253"/>
        <v>12.040481575321806</v>
      </c>
      <c r="T1068" s="50">
        <f t="shared" si="254"/>
        <v>21.132087571244853</v>
      </c>
    </row>
    <row r="1069" spans="2:20" x14ac:dyDescent="0.25">
      <c r="B1069" s="6" t="s">
        <v>35</v>
      </c>
      <c r="C1069" s="6">
        <v>1066</v>
      </c>
      <c r="D1069" s="6">
        <v>44</v>
      </c>
      <c r="E1069" s="12">
        <v>19.899999999999999</v>
      </c>
      <c r="F1069" s="37">
        <f t="shared" si="240"/>
        <v>5.5277777777777777</v>
      </c>
      <c r="G1069" s="45">
        <f t="shared" si="241"/>
        <v>0.30092592592592582</v>
      </c>
      <c r="H1069" s="46">
        <f t="shared" si="242"/>
        <v>3.8999999999999995</v>
      </c>
      <c r="I1069" s="46">
        <f t="shared" si="243"/>
        <v>458.9120370370369</v>
      </c>
      <c r="J1069" s="45">
        <f t="shared" si="244"/>
        <v>90.038541666666632</v>
      </c>
      <c r="K1069" s="45">
        <f t="shared" si="245"/>
        <v>13.155300946180555</v>
      </c>
      <c r="L1069" s="46">
        <f t="shared" si="246"/>
        <v>562.10587964988406</v>
      </c>
      <c r="M1069" s="47">
        <f t="shared" si="247"/>
        <v>169.15223230204839</v>
      </c>
      <c r="N1069" s="48">
        <f t="shared" si="248"/>
        <v>0.1691522323020484</v>
      </c>
      <c r="O1069" s="45">
        <f t="shared" si="249"/>
        <v>0</v>
      </c>
      <c r="P1069" s="49">
        <f t="shared" si="250"/>
        <v>14.075849398318688</v>
      </c>
      <c r="Q1069" s="49">
        <f t="shared" si="251"/>
        <v>0.1691522323020484</v>
      </c>
      <c r="R1069" s="46">
        <f t="shared" si="252"/>
        <v>24.873486545190584</v>
      </c>
      <c r="S1069" s="46">
        <f t="shared" si="253"/>
        <v>12.040481575321806</v>
      </c>
      <c r="T1069" s="50">
        <f t="shared" si="254"/>
        <v>21.276780390756027</v>
      </c>
    </row>
    <row r="1070" spans="2:20" x14ac:dyDescent="0.25">
      <c r="B1070" s="6" t="s">
        <v>35</v>
      </c>
      <c r="C1070" s="6">
        <v>1067</v>
      </c>
      <c r="D1070" s="6">
        <v>45</v>
      </c>
      <c r="E1070" s="12">
        <v>23.4</v>
      </c>
      <c r="F1070" s="37">
        <f t="shared" si="240"/>
        <v>6.4999999999999991</v>
      </c>
      <c r="G1070" s="45">
        <f t="shared" si="241"/>
        <v>0.18132716049382724</v>
      </c>
      <c r="H1070" s="46">
        <f t="shared" si="242"/>
        <v>2.3500000000000014</v>
      </c>
      <c r="I1070" s="46">
        <f t="shared" si="243"/>
        <v>276.52391975308655</v>
      </c>
      <c r="J1070" s="45">
        <f t="shared" si="244"/>
        <v>54.253993055555576</v>
      </c>
      <c r="K1070" s="45">
        <f t="shared" si="245"/>
        <v>18.189734062499994</v>
      </c>
      <c r="L1070" s="46">
        <f t="shared" si="246"/>
        <v>348.96764687114211</v>
      </c>
      <c r="M1070" s="47">
        <f t="shared" si="247"/>
        <v>63.277312511356818</v>
      </c>
      <c r="N1070" s="48">
        <f t="shared" si="248"/>
        <v>6.327731251135682E-2</v>
      </c>
      <c r="O1070" s="45">
        <f t="shared" si="249"/>
        <v>0</v>
      </c>
      <c r="P1070" s="49">
        <f t="shared" si="250"/>
        <v>14.075849398318688</v>
      </c>
      <c r="Q1070" s="49">
        <f t="shared" si="251"/>
        <v>6.327731251135682E-2</v>
      </c>
      <c r="R1070" s="46">
        <f t="shared" si="252"/>
        <v>24.936763857701941</v>
      </c>
      <c r="S1070" s="46">
        <f t="shared" si="253"/>
        <v>12.040481575321806</v>
      </c>
      <c r="T1070" s="50">
        <f t="shared" si="254"/>
        <v>21.33090780387824</v>
      </c>
    </row>
    <row r="1071" spans="2:20" x14ac:dyDescent="0.25">
      <c r="B1071" s="6" t="s">
        <v>35</v>
      </c>
      <c r="C1071" s="6">
        <v>1068</v>
      </c>
      <c r="D1071" s="6">
        <v>46</v>
      </c>
      <c r="E1071" s="12">
        <v>24.6</v>
      </c>
      <c r="F1071" s="37">
        <f t="shared" si="240"/>
        <v>6.8333333333333339</v>
      </c>
      <c r="G1071" s="45">
        <f t="shared" si="241"/>
        <v>6.9444444444444572E-2</v>
      </c>
      <c r="H1071" s="46">
        <f t="shared" si="242"/>
        <v>0.90000000000000036</v>
      </c>
      <c r="I1071" s="46">
        <f t="shared" si="243"/>
        <v>105.90277777777797</v>
      </c>
      <c r="J1071" s="45">
        <f t="shared" si="244"/>
        <v>20.778125000000038</v>
      </c>
      <c r="K1071" s="45">
        <f t="shared" si="245"/>
        <v>20.103184062500002</v>
      </c>
      <c r="L1071" s="46">
        <f t="shared" si="246"/>
        <v>146.78408684027801</v>
      </c>
      <c r="M1071" s="47">
        <f t="shared" si="247"/>
        <v>10.193339363908214</v>
      </c>
      <c r="N1071" s="48">
        <f t="shared" si="248"/>
        <v>1.0193339363908214E-2</v>
      </c>
      <c r="O1071" s="45">
        <f t="shared" si="249"/>
        <v>0</v>
      </c>
      <c r="P1071" s="49">
        <f t="shared" si="250"/>
        <v>14.075849398318688</v>
      </c>
      <c r="Q1071" s="49">
        <f t="shared" si="251"/>
        <v>1.0193339363908214E-2</v>
      </c>
      <c r="R1071" s="46">
        <f t="shared" si="252"/>
        <v>24.946957197065849</v>
      </c>
      <c r="S1071" s="46">
        <f t="shared" si="253"/>
        <v>12.040481575321806</v>
      </c>
      <c r="T1071" s="50">
        <f t="shared" si="254"/>
        <v>21.33962718637013</v>
      </c>
    </row>
    <row r="1072" spans="2:20" x14ac:dyDescent="0.25">
      <c r="B1072" s="6" t="s">
        <v>35</v>
      </c>
      <c r="C1072" s="6">
        <v>1069</v>
      </c>
      <c r="D1072" s="6">
        <v>47</v>
      </c>
      <c r="E1072" s="12">
        <v>25.2</v>
      </c>
      <c r="F1072" s="37">
        <f t="shared" si="240"/>
        <v>7</v>
      </c>
      <c r="G1072" s="45">
        <f t="shared" si="241"/>
        <v>6.9444444444444323E-2</v>
      </c>
      <c r="H1072" s="46">
        <f t="shared" si="242"/>
        <v>0.89999999999999858</v>
      </c>
      <c r="I1072" s="46">
        <f t="shared" si="243"/>
        <v>105.90277777777759</v>
      </c>
      <c r="J1072" s="45">
        <f t="shared" si="244"/>
        <v>20.778124999999964</v>
      </c>
      <c r="K1072" s="45">
        <f t="shared" si="245"/>
        <v>21.09578625</v>
      </c>
      <c r="L1072" s="46">
        <f t="shared" si="246"/>
        <v>147.77668902777754</v>
      </c>
      <c r="M1072" s="47">
        <f t="shared" si="247"/>
        <v>10.262270071373422</v>
      </c>
      <c r="N1072" s="48">
        <f t="shared" si="248"/>
        <v>1.0262270071373421E-2</v>
      </c>
      <c r="O1072" s="45">
        <f t="shared" si="249"/>
        <v>0</v>
      </c>
      <c r="P1072" s="49">
        <f t="shared" si="250"/>
        <v>14.075849398318688</v>
      </c>
      <c r="Q1072" s="49">
        <f t="shared" si="251"/>
        <v>1.0262270071373421E-2</v>
      </c>
      <c r="R1072" s="46">
        <f t="shared" si="252"/>
        <v>24.957219467137222</v>
      </c>
      <c r="S1072" s="46">
        <f t="shared" si="253"/>
        <v>12.040481575321806</v>
      </c>
      <c r="T1072" s="50">
        <f t="shared" si="254"/>
        <v>21.348405532189179</v>
      </c>
    </row>
    <row r="1073" spans="2:20" x14ac:dyDescent="0.25">
      <c r="B1073" s="6" t="s">
        <v>35</v>
      </c>
      <c r="C1073" s="6">
        <v>1070</v>
      </c>
      <c r="D1073" s="6">
        <v>48</v>
      </c>
      <c r="E1073" s="12">
        <v>26.4</v>
      </c>
      <c r="F1073" s="37">
        <f t="shared" si="240"/>
        <v>7.333333333333333</v>
      </c>
      <c r="G1073" s="45">
        <f t="shared" si="241"/>
        <v>0.1388888888888889</v>
      </c>
      <c r="H1073" s="46">
        <f t="shared" si="242"/>
        <v>1.8000000000000007</v>
      </c>
      <c r="I1073" s="46">
        <f t="shared" si="243"/>
        <v>211.80555555555557</v>
      </c>
      <c r="J1073" s="45">
        <f t="shared" si="244"/>
        <v>41.556249999999999</v>
      </c>
      <c r="K1073" s="45">
        <f t="shared" si="245"/>
        <v>23.152744999999996</v>
      </c>
      <c r="L1073" s="46">
        <f t="shared" si="246"/>
        <v>276.51455055555556</v>
      </c>
      <c r="M1073" s="47">
        <f t="shared" si="247"/>
        <v>38.404798688271605</v>
      </c>
      <c r="N1073" s="48">
        <f t="shared" si="248"/>
        <v>3.8404798688271603E-2</v>
      </c>
      <c r="O1073" s="45">
        <f t="shared" si="249"/>
        <v>0</v>
      </c>
      <c r="P1073" s="49">
        <f t="shared" si="250"/>
        <v>14.075849398318688</v>
      </c>
      <c r="Q1073" s="49">
        <f t="shared" si="251"/>
        <v>3.8404798688271603E-2</v>
      </c>
      <c r="R1073" s="46">
        <f t="shared" si="252"/>
        <v>24.995624265825494</v>
      </c>
      <c r="S1073" s="46">
        <f t="shared" si="253"/>
        <v>12.040481575321806</v>
      </c>
      <c r="T1073" s="50">
        <f t="shared" si="254"/>
        <v>21.38125699698713</v>
      </c>
    </row>
    <row r="1074" spans="2:20" x14ac:dyDescent="0.25">
      <c r="B1074" s="6" t="s">
        <v>35</v>
      </c>
      <c r="C1074" s="6">
        <v>1071</v>
      </c>
      <c r="D1074" s="6">
        <v>49</v>
      </c>
      <c r="E1074" s="12">
        <v>28.8</v>
      </c>
      <c r="F1074" s="37">
        <f t="shared" si="240"/>
        <v>8</v>
      </c>
      <c r="G1074" s="45">
        <f t="shared" si="241"/>
        <v>0.20833333333333345</v>
      </c>
      <c r="H1074" s="46">
        <f t="shared" si="242"/>
        <v>2.7000000000000011</v>
      </c>
      <c r="I1074" s="46">
        <f t="shared" si="243"/>
        <v>317.70833333333354</v>
      </c>
      <c r="J1074" s="45">
        <f t="shared" si="244"/>
        <v>62.33437500000003</v>
      </c>
      <c r="K1074" s="45">
        <f t="shared" si="245"/>
        <v>27.55368</v>
      </c>
      <c r="L1074" s="46">
        <f t="shared" si="246"/>
        <v>407.59638833333355</v>
      </c>
      <c r="M1074" s="47">
        <f t="shared" si="247"/>
        <v>84.915914236111206</v>
      </c>
      <c r="N1074" s="48">
        <f t="shared" si="248"/>
        <v>8.4915914236111209E-2</v>
      </c>
      <c r="O1074" s="45">
        <f t="shared" si="249"/>
        <v>0</v>
      </c>
      <c r="P1074" s="49">
        <f t="shared" si="250"/>
        <v>14.075849398318688</v>
      </c>
      <c r="Q1074" s="49">
        <f t="shared" si="251"/>
        <v>8.4915914236111209E-2</v>
      </c>
      <c r="R1074" s="46">
        <f t="shared" si="252"/>
        <v>25.080540180061604</v>
      </c>
      <c r="S1074" s="46">
        <f t="shared" si="253"/>
        <v>12.040481575321806</v>
      </c>
      <c r="T1074" s="50">
        <f t="shared" si="254"/>
        <v>21.453894070024699</v>
      </c>
    </row>
    <row r="1075" spans="2:20" x14ac:dyDescent="0.25">
      <c r="B1075" s="6" t="s">
        <v>35</v>
      </c>
      <c r="C1075" s="6">
        <v>1072</v>
      </c>
      <c r="D1075" s="6">
        <v>50</v>
      </c>
      <c r="E1075" s="12">
        <v>31.8</v>
      </c>
      <c r="F1075" s="37">
        <f t="shared" si="240"/>
        <v>8.8333333333333339</v>
      </c>
      <c r="G1075" s="45">
        <f t="shared" si="241"/>
        <v>0.25077160493827155</v>
      </c>
      <c r="H1075" s="46">
        <f t="shared" si="242"/>
        <v>3.2499999999999982</v>
      </c>
      <c r="I1075" s="46">
        <f t="shared" si="243"/>
        <v>382.42669753086415</v>
      </c>
      <c r="J1075" s="45">
        <f t="shared" si="244"/>
        <v>75.032118055555543</v>
      </c>
      <c r="K1075" s="45">
        <f t="shared" si="245"/>
        <v>33.593006562500001</v>
      </c>
      <c r="L1075" s="46">
        <f t="shared" si="246"/>
        <v>491.05182214891971</v>
      </c>
      <c r="M1075" s="47">
        <f t="shared" si="247"/>
        <v>123.14185354814728</v>
      </c>
      <c r="N1075" s="48">
        <f t="shared" si="248"/>
        <v>0.12314185354814729</v>
      </c>
      <c r="O1075" s="45">
        <f t="shared" si="249"/>
        <v>0</v>
      </c>
      <c r="P1075" s="49">
        <f t="shared" si="250"/>
        <v>14.075849398318688</v>
      </c>
      <c r="Q1075" s="49">
        <f t="shared" si="251"/>
        <v>0.12314185354814729</v>
      </c>
      <c r="R1075" s="46">
        <f t="shared" si="252"/>
        <v>25.203682033609752</v>
      </c>
      <c r="S1075" s="46">
        <f t="shared" si="253"/>
        <v>12.040481575321806</v>
      </c>
      <c r="T1075" s="50">
        <f t="shared" si="254"/>
        <v>21.559229611549782</v>
      </c>
    </row>
    <row r="1076" spans="2:20" x14ac:dyDescent="0.25">
      <c r="B1076" s="6" t="s">
        <v>35</v>
      </c>
      <c r="C1076" s="6">
        <v>1073</v>
      </c>
      <c r="D1076" s="6">
        <v>51</v>
      </c>
      <c r="E1076" s="12">
        <v>35.299999999999997</v>
      </c>
      <c r="F1076" s="37">
        <f t="shared" si="240"/>
        <v>9.8055555555555554</v>
      </c>
      <c r="G1076" s="45">
        <f t="shared" si="241"/>
        <v>0.29706790123456772</v>
      </c>
      <c r="H1076" s="46">
        <f t="shared" si="242"/>
        <v>3.8499999999999996</v>
      </c>
      <c r="I1076" s="46">
        <f t="shared" si="243"/>
        <v>453.02854938271577</v>
      </c>
      <c r="J1076" s="45">
        <f t="shared" si="244"/>
        <v>88.884201388888826</v>
      </c>
      <c r="K1076" s="45">
        <f t="shared" si="245"/>
        <v>41.394633862847222</v>
      </c>
      <c r="L1076" s="46">
        <f t="shared" si="246"/>
        <v>583.30738463445175</v>
      </c>
      <c r="M1076" s="47">
        <f t="shared" si="247"/>
        <v>173.28190052798132</v>
      </c>
      <c r="N1076" s="48">
        <f t="shared" si="248"/>
        <v>0.17328190052798131</v>
      </c>
      <c r="O1076" s="45">
        <f t="shared" si="249"/>
        <v>0</v>
      </c>
      <c r="P1076" s="49">
        <f t="shared" si="250"/>
        <v>14.075849398318688</v>
      </c>
      <c r="Q1076" s="49">
        <f t="shared" si="251"/>
        <v>0.17328190052798131</v>
      </c>
      <c r="R1076" s="46">
        <f t="shared" si="252"/>
        <v>25.376963934137734</v>
      </c>
      <c r="S1076" s="46">
        <f t="shared" si="253"/>
        <v>12.040481575321806</v>
      </c>
      <c r="T1076" s="50">
        <f t="shared" si="254"/>
        <v>21.707454949261418</v>
      </c>
    </row>
    <row r="1077" spans="2:20" x14ac:dyDescent="0.25">
      <c r="B1077" s="6" t="s">
        <v>35</v>
      </c>
      <c r="C1077" s="6">
        <v>1074</v>
      </c>
      <c r="D1077" s="6">
        <v>52</v>
      </c>
      <c r="E1077" s="12">
        <v>39.5</v>
      </c>
      <c r="F1077" s="37">
        <f t="shared" si="240"/>
        <v>10.972222222222221</v>
      </c>
      <c r="G1077" s="45">
        <f t="shared" si="241"/>
        <v>0.35493827160493824</v>
      </c>
      <c r="H1077" s="46">
        <f t="shared" si="242"/>
        <v>4.6000000000000014</v>
      </c>
      <c r="I1077" s="46">
        <f t="shared" si="243"/>
        <v>541.28086419753083</v>
      </c>
      <c r="J1077" s="45">
        <f t="shared" si="244"/>
        <v>106.19930555555554</v>
      </c>
      <c r="K1077" s="45">
        <f t="shared" si="245"/>
        <v>51.830909071180542</v>
      </c>
      <c r="L1077" s="46">
        <f t="shared" si="246"/>
        <v>699.31107882426681</v>
      </c>
      <c r="M1077" s="47">
        <f t="shared" si="247"/>
        <v>248.21226563207</v>
      </c>
      <c r="N1077" s="48">
        <f t="shared" si="248"/>
        <v>0.24821226563206999</v>
      </c>
      <c r="O1077" s="45">
        <f t="shared" si="249"/>
        <v>0</v>
      </c>
      <c r="P1077" s="49">
        <f t="shared" si="250"/>
        <v>14.075849398318688</v>
      </c>
      <c r="Q1077" s="49">
        <f t="shared" si="251"/>
        <v>0.24821226563206999</v>
      </c>
      <c r="R1077" s="46">
        <f t="shared" si="252"/>
        <v>25.625176199769804</v>
      </c>
      <c r="S1077" s="46">
        <f t="shared" si="253"/>
        <v>12.040481575321806</v>
      </c>
      <c r="T1077" s="50">
        <f t="shared" si="254"/>
        <v>21.919775721283091</v>
      </c>
    </row>
    <row r="1078" spans="2:20" x14ac:dyDescent="0.25">
      <c r="B1078" s="6" t="s">
        <v>35</v>
      </c>
      <c r="C1078" s="6">
        <v>1075</v>
      </c>
      <c r="D1078" s="6">
        <v>53</v>
      </c>
      <c r="E1078" s="12">
        <v>44.5</v>
      </c>
      <c r="F1078" s="37">
        <f t="shared" si="240"/>
        <v>12.361111111111111</v>
      </c>
      <c r="G1078" s="45">
        <f t="shared" si="241"/>
        <v>0.37808641975308632</v>
      </c>
      <c r="H1078" s="46">
        <f t="shared" si="242"/>
        <v>4.8999999999999986</v>
      </c>
      <c r="I1078" s="46">
        <f t="shared" si="243"/>
        <v>576.58179012345659</v>
      </c>
      <c r="J1078" s="45">
        <f t="shared" si="244"/>
        <v>113.12534722222219</v>
      </c>
      <c r="K1078" s="45">
        <f t="shared" si="245"/>
        <v>65.78314865451388</v>
      </c>
      <c r="L1078" s="46">
        <f t="shared" si="246"/>
        <v>755.49028600019267</v>
      </c>
      <c r="M1078" s="47">
        <f t="shared" si="247"/>
        <v>285.64061739204806</v>
      </c>
      <c r="N1078" s="48">
        <f t="shared" si="248"/>
        <v>0.28564061739204805</v>
      </c>
      <c r="O1078" s="45">
        <f t="shared" si="249"/>
        <v>0</v>
      </c>
      <c r="P1078" s="49">
        <f t="shared" si="250"/>
        <v>14.075849398318688</v>
      </c>
      <c r="Q1078" s="49">
        <f t="shared" si="251"/>
        <v>0.28564061739204805</v>
      </c>
      <c r="R1078" s="46">
        <f t="shared" si="252"/>
        <v>25.910816817161852</v>
      </c>
      <c r="S1078" s="46">
        <f t="shared" si="253"/>
        <v>12.040481575321806</v>
      </c>
      <c r="T1078" s="50">
        <f t="shared" si="254"/>
        <v>22.16411270540025</v>
      </c>
    </row>
    <row r="1079" spans="2:20" x14ac:dyDescent="0.25">
      <c r="B1079" s="6" t="s">
        <v>35</v>
      </c>
      <c r="C1079" s="6">
        <v>1076</v>
      </c>
      <c r="D1079" s="6">
        <v>54</v>
      </c>
      <c r="E1079" s="12">
        <v>49.3</v>
      </c>
      <c r="F1079" s="37">
        <f t="shared" si="240"/>
        <v>13.694444444444443</v>
      </c>
      <c r="G1079" s="45">
        <f t="shared" si="241"/>
        <v>0.33950617283950596</v>
      </c>
      <c r="H1079" s="46">
        <f t="shared" si="242"/>
        <v>4.3999999999999986</v>
      </c>
      <c r="I1079" s="46">
        <f t="shared" si="243"/>
        <v>517.74691358024654</v>
      </c>
      <c r="J1079" s="45">
        <f t="shared" si="244"/>
        <v>101.58194444444437</v>
      </c>
      <c r="K1079" s="45">
        <f t="shared" si="245"/>
        <v>80.739949487847198</v>
      </c>
      <c r="L1079" s="46">
        <f t="shared" si="246"/>
        <v>700.06880751253811</v>
      </c>
      <c r="M1079" s="47">
        <f t="shared" si="247"/>
        <v>237.67768156289858</v>
      </c>
      <c r="N1079" s="48">
        <f t="shared" si="248"/>
        <v>0.23767768156289859</v>
      </c>
      <c r="O1079" s="45">
        <f t="shared" si="249"/>
        <v>0</v>
      </c>
      <c r="P1079" s="49">
        <f t="shared" si="250"/>
        <v>14.075849398318688</v>
      </c>
      <c r="Q1079" s="49">
        <f t="shared" si="251"/>
        <v>0.23767768156289859</v>
      </c>
      <c r="R1079" s="46">
        <f t="shared" si="252"/>
        <v>26.148494498724752</v>
      </c>
      <c r="S1079" s="46">
        <f t="shared" si="253"/>
        <v>12.040481575321806</v>
      </c>
      <c r="T1079" s="50">
        <f t="shared" si="254"/>
        <v>22.367422194209155</v>
      </c>
    </row>
    <row r="1080" spans="2:20" x14ac:dyDescent="0.25">
      <c r="B1080" s="6" t="s">
        <v>35</v>
      </c>
      <c r="C1080" s="6">
        <v>1077</v>
      </c>
      <c r="D1080" s="6">
        <v>55</v>
      </c>
      <c r="E1080" s="12">
        <v>53.3</v>
      </c>
      <c r="F1080" s="37">
        <f t="shared" si="240"/>
        <v>14.805555555555554</v>
      </c>
      <c r="G1080" s="45">
        <f t="shared" si="241"/>
        <v>0.27391975308641986</v>
      </c>
      <c r="H1080" s="46">
        <f t="shared" si="242"/>
        <v>3.5500000000000007</v>
      </c>
      <c r="I1080" s="46">
        <f t="shared" si="243"/>
        <v>417.7276234567903</v>
      </c>
      <c r="J1080" s="45">
        <f t="shared" si="244"/>
        <v>81.958159722222248</v>
      </c>
      <c r="K1080" s="45">
        <f t="shared" si="245"/>
        <v>94.373280737847196</v>
      </c>
      <c r="L1080" s="46">
        <f t="shared" si="246"/>
        <v>594.05906391685971</v>
      </c>
      <c r="M1080" s="47">
        <f t="shared" si="247"/>
        <v>162.72451210685594</v>
      </c>
      <c r="N1080" s="48">
        <f t="shared" si="248"/>
        <v>0.16272451210685593</v>
      </c>
      <c r="O1080" s="45">
        <f t="shared" si="249"/>
        <v>0</v>
      </c>
      <c r="P1080" s="49">
        <f t="shared" si="250"/>
        <v>14.075849398318688</v>
      </c>
      <c r="Q1080" s="49">
        <f t="shared" si="251"/>
        <v>0.16272451210685593</v>
      </c>
      <c r="R1080" s="46">
        <f t="shared" si="252"/>
        <v>26.311219010831607</v>
      </c>
      <c r="S1080" s="46">
        <f t="shared" si="253"/>
        <v>12.040481575321806</v>
      </c>
      <c r="T1080" s="50">
        <f t="shared" si="254"/>
        <v>22.506616741865358</v>
      </c>
    </row>
    <row r="1081" spans="2:20" x14ac:dyDescent="0.25">
      <c r="B1081" s="6" t="s">
        <v>35</v>
      </c>
      <c r="C1081" s="6">
        <v>1078</v>
      </c>
      <c r="D1081" s="6">
        <v>56</v>
      </c>
      <c r="E1081" s="12">
        <v>56.4</v>
      </c>
      <c r="F1081" s="37">
        <f t="shared" si="240"/>
        <v>15.666666666666666</v>
      </c>
      <c r="G1081" s="45">
        <f t="shared" si="241"/>
        <v>0.21604938271604959</v>
      </c>
      <c r="H1081" s="46">
        <f t="shared" si="242"/>
        <v>2.8000000000000007</v>
      </c>
      <c r="I1081" s="46">
        <f t="shared" si="243"/>
        <v>329.47530864197563</v>
      </c>
      <c r="J1081" s="45">
        <f t="shared" si="244"/>
        <v>64.64305555555562</v>
      </c>
      <c r="K1081" s="45">
        <f t="shared" si="245"/>
        <v>105.67027624999999</v>
      </c>
      <c r="L1081" s="46">
        <f t="shared" si="246"/>
        <v>499.78864044753124</v>
      </c>
      <c r="M1081" s="47">
        <f t="shared" si="247"/>
        <v>107.97902725718278</v>
      </c>
      <c r="N1081" s="48">
        <f t="shared" si="248"/>
        <v>0.10797902725718278</v>
      </c>
      <c r="O1081" s="45">
        <f t="shared" si="249"/>
        <v>0</v>
      </c>
      <c r="P1081" s="49">
        <f t="shared" si="250"/>
        <v>14.075849398318688</v>
      </c>
      <c r="Q1081" s="49">
        <f t="shared" si="251"/>
        <v>0.10797902725718278</v>
      </c>
      <c r="R1081" s="46">
        <f t="shared" si="252"/>
        <v>26.419198038088791</v>
      </c>
      <c r="S1081" s="46">
        <f t="shared" si="253"/>
        <v>12.040481575321806</v>
      </c>
      <c r="T1081" s="50">
        <f t="shared" si="254"/>
        <v>22.598982001781152</v>
      </c>
    </row>
    <row r="1082" spans="2:20" x14ac:dyDescent="0.25">
      <c r="B1082" s="6" t="s">
        <v>35</v>
      </c>
      <c r="C1082" s="6">
        <v>1079</v>
      </c>
      <c r="D1082" s="6">
        <v>57</v>
      </c>
      <c r="E1082" s="12">
        <v>58.9</v>
      </c>
      <c r="F1082" s="37">
        <f t="shared" si="240"/>
        <v>16.361111111111111</v>
      </c>
      <c r="G1082" s="45">
        <f t="shared" si="241"/>
        <v>0.18518518518518526</v>
      </c>
      <c r="H1082" s="46">
        <f t="shared" si="242"/>
        <v>2.4000000000000021</v>
      </c>
      <c r="I1082" s="46">
        <f t="shared" si="243"/>
        <v>282.4074074074075</v>
      </c>
      <c r="J1082" s="45">
        <f t="shared" si="244"/>
        <v>55.408333333333353</v>
      </c>
      <c r="K1082" s="45">
        <f t="shared" si="245"/>
        <v>115.24583115451388</v>
      </c>
      <c r="L1082" s="46">
        <f t="shared" si="246"/>
        <v>453.06157189525476</v>
      </c>
      <c r="M1082" s="47">
        <f t="shared" si="247"/>
        <v>83.900291091713882</v>
      </c>
      <c r="N1082" s="48">
        <f t="shared" si="248"/>
        <v>8.3900291091713888E-2</v>
      </c>
      <c r="O1082" s="45">
        <f t="shared" si="249"/>
        <v>0</v>
      </c>
      <c r="P1082" s="49">
        <f t="shared" si="250"/>
        <v>14.075849398318688</v>
      </c>
      <c r="Q1082" s="49">
        <f t="shared" si="251"/>
        <v>8.3900291091713888E-2</v>
      </c>
      <c r="R1082" s="46">
        <f t="shared" si="252"/>
        <v>26.503098329180503</v>
      </c>
      <c r="S1082" s="46">
        <f t="shared" si="253"/>
        <v>12.040481575321806</v>
      </c>
      <c r="T1082" s="50">
        <f t="shared" si="254"/>
        <v>22.670750310781003</v>
      </c>
    </row>
    <row r="1083" spans="2:20" x14ac:dyDescent="0.25">
      <c r="B1083" s="6" t="s">
        <v>35</v>
      </c>
      <c r="C1083" s="6">
        <v>1080</v>
      </c>
      <c r="D1083" s="6">
        <v>58</v>
      </c>
      <c r="E1083" s="12">
        <v>61.2</v>
      </c>
      <c r="F1083" s="37">
        <f t="shared" si="240"/>
        <v>17</v>
      </c>
      <c r="G1083" s="45">
        <f t="shared" si="241"/>
        <v>0.14274691358024702</v>
      </c>
      <c r="H1083" s="46">
        <f t="shared" si="242"/>
        <v>1.8500000000000014</v>
      </c>
      <c r="I1083" s="46">
        <f t="shared" si="243"/>
        <v>217.6890432098767</v>
      </c>
      <c r="J1083" s="45">
        <f t="shared" si="244"/>
        <v>42.710590277777804</v>
      </c>
      <c r="K1083" s="45">
        <f t="shared" si="245"/>
        <v>124.42208625000001</v>
      </c>
      <c r="L1083" s="46">
        <f t="shared" si="246"/>
        <v>384.82171973765452</v>
      </c>
      <c r="M1083" s="47">
        <f t="shared" si="247"/>
        <v>54.932112771193012</v>
      </c>
      <c r="N1083" s="48">
        <f t="shared" si="248"/>
        <v>5.493211277119301E-2</v>
      </c>
      <c r="O1083" s="45">
        <f t="shared" si="249"/>
        <v>0</v>
      </c>
      <c r="P1083" s="49">
        <f t="shared" si="250"/>
        <v>14.075849398318688</v>
      </c>
      <c r="Q1083" s="49">
        <f t="shared" si="251"/>
        <v>5.493211277119301E-2</v>
      </c>
      <c r="R1083" s="46">
        <f t="shared" si="252"/>
        <v>26.558030441951697</v>
      </c>
      <c r="S1083" s="46">
        <f t="shared" si="253"/>
        <v>12.040481575321806</v>
      </c>
      <c r="T1083" s="50">
        <f t="shared" si="254"/>
        <v>22.717739240045482</v>
      </c>
    </row>
    <row r="1084" spans="2:20" x14ac:dyDescent="0.25">
      <c r="B1084" s="6" t="s">
        <v>35</v>
      </c>
      <c r="C1084" s="6">
        <v>1081</v>
      </c>
      <c r="D1084" s="6">
        <v>59</v>
      </c>
      <c r="E1084" s="12">
        <v>62.6</v>
      </c>
      <c r="F1084" s="37">
        <f t="shared" si="240"/>
        <v>17.388888888888889</v>
      </c>
      <c r="G1084" s="45">
        <f t="shared" si="241"/>
        <v>6.9444444444444448E-2</v>
      </c>
      <c r="H1084" s="46">
        <f t="shared" si="242"/>
        <v>0.89999999999999858</v>
      </c>
      <c r="I1084" s="46">
        <f t="shared" si="243"/>
        <v>105.90277777777779</v>
      </c>
      <c r="J1084" s="45">
        <f t="shared" si="244"/>
        <v>20.778124999999999</v>
      </c>
      <c r="K1084" s="45">
        <f t="shared" si="245"/>
        <v>130.1797104513889</v>
      </c>
      <c r="L1084" s="46">
        <f t="shared" si="246"/>
        <v>256.86061322916669</v>
      </c>
      <c r="M1084" s="47">
        <f t="shared" si="247"/>
        <v>17.837542585358797</v>
      </c>
      <c r="N1084" s="48">
        <f t="shared" si="248"/>
        <v>1.7837542585358798E-2</v>
      </c>
      <c r="O1084" s="45">
        <f t="shared" si="249"/>
        <v>0</v>
      </c>
      <c r="P1084" s="49">
        <f t="shared" si="250"/>
        <v>14.075849398318688</v>
      </c>
      <c r="Q1084" s="49">
        <f t="shared" si="251"/>
        <v>1.7837542585358798E-2</v>
      </c>
      <c r="R1084" s="46">
        <f t="shared" si="252"/>
        <v>26.575867984537055</v>
      </c>
      <c r="S1084" s="46">
        <f t="shared" si="253"/>
        <v>12.040481575321806</v>
      </c>
      <c r="T1084" s="50">
        <f t="shared" si="254"/>
        <v>22.732997473972997</v>
      </c>
    </row>
    <row r="1085" spans="2:20" x14ac:dyDescent="0.25">
      <c r="B1085" s="6" t="s">
        <v>35</v>
      </c>
      <c r="C1085" s="6">
        <v>1082</v>
      </c>
      <c r="D1085" s="6">
        <v>60</v>
      </c>
      <c r="E1085" s="12">
        <v>63</v>
      </c>
      <c r="F1085" s="37">
        <f t="shared" si="240"/>
        <v>17.5</v>
      </c>
      <c r="G1085" s="45">
        <f t="shared" si="241"/>
        <v>-3.8580246913581342E-3</v>
      </c>
      <c r="H1085" s="46">
        <f t="shared" si="242"/>
        <v>-5.0000000000000711E-2</v>
      </c>
      <c r="I1085" s="46">
        <f t="shared" si="243"/>
        <v>-5.8834876543211543</v>
      </c>
      <c r="J1085" s="45">
        <f t="shared" si="244"/>
        <v>1.1543402777778105</v>
      </c>
      <c r="K1085" s="45">
        <f t="shared" si="245"/>
        <v>131.84866406250001</v>
      </c>
      <c r="L1085" s="46">
        <f t="shared" si="246"/>
        <v>127.11951668595667</v>
      </c>
      <c r="M1085" s="47">
        <f t="shared" si="247"/>
        <v>-0.49043023412793318</v>
      </c>
      <c r="N1085" s="48">
        <f t="shared" si="248"/>
        <v>-4.9043023412793322E-4</v>
      </c>
      <c r="O1085" s="45">
        <f t="shared" si="249"/>
        <v>4.9043023412793322E-4</v>
      </c>
      <c r="P1085" s="49">
        <f t="shared" si="250"/>
        <v>14.076339828552817</v>
      </c>
      <c r="Q1085" s="49">
        <f t="shared" si="251"/>
        <v>0</v>
      </c>
      <c r="R1085" s="46">
        <f t="shared" si="252"/>
        <v>26.575867984537055</v>
      </c>
      <c r="S1085" s="46">
        <f t="shared" si="253"/>
        <v>12.04090108934408</v>
      </c>
      <c r="T1085" s="50">
        <f t="shared" si="254"/>
        <v>22.732997473972997</v>
      </c>
    </row>
    <row r="1086" spans="2:20" x14ac:dyDescent="0.25">
      <c r="B1086" s="6" t="s">
        <v>35</v>
      </c>
      <c r="C1086" s="6">
        <v>1083</v>
      </c>
      <c r="D1086" s="6">
        <v>61</v>
      </c>
      <c r="E1086" s="12">
        <v>62.5</v>
      </c>
      <c r="F1086" s="37">
        <f t="shared" si="240"/>
        <v>17.361111111111111</v>
      </c>
      <c r="G1086" s="45">
        <f t="shared" si="241"/>
        <v>-8.1018518518518851E-2</v>
      </c>
      <c r="H1086" s="46">
        <f t="shared" si="242"/>
        <v>-1.0500000000000007</v>
      </c>
      <c r="I1086" s="46">
        <f t="shared" si="243"/>
        <v>-123.55324074074124</v>
      </c>
      <c r="J1086" s="45">
        <f t="shared" si="244"/>
        <v>24.24114583333343</v>
      </c>
      <c r="K1086" s="45">
        <f t="shared" si="245"/>
        <v>129.76413302951389</v>
      </c>
      <c r="L1086" s="46">
        <f t="shared" si="246"/>
        <v>30.452038122106075</v>
      </c>
      <c r="M1086" s="47">
        <f t="shared" si="247"/>
        <v>-2.4671790145224932</v>
      </c>
      <c r="N1086" s="48">
        <f t="shared" si="248"/>
        <v>-2.4671790145224934E-3</v>
      </c>
      <c r="O1086" s="45">
        <f t="shared" si="249"/>
        <v>2.4671790145224934E-3</v>
      </c>
      <c r="P1086" s="49">
        <f t="shared" si="250"/>
        <v>14.078807007567338</v>
      </c>
      <c r="Q1086" s="49">
        <f t="shared" si="251"/>
        <v>0</v>
      </c>
      <c r="R1086" s="46">
        <f t="shared" si="252"/>
        <v>26.575867984537055</v>
      </c>
      <c r="S1086" s="46">
        <f t="shared" si="253"/>
        <v>12.043011514273102</v>
      </c>
      <c r="T1086" s="50">
        <f t="shared" si="254"/>
        <v>22.732997473972997</v>
      </c>
    </row>
    <row r="1087" spans="2:20" x14ac:dyDescent="0.25">
      <c r="B1087" s="6" t="s">
        <v>35</v>
      </c>
      <c r="C1087" s="6">
        <v>1084</v>
      </c>
      <c r="D1087" s="6">
        <v>62</v>
      </c>
      <c r="E1087" s="12">
        <v>60.9</v>
      </c>
      <c r="F1087" s="37">
        <f t="shared" si="240"/>
        <v>16.916666666666664</v>
      </c>
      <c r="G1087" s="45">
        <f t="shared" si="241"/>
        <v>-0.12345679012345684</v>
      </c>
      <c r="H1087" s="46">
        <f t="shared" si="242"/>
        <v>-1.6000000000000014</v>
      </c>
      <c r="I1087" s="46">
        <f t="shared" si="243"/>
        <v>-188.27160493827168</v>
      </c>
      <c r="J1087" s="45">
        <f t="shared" si="244"/>
        <v>36.938888888888904</v>
      </c>
      <c r="K1087" s="45">
        <f t="shared" si="245"/>
        <v>123.20525164062497</v>
      </c>
      <c r="L1087" s="46">
        <f t="shared" si="246"/>
        <v>-28.127464408757817</v>
      </c>
      <c r="M1087" s="47">
        <f t="shared" si="247"/>
        <v>3.4725264702170158</v>
      </c>
      <c r="N1087" s="48">
        <f t="shared" si="248"/>
        <v>3.4725264702170156E-3</v>
      </c>
      <c r="O1087" s="45">
        <f t="shared" si="249"/>
        <v>3.4725264702170156E-3</v>
      </c>
      <c r="P1087" s="49">
        <f t="shared" si="250"/>
        <v>14.082279534037555</v>
      </c>
      <c r="Q1087" s="49">
        <f t="shared" si="251"/>
        <v>0</v>
      </c>
      <c r="R1087" s="46">
        <f t="shared" si="252"/>
        <v>26.575867984537055</v>
      </c>
      <c r="S1087" s="46">
        <f t="shared" si="253"/>
        <v>12.045981913415725</v>
      </c>
      <c r="T1087" s="50">
        <f t="shared" si="254"/>
        <v>22.732997473972997</v>
      </c>
    </row>
    <row r="1088" spans="2:20" x14ac:dyDescent="0.25">
      <c r="B1088" s="6" t="s">
        <v>35</v>
      </c>
      <c r="C1088" s="6">
        <v>1085</v>
      </c>
      <c r="D1088" s="6">
        <v>63</v>
      </c>
      <c r="E1088" s="12">
        <v>59.3</v>
      </c>
      <c r="F1088" s="37">
        <f t="shared" si="240"/>
        <v>16.472222222222221</v>
      </c>
      <c r="G1088" s="45">
        <f t="shared" si="241"/>
        <v>-8.8734567901234129E-2</v>
      </c>
      <c r="H1088" s="46">
        <f t="shared" si="242"/>
        <v>-1.1499999999999986</v>
      </c>
      <c r="I1088" s="46">
        <f t="shared" si="243"/>
        <v>-135.32021604938205</v>
      </c>
      <c r="J1088" s="45">
        <f t="shared" si="244"/>
        <v>26.549826388888757</v>
      </c>
      <c r="K1088" s="45">
        <f t="shared" si="245"/>
        <v>116.81645469618056</v>
      </c>
      <c r="L1088" s="46">
        <f t="shared" si="246"/>
        <v>8.0460650356872634</v>
      </c>
      <c r="M1088" s="47">
        <f t="shared" si="247"/>
        <v>-0.71396410424693724</v>
      </c>
      <c r="N1088" s="48">
        <f t="shared" si="248"/>
        <v>-7.1396410424693724E-4</v>
      </c>
      <c r="O1088" s="45">
        <f t="shared" si="249"/>
        <v>7.1396410424693724E-4</v>
      </c>
      <c r="P1088" s="49">
        <f t="shared" si="250"/>
        <v>14.082993498141802</v>
      </c>
      <c r="Q1088" s="49">
        <f t="shared" si="251"/>
        <v>0</v>
      </c>
      <c r="R1088" s="46">
        <f t="shared" si="252"/>
        <v>26.575867984537055</v>
      </c>
      <c r="S1088" s="46">
        <f t="shared" si="253"/>
        <v>12.046592638310498</v>
      </c>
      <c r="T1088" s="50">
        <f t="shared" si="254"/>
        <v>22.732997473972997</v>
      </c>
    </row>
    <row r="1089" spans="2:20" x14ac:dyDescent="0.25">
      <c r="B1089" s="6" t="s">
        <v>35</v>
      </c>
      <c r="C1089" s="6">
        <v>1086</v>
      </c>
      <c r="D1089" s="6">
        <v>64</v>
      </c>
      <c r="E1089" s="12">
        <v>58.6</v>
      </c>
      <c r="F1089" s="37">
        <f t="shared" si="240"/>
        <v>16.277777777777779</v>
      </c>
      <c r="G1089" s="45">
        <f t="shared" si="241"/>
        <v>-2.7006172839505953E-2</v>
      </c>
      <c r="H1089" s="46">
        <f t="shared" si="242"/>
        <v>-0.34999999999999787</v>
      </c>
      <c r="I1089" s="46">
        <f t="shared" si="243"/>
        <v>-41.184413580246577</v>
      </c>
      <c r="J1089" s="45">
        <f t="shared" si="244"/>
        <v>8.0803819444443779</v>
      </c>
      <c r="K1089" s="45">
        <f t="shared" si="245"/>
        <v>114.07483961805556</v>
      </c>
      <c r="L1089" s="46">
        <f t="shared" si="246"/>
        <v>80.970807982253362</v>
      </c>
      <c r="M1089" s="47">
        <f t="shared" si="247"/>
        <v>-2.1867116353231824</v>
      </c>
      <c r="N1089" s="48">
        <f t="shared" si="248"/>
        <v>-2.1867116353231826E-3</v>
      </c>
      <c r="O1089" s="45">
        <f t="shared" si="249"/>
        <v>2.1867116353231826E-3</v>
      </c>
      <c r="P1089" s="49">
        <f t="shared" si="250"/>
        <v>14.085180209777125</v>
      </c>
      <c r="Q1089" s="49">
        <f t="shared" si="251"/>
        <v>0</v>
      </c>
      <c r="R1089" s="46">
        <f t="shared" si="252"/>
        <v>26.575867984537055</v>
      </c>
      <c r="S1089" s="46">
        <f t="shared" si="253"/>
        <v>12.048463151443354</v>
      </c>
      <c r="T1089" s="50">
        <f t="shared" si="254"/>
        <v>22.732997473972997</v>
      </c>
    </row>
    <row r="1090" spans="2:20" x14ac:dyDescent="0.25">
      <c r="B1090" s="6" t="s">
        <v>35</v>
      </c>
      <c r="C1090" s="6">
        <v>1087</v>
      </c>
      <c r="D1090" s="6">
        <v>65</v>
      </c>
      <c r="E1090" s="12">
        <v>58.6</v>
      </c>
      <c r="F1090" s="37">
        <f t="shared" si="240"/>
        <v>16.277777777777779</v>
      </c>
      <c r="G1090" s="45">
        <f t="shared" si="241"/>
        <v>3.8580246913581342E-3</v>
      </c>
      <c r="H1090" s="46">
        <f t="shared" si="242"/>
        <v>5.0000000000000711E-2</v>
      </c>
      <c r="I1090" s="46">
        <f t="shared" si="243"/>
        <v>5.8834876543211543</v>
      </c>
      <c r="J1090" s="45">
        <f t="shared" si="244"/>
        <v>1.1543402777778105</v>
      </c>
      <c r="K1090" s="45">
        <f t="shared" si="245"/>
        <v>114.07483961805556</v>
      </c>
      <c r="L1090" s="46">
        <f t="shared" si="246"/>
        <v>121.11266755015453</v>
      </c>
      <c r="M1090" s="47">
        <f t="shared" si="247"/>
        <v>0.46725566184474521</v>
      </c>
      <c r="N1090" s="48">
        <f t="shared" si="248"/>
        <v>4.6725566184474521E-4</v>
      </c>
      <c r="O1090" s="45">
        <f t="shared" si="249"/>
        <v>0</v>
      </c>
      <c r="P1090" s="49">
        <f t="shared" si="250"/>
        <v>14.085180209777125</v>
      </c>
      <c r="Q1090" s="49">
        <f t="shared" si="251"/>
        <v>4.6725566184474521E-4</v>
      </c>
      <c r="R1090" s="46">
        <f t="shared" si="252"/>
        <v>26.576335240198901</v>
      </c>
      <c r="S1090" s="46">
        <f t="shared" si="253"/>
        <v>12.048463151443354</v>
      </c>
      <c r="T1090" s="50">
        <f t="shared" si="254"/>
        <v>22.73339716446614</v>
      </c>
    </row>
    <row r="1091" spans="2:20" x14ac:dyDescent="0.25">
      <c r="B1091" s="6" t="s">
        <v>35</v>
      </c>
      <c r="C1091" s="6">
        <v>1088</v>
      </c>
      <c r="D1091" s="6">
        <v>66</v>
      </c>
      <c r="E1091" s="12">
        <v>58.7</v>
      </c>
      <c r="F1091" s="37">
        <f t="shared" si="240"/>
        <v>16.305555555555557</v>
      </c>
      <c r="G1091" s="45">
        <f t="shared" si="241"/>
        <v>7.7160493827157749E-3</v>
      </c>
      <c r="H1091" s="46">
        <f t="shared" si="242"/>
        <v>9.9999999999997868E-2</v>
      </c>
      <c r="I1091" s="46">
        <f t="shared" si="243"/>
        <v>11.766975308641557</v>
      </c>
      <c r="J1091" s="45">
        <f t="shared" si="244"/>
        <v>2.3086805555554735</v>
      </c>
      <c r="K1091" s="45">
        <f t="shared" si="245"/>
        <v>114.46450573784725</v>
      </c>
      <c r="L1091" s="46">
        <f t="shared" si="246"/>
        <v>128.54016160204429</v>
      </c>
      <c r="M1091" s="47">
        <f t="shared" si="247"/>
        <v>0.99182223458363983</v>
      </c>
      <c r="N1091" s="48">
        <f t="shared" si="248"/>
        <v>9.918222345836399E-4</v>
      </c>
      <c r="O1091" s="45">
        <f t="shared" si="249"/>
        <v>0</v>
      </c>
      <c r="P1091" s="49">
        <f t="shared" si="250"/>
        <v>14.085180209777125</v>
      </c>
      <c r="Q1091" s="49">
        <f t="shared" si="251"/>
        <v>9.918222345836399E-4</v>
      </c>
      <c r="R1091" s="46">
        <f t="shared" si="252"/>
        <v>26.577327062433486</v>
      </c>
      <c r="S1091" s="46">
        <f t="shared" si="253"/>
        <v>12.048463151443354</v>
      </c>
      <c r="T1091" s="50">
        <f t="shared" si="254"/>
        <v>22.734245569205605</v>
      </c>
    </row>
    <row r="1092" spans="2:20" x14ac:dyDescent="0.25">
      <c r="B1092" s="6" t="s">
        <v>35</v>
      </c>
      <c r="C1092" s="6">
        <v>1089</v>
      </c>
      <c r="D1092" s="6">
        <v>67</v>
      </c>
      <c r="E1092" s="12">
        <v>58.8</v>
      </c>
      <c r="F1092" s="37">
        <f t="shared" si="240"/>
        <v>16.333333333333332</v>
      </c>
      <c r="G1092" s="45">
        <f t="shared" si="241"/>
        <v>3.8580246913576407E-3</v>
      </c>
      <c r="H1092" s="46">
        <f t="shared" si="242"/>
        <v>4.9999999999997158E-2</v>
      </c>
      <c r="I1092" s="46">
        <f t="shared" si="243"/>
        <v>5.883487654320402</v>
      </c>
      <c r="J1092" s="45">
        <f t="shared" si="244"/>
        <v>1.1543402777776628</v>
      </c>
      <c r="K1092" s="45">
        <f t="shared" si="245"/>
        <v>114.85483624999998</v>
      </c>
      <c r="L1092" s="46">
        <f t="shared" si="246"/>
        <v>121.89266418209804</v>
      </c>
      <c r="M1092" s="47">
        <f t="shared" si="247"/>
        <v>0.47026490810989935</v>
      </c>
      <c r="N1092" s="48">
        <f t="shared" si="248"/>
        <v>4.7026490810989937E-4</v>
      </c>
      <c r="O1092" s="45">
        <f t="shared" si="249"/>
        <v>0</v>
      </c>
      <c r="P1092" s="49">
        <f t="shared" si="250"/>
        <v>14.085180209777125</v>
      </c>
      <c r="Q1092" s="49">
        <f t="shared" si="251"/>
        <v>4.7026490810989937E-4</v>
      </c>
      <c r="R1092" s="46">
        <f t="shared" si="252"/>
        <v>26.577797327341596</v>
      </c>
      <c r="S1092" s="46">
        <f t="shared" si="253"/>
        <v>12.048463151443354</v>
      </c>
      <c r="T1092" s="50">
        <f t="shared" si="254"/>
        <v>22.734647833808001</v>
      </c>
    </row>
    <row r="1093" spans="2:20" x14ac:dyDescent="0.25">
      <c r="B1093" s="6" t="s">
        <v>35</v>
      </c>
      <c r="C1093" s="6">
        <v>1090</v>
      </c>
      <c r="D1093" s="6">
        <v>68</v>
      </c>
      <c r="E1093" s="12">
        <v>58.8</v>
      </c>
      <c r="F1093" s="37">
        <f t="shared" ref="F1093:F1156" si="255">E1093/3.6</f>
        <v>16.333333333333332</v>
      </c>
      <c r="G1093" s="45">
        <f t="shared" ref="G1093:G1156" si="256">($F1094-$F1092)/2/3.6</f>
        <v>0</v>
      </c>
      <c r="H1093" s="46">
        <f t="shared" ref="H1093:H1156" si="257">($E1094-$E1092)/2</f>
        <v>0</v>
      </c>
      <c r="I1093" s="46">
        <f t="shared" ref="I1093:I1156" si="258">G1093*1525</f>
        <v>0</v>
      </c>
      <c r="J1093" s="45">
        <f t="shared" ref="J1093:J1156" si="259">ABS($W$18*G1093)</f>
        <v>0</v>
      </c>
      <c r="K1093" s="45">
        <f t="shared" ref="K1093:K1156" si="260">0.5*$W$15*$W$14*$W$17*(F1093)^2</f>
        <v>114.85483624999998</v>
      </c>
      <c r="L1093" s="46">
        <f t="shared" ref="L1093:L1156" si="261">I1093+J1093+K1093</f>
        <v>114.85483624999998</v>
      </c>
      <c r="M1093" s="47">
        <f t="shared" ref="M1093:M1156" si="262">L1093*G1093</f>
        <v>0</v>
      </c>
      <c r="N1093" s="48">
        <f t="shared" ref="N1093:N1156" si="263">M1093/1000</f>
        <v>0</v>
      </c>
      <c r="O1093" s="45">
        <f t="shared" ref="O1093:O1156" si="264">IF(G1093 &lt;= 0, ABS(N1093), 0)</f>
        <v>0</v>
      </c>
      <c r="P1093" s="49">
        <f t="shared" ref="P1093:P1156" si="265">(O1093+P1092)</f>
        <v>14.085180209777125</v>
      </c>
      <c r="Q1093" s="49">
        <f t="shared" ref="Q1093:Q1156" si="266">IF(G1093 &gt; 0, ABS(N1093), 0)</f>
        <v>0</v>
      </c>
      <c r="R1093" s="46">
        <f t="shared" ref="R1093:R1156" si="267">Q1093+R1092</f>
        <v>26.577797327341596</v>
      </c>
      <c r="S1093" s="46">
        <f t="shared" ref="S1093:S1156" si="268">P1093*0.8554</f>
        <v>12.048463151443354</v>
      </c>
      <c r="T1093" s="50">
        <f t="shared" ref="T1093:T1156" si="269">R1093*0.8554</f>
        <v>22.734647833808001</v>
      </c>
    </row>
    <row r="1094" spans="2:20" x14ac:dyDescent="0.25">
      <c r="B1094" s="6" t="s">
        <v>35</v>
      </c>
      <c r="C1094" s="6">
        <v>1091</v>
      </c>
      <c r="D1094" s="6">
        <v>69</v>
      </c>
      <c r="E1094" s="12">
        <v>58.8</v>
      </c>
      <c r="F1094" s="37">
        <f t="shared" si="255"/>
        <v>16.333333333333332</v>
      </c>
      <c r="G1094" s="45">
        <f t="shared" si="256"/>
        <v>1.1574074074074403E-2</v>
      </c>
      <c r="H1094" s="46">
        <f t="shared" si="257"/>
        <v>0.15000000000000213</v>
      </c>
      <c r="I1094" s="46">
        <f t="shared" si="258"/>
        <v>17.650462962963466</v>
      </c>
      <c r="J1094" s="45">
        <f t="shared" si="259"/>
        <v>3.4630208333334314</v>
      </c>
      <c r="K1094" s="45">
        <f t="shared" si="260"/>
        <v>114.85483624999998</v>
      </c>
      <c r="L1094" s="46">
        <f t="shared" si="261"/>
        <v>135.96832004629687</v>
      </c>
      <c r="M1094" s="47">
        <f t="shared" si="262"/>
        <v>1.5737074079432956</v>
      </c>
      <c r="N1094" s="48">
        <f t="shared" si="263"/>
        <v>1.5737074079432956E-3</v>
      </c>
      <c r="O1094" s="45">
        <f t="shared" si="264"/>
        <v>0</v>
      </c>
      <c r="P1094" s="49">
        <f t="shared" si="265"/>
        <v>14.085180209777125</v>
      </c>
      <c r="Q1094" s="49">
        <f t="shared" si="266"/>
        <v>1.5737074079432956E-3</v>
      </c>
      <c r="R1094" s="46">
        <f t="shared" si="267"/>
        <v>26.579371034749538</v>
      </c>
      <c r="S1094" s="46">
        <f t="shared" si="268"/>
        <v>12.048463151443354</v>
      </c>
      <c r="T1094" s="50">
        <f t="shared" si="269"/>
        <v>22.735993983124757</v>
      </c>
    </row>
    <row r="1095" spans="2:20" x14ac:dyDescent="0.25">
      <c r="B1095" s="6" t="s">
        <v>35</v>
      </c>
      <c r="C1095" s="6">
        <v>1092</v>
      </c>
      <c r="D1095" s="6">
        <v>70</v>
      </c>
      <c r="E1095" s="12">
        <v>59.1</v>
      </c>
      <c r="F1095" s="37">
        <f t="shared" si="255"/>
        <v>16.416666666666668</v>
      </c>
      <c r="G1095" s="45">
        <f t="shared" si="256"/>
        <v>5.0154320987654266E-2</v>
      </c>
      <c r="H1095" s="46">
        <f t="shared" si="257"/>
        <v>0.65000000000000213</v>
      </c>
      <c r="I1095" s="46">
        <f t="shared" si="258"/>
        <v>76.48533950617275</v>
      </c>
      <c r="J1095" s="45">
        <f t="shared" si="259"/>
        <v>15.006423611111094</v>
      </c>
      <c r="K1095" s="45">
        <f t="shared" si="260"/>
        <v>116.02981414062501</v>
      </c>
      <c r="L1095" s="46">
        <f t="shared" si="261"/>
        <v>207.52157725790886</v>
      </c>
      <c r="M1095" s="47">
        <f t="shared" si="262"/>
        <v>10.408103797657455</v>
      </c>
      <c r="N1095" s="48">
        <f t="shared" si="263"/>
        <v>1.0408103797657456E-2</v>
      </c>
      <c r="O1095" s="45">
        <f t="shared" si="264"/>
        <v>0</v>
      </c>
      <c r="P1095" s="49">
        <f t="shared" si="265"/>
        <v>14.085180209777125</v>
      </c>
      <c r="Q1095" s="49">
        <f t="shared" si="266"/>
        <v>1.0408103797657456E-2</v>
      </c>
      <c r="R1095" s="46">
        <f t="shared" si="267"/>
        <v>26.589779138547197</v>
      </c>
      <c r="S1095" s="46">
        <f t="shared" si="268"/>
        <v>12.048463151443354</v>
      </c>
      <c r="T1095" s="50">
        <f t="shared" si="269"/>
        <v>22.744897075113272</v>
      </c>
    </row>
    <row r="1096" spans="2:20" x14ac:dyDescent="0.25">
      <c r="B1096" s="6" t="s">
        <v>35</v>
      </c>
      <c r="C1096" s="6">
        <v>1093</v>
      </c>
      <c r="D1096" s="6">
        <v>71</v>
      </c>
      <c r="E1096" s="12">
        <v>60.1</v>
      </c>
      <c r="F1096" s="37">
        <f t="shared" si="255"/>
        <v>16.694444444444443</v>
      </c>
      <c r="G1096" s="45">
        <f t="shared" si="256"/>
        <v>0.10030864197530853</v>
      </c>
      <c r="H1096" s="46">
        <f t="shared" si="257"/>
        <v>1.3000000000000007</v>
      </c>
      <c r="I1096" s="46">
        <f t="shared" si="258"/>
        <v>152.9706790123455</v>
      </c>
      <c r="J1096" s="45">
        <f t="shared" si="259"/>
        <v>30.012847222222188</v>
      </c>
      <c r="K1096" s="45">
        <f t="shared" si="260"/>
        <v>119.9895926128472</v>
      </c>
      <c r="L1096" s="46">
        <f t="shared" si="261"/>
        <v>302.97311884741487</v>
      </c>
      <c r="M1096" s="47">
        <f t="shared" si="262"/>
        <v>30.390822106607938</v>
      </c>
      <c r="N1096" s="48">
        <f t="shared" si="263"/>
        <v>3.0390822106607939E-2</v>
      </c>
      <c r="O1096" s="45">
        <f t="shared" si="264"/>
        <v>0</v>
      </c>
      <c r="P1096" s="49">
        <f t="shared" si="265"/>
        <v>14.085180209777125</v>
      </c>
      <c r="Q1096" s="49">
        <f t="shared" si="266"/>
        <v>3.0390822106607939E-2</v>
      </c>
      <c r="R1096" s="46">
        <f t="shared" si="267"/>
        <v>26.620169960653804</v>
      </c>
      <c r="S1096" s="46">
        <f t="shared" si="268"/>
        <v>12.048463151443354</v>
      </c>
      <c r="T1096" s="50">
        <f t="shared" si="269"/>
        <v>22.770893384343264</v>
      </c>
    </row>
    <row r="1097" spans="2:20" x14ac:dyDescent="0.25">
      <c r="B1097" s="6" t="s">
        <v>35</v>
      </c>
      <c r="C1097" s="6">
        <v>1094</v>
      </c>
      <c r="D1097" s="6">
        <v>72</v>
      </c>
      <c r="E1097" s="12">
        <v>61.7</v>
      </c>
      <c r="F1097" s="37">
        <f t="shared" si="255"/>
        <v>17.138888888888889</v>
      </c>
      <c r="G1097" s="45">
        <f t="shared" si="256"/>
        <v>0.11188271604938294</v>
      </c>
      <c r="H1097" s="46">
        <f t="shared" si="257"/>
        <v>1.4499999999999993</v>
      </c>
      <c r="I1097" s="46">
        <f t="shared" si="258"/>
        <v>170.62114197530897</v>
      </c>
      <c r="J1097" s="45">
        <f t="shared" si="259"/>
        <v>33.475868055555623</v>
      </c>
      <c r="K1097" s="45">
        <f t="shared" si="260"/>
        <v>126.4634317795139</v>
      </c>
      <c r="L1097" s="46">
        <f t="shared" si="261"/>
        <v>330.56044181037851</v>
      </c>
      <c r="M1097" s="47">
        <f t="shared" si="262"/>
        <v>36.984000048229149</v>
      </c>
      <c r="N1097" s="48">
        <f t="shared" si="263"/>
        <v>3.6984000048229146E-2</v>
      </c>
      <c r="O1097" s="45">
        <f t="shared" si="264"/>
        <v>0</v>
      </c>
      <c r="P1097" s="49">
        <f t="shared" si="265"/>
        <v>14.085180209777125</v>
      </c>
      <c r="Q1097" s="49">
        <f t="shared" si="266"/>
        <v>3.6984000048229146E-2</v>
      </c>
      <c r="R1097" s="46">
        <f t="shared" si="267"/>
        <v>26.657153960702033</v>
      </c>
      <c r="S1097" s="46">
        <f t="shared" si="268"/>
        <v>12.048463151443354</v>
      </c>
      <c r="T1097" s="50">
        <f t="shared" si="269"/>
        <v>22.802529497984519</v>
      </c>
    </row>
    <row r="1098" spans="2:20" x14ac:dyDescent="0.25">
      <c r="B1098" s="6" t="s">
        <v>35</v>
      </c>
      <c r="C1098" s="6">
        <v>1095</v>
      </c>
      <c r="D1098" s="6">
        <v>73</v>
      </c>
      <c r="E1098" s="12">
        <v>63</v>
      </c>
      <c r="F1098" s="37">
        <f t="shared" si="255"/>
        <v>17.5</v>
      </c>
      <c r="G1098" s="45">
        <f t="shared" si="256"/>
        <v>7.7160493827160712E-2</v>
      </c>
      <c r="H1098" s="46">
        <f t="shared" si="257"/>
        <v>1</v>
      </c>
      <c r="I1098" s="46">
        <f t="shared" si="258"/>
        <v>117.66975308642009</v>
      </c>
      <c r="J1098" s="45">
        <f t="shared" si="259"/>
        <v>23.086805555555621</v>
      </c>
      <c r="K1098" s="45">
        <f t="shared" si="260"/>
        <v>131.84866406250001</v>
      </c>
      <c r="L1098" s="46">
        <f t="shared" si="261"/>
        <v>272.60522270447575</v>
      </c>
      <c r="M1098" s="47">
        <f t="shared" si="262"/>
        <v>21.034353603740474</v>
      </c>
      <c r="N1098" s="48">
        <f t="shared" si="263"/>
        <v>2.1034353603740473E-2</v>
      </c>
      <c r="O1098" s="45">
        <f t="shared" si="264"/>
        <v>0</v>
      </c>
      <c r="P1098" s="49">
        <f t="shared" si="265"/>
        <v>14.085180209777125</v>
      </c>
      <c r="Q1098" s="49">
        <f t="shared" si="266"/>
        <v>2.1034353603740473E-2</v>
      </c>
      <c r="R1098" s="46">
        <f t="shared" si="267"/>
        <v>26.678188314305775</v>
      </c>
      <c r="S1098" s="46">
        <f t="shared" si="268"/>
        <v>12.048463151443354</v>
      </c>
      <c r="T1098" s="50">
        <f t="shared" si="269"/>
        <v>22.820522284057162</v>
      </c>
    </row>
    <row r="1099" spans="2:20" x14ac:dyDescent="0.25">
      <c r="B1099" s="6" t="s">
        <v>35</v>
      </c>
      <c r="C1099" s="6">
        <v>1096</v>
      </c>
      <c r="D1099" s="6">
        <v>74</v>
      </c>
      <c r="E1099" s="12">
        <v>63.7</v>
      </c>
      <c r="F1099" s="37">
        <f t="shared" si="255"/>
        <v>17.694444444444446</v>
      </c>
      <c r="G1099" s="45">
        <f t="shared" si="256"/>
        <v>3.4722222222222224E-2</v>
      </c>
      <c r="H1099" s="46">
        <f t="shared" si="257"/>
        <v>0.44999999999999929</v>
      </c>
      <c r="I1099" s="46">
        <f t="shared" si="258"/>
        <v>52.951388888888893</v>
      </c>
      <c r="J1099" s="45">
        <f t="shared" si="259"/>
        <v>10.3890625</v>
      </c>
      <c r="K1099" s="45">
        <f t="shared" si="260"/>
        <v>134.79491198784726</v>
      </c>
      <c r="L1099" s="46">
        <f t="shared" si="261"/>
        <v>198.13536337673617</v>
      </c>
      <c r="M1099" s="47">
        <f t="shared" si="262"/>
        <v>6.8797001172477836</v>
      </c>
      <c r="N1099" s="48">
        <f t="shared" si="263"/>
        <v>6.8797001172477834E-3</v>
      </c>
      <c r="O1099" s="45">
        <f t="shared" si="264"/>
        <v>0</v>
      </c>
      <c r="P1099" s="49">
        <f t="shared" si="265"/>
        <v>14.085180209777125</v>
      </c>
      <c r="Q1099" s="49">
        <f t="shared" si="266"/>
        <v>6.8797001172477834E-3</v>
      </c>
      <c r="R1099" s="46">
        <f t="shared" si="267"/>
        <v>26.685068014423024</v>
      </c>
      <c r="S1099" s="46">
        <f t="shared" si="268"/>
        <v>12.048463151443354</v>
      </c>
      <c r="T1099" s="50">
        <f t="shared" si="269"/>
        <v>22.826407179537455</v>
      </c>
    </row>
    <row r="1100" spans="2:20" x14ac:dyDescent="0.25">
      <c r="B1100" s="6" t="s">
        <v>35</v>
      </c>
      <c r="C1100" s="6">
        <v>1097</v>
      </c>
      <c r="D1100" s="6">
        <v>75</v>
      </c>
      <c r="E1100" s="12">
        <v>63.9</v>
      </c>
      <c r="F1100" s="37">
        <f t="shared" si="255"/>
        <v>17.75</v>
      </c>
      <c r="G1100" s="45">
        <f t="shared" si="256"/>
        <v>-7.7160493827162684E-3</v>
      </c>
      <c r="H1100" s="46">
        <f t="shared" si="257"/>
        <v>-0.10000000000000142</v>
      </c>
      <c r="I1100" s="46">
        <f t="shared" si="258"/>
        <v>-11.766975308642309</v>
      </c>
      <c r="J1100" s="45">
        <f t="shared" si="259"/>
        <v>2.3086805555556209</v>
      </c>
      <c r="K1100" s="45">
        <f t="shared" si="260"/>
        <v>135.64267664062501</v>
      </c>
      <c r="L1100" s="46">
        <f t="shared" si="261"/>
        <v>126.18438188753832</v>
      </c>
      <c r="M1100" s="47">
        <f t="shared" si="262"/>
        <v>-0.97364492197177399</v>
      </c>
      <c r="N1100" s="48">
        <f t="shared" si="263"/>
        <v>-9.7364492197177395E-4</v>
      </c>
      <c r="O1100" s="45">
        <f t="shared" si="264"/>
        <v>9.7364492197177395E-4</v>
      </c>
      <c r="P1100" s="49">
        <f t="shared" si="265"/>
        <v>14.086153854699097</v>
      </c>
      <c r="Q1100" s="49">
        <f t="shared" si="266"/>
        <v>0</v>
      </c>
      <c r="R1100" s="46">
        <f t="shared" si="267"/>
        <v>26.685068014423024</v>
      </c>
      <c r="S1100" s="46">
        <f t="shared" si="268"/>
        <v>12.049296007309609</v>
      </c>
      <c r="T1100" s="50">
        <f t="shared" si="269"/>
        <v>22.826407179537455</v>
      </c>
    </row>
    <row r="1101" spans="2:20" x14ac:dyDescent="0.25">
      <c r="B1101" s="6" t="s">
        <v>35</v>
      </c>
      <c r="C1101" s="6">
        <v>1098</v>
      </c>
      <c r="D1101" s="6">
        <v>76</v>
      </c>
      <c r="E1101" s="12">
        <v>63.5</v>
      </c>
      <c r="F1101" s="37">
        <f t="shared" si="255"/>
        <v>17.638888888888889</v>
      </c>
      <c r="G1101" s="45">
        <f t="shared" si="256"/>
        <v>-6.1728395061728669E-2</v>
      </c>
      <c r="H1101" s="46">
        <f t="shared" si="257"/>
        <v>-0.80000000000000071</v>
      </c>
      <c r="I1101" s="46">
        <f t="shared" si="258"/>
        <v>-94.135802469136223</v>
      </c>
      <c r="J1101" s="45">
        <f t="shared" si="259"/>
        <v>18.469444444444527</v>
      </c>
      <c r="K1101" s="45">
        <f t="shared" si="260"/>
        <v>133.94980490451388</v>
      </c>
      <c r="L1101" s="46">
        <f t="shared" si="261"/>
        <v>58.283446879822179</v>
      </c>
      <c r="M1101" s="47">
        <f t="shared" si="262"/>
        <v>-3.5977436345569407</v>
      </c>
      <c r="N1101" s="48">
        <f t="shared" si="263"/>
        <v>-3.5977436345569409E-3</v>
      </c>
      <c r="O1101" s="45">
        <f t="shared" si="264"/>
        <v>3.5977436345569409E-3</v>
      </c>
      <c r="P1101" s="49">
        <f t="shared" si="265"/>
        <v>14.089751598333654</v>
      </c>
      <c r="Q1101" s="49">
        <f t="shared" si="266"/>
        <v>0</v>
      </c>
      <c r="R1101" s="46">
        <f t="shared" si="267"/>
        <v>26.685068014423024</v>
      </c>
      <c r="S1101" s="46">
        <f t="shared" si="268"/>
        <v>12.052373517214608</v>
      </c>
      <c r="T1101" s="50">
        <f t="shared" si="269"/>
        <v>22.826407179537455</v>
      </c>
    </row>
    <row r="1102" spans="2:20" x14ac:dyDescent="0.25">
      <c r="B1102" s="6" t="s">
        <v>35</v>
      </c>
      <c r="C1102" s="6">
        <v>1099</v>
      </c>
      <c r="D1102" s="6">
        <v>77</v>
      </c>
      <c r="E1102" s="12">
        <v>62.3</v>
      </c>
      <c r="F1102" s="37">
        <f t="shared" si="255"/>
        <v>17.305555555555554</v>
      </c>
      <c r="G1102" s="45">
        <f t="shared" si="256"/>
        <v>-0.12345679012345684</v>
      </c>
      <c r="H1102" s="46">
        <f t="shared" si="257"/>
        <v>-1.6000000000000014</v>
      </c>
      <c r="I1102" s="46">
        <f t="shared" si="258"/>
        <v>-188.27160493827168</v>
      </c>
      <c r="J1102" s="45">
        <f t="shared" si="259"/>
        <v>36.938888888888904</v>
      </c>
      <c r="K1102" s="45">
        <f t="shared" si="260"/>
        <v>128.93497136284719</v>
      </c>
      <c r="L1102" s="46">
        <f t="shared" si="261"/>
        <v>-22.397744686535589</v>
      </c>
      <c r="M1102" s="47">
        <f t="shared" si="262"/>
        <v>2.7651536650043949</v>
      </c>
      <c r="N1102" s="48">
        <f t="shared" si="263"/>
        <v>2.7651536650043947E-3</v>
      </c>
      <c r="O1102" s="45">
        <f t="shared" si="264"/>
        <v>2.7651536650043947E-3</v>
      </c>
      <c r="P1102" s="49">
        <f t="shared" si="265"/>
        <v>14.092516751998659</v>
      </c>
      <c r="Q1102" s="49">
        <f t="shared" si="266"/>
        <v>0</v>
      </c>
      <c r="R1102" s="46">
        <f t="shared" si="267"/>
        <v>26.685068014423024</v>
      </c>
      <c r="S1102" s="46">
        <f t="shared" si="268"/>
        <v>12.054738829659653</v>
      </c>
      <c r="T1102" s="50">
        <f t="shared" si="269"/>
        <v>22.826407179537455</v>
      </c>
    </row>
    <row r="1103" spans="2:20" x14ac:dyDescent="0.25">
      <c r="B1103" s="6" t="s">
        <v>35</v>
      </c>
      <c r="C1103" s="6">
        <v>1100</v>
      </c>
      <c r="D1103" s="6">
        <v>78</v>
      </c>
      <c r="E1103" s="12">
        <v>60.3</v>
      </c>
      <c r="F1103" s="37">
        <f t="shared" si="255"/>
        <v>16.75</v>
      </c>
      <c r="G1103" s="45">
        <f t="shared" si="256"/>
        <v>-0.13117283950617262</v>
      </c>
      <c r="H1103" s="46">
        <f t="shared" si="257"/>
        <v>-1.6999999999999993</v>
      </c>
      <c r="I1103" s="46">
        <f t="shared" si="258"/>
        <v>-200.03858024691323</v>
      </c>
      <c r="J1103" s="45">
        <f t="shared" si="259"/>
        <v>39.247569444444373</v>
      </c>
      <c r="K1103" s="45">
        <f t="shared" si="260"/>
        <v>120.789521015625</v>
      </c>
      <c r="L1103" s="46">
        <f t="shared" si="261"/>
        <v>-40.001489786843862</v>
      </c>
      <c r="M1103" s="47">
        <f t="shared" si="262"/>
        <v>5.2471089998174731</v>
      </c>
      <c r="N1103" s="48">
        <f t="shared" si="263"/>
        <v>5.2471089998174731E-3</v>
      </c>
      <c r="O1103" s="45">
        <f t="shared" si="264"/>
        <v>5.2471089998174731E-3</v>
      </c>
      <c r="P1103" s="49">
        <f t="shared" si="265"/>
        <v>14.097763860998477</v>
      </c>
      <c r="Q1103" s="49">
        <f t="shared" si="266"/>
        <v>0</v>
      </c>
      <c r="R1103" s="46">
        <f t="shared" si="267"/>
        <v>26.685068014423024</v>
      </c>
      <c r="S1103" s="46">
        <f t="shared" si="268"/>
        <v>12.059227206698097</v>
      </c>
      <c r="T1103" s="50">
        <f t="shared" si="269"/>
        <v>22.826407179537455</v>
      </c>
    </row>
    <row r="1104" spans="2:20" x14ac:dyDescent="0.25">
      <c r="B1104" s="6" t="s">
        <v>35</v>
      </c>
      <c r="C1104" s="6">
        <v>1101</v>
      </c>
      <c r="D1104" s="6">
        <v>79</v>
      </c>
      <c r="E1104" s="12">
        <v>58.9</v>
      </c>
      <c r="F1104" s="37">
        <f t="shared" si="255"/>
        <v>16.361111111111111</v>
      </c>
      <c r="G1104" s="45">
        <f t="shared" si="256"/>
        <v>-7.3302469135802573E-2</v>
      </c>
      <c r="H1104" s="46">
        <f t="shared" si="257"/>
        <v>-0.94999999999999929</v>
      </c>
      <c r="I1104" s="46">
        <f t="shared" si="258"/>
        <v>-111.78626543209893</v>
      </c>
      <c r="J1104" s="45">
        <f t="shared" si="259"/>
        <v>21.932465277777808</v>
      </c>
      <c r="K1104" s="45">
        <f t="shared" si="260"/>
        <v>115.24583115451388</v>
      </c>
      <c r="L1104" s="46">
        <f t="shared" si="261"/>
        <v>25.392031000192759</v>
      </c>
      <c r="M1104" s="47">
        <f t="shared" si="262"/>
        <v>-1.8612985686869719</v>
      </c>
      <c r="N1104" s="48">
        <f t="shared" si="263"/>
        <v>-1.8612985686869718E-3</v>
      </c>
      <c r="O1104" s="45">
        <f t="shared" si="264"/>
        <v>1.8612985686869718E-3</v>
      </c>
      <c r="P1104" s="49">
        <f t="shared" si="265"/>
        <v>14.099625159567163</v>
      </c>
      <c r="Q1104" s="49">
        <f t="shared" si="266"/>
        <v>0</v>
      </c>
      <c r="R1104" s="46">
        <f t="shared" si="267"/>
        <v>26.685068014423024</v>
      </c>
      <c r="S1104" s="46">
        <f t="shared" si="268"/>
        <v>12.060819361493751</v>
      </c>
      <c r="T1104" s="50">
        <f t="shared" si="269"/>
        <v>22.826407179537455</v>
      </c>
    </row>
    <row r="1105" spans="2:20" x14ac:dyDescent="0.25">
      <c r="B1105" s="6" t="s">
        <v>35</v>
      </c>
      <c r="C1105" s="6">
        <v>1102</v>
      </c>
      <c r="D1105" s="6">
        <v>80</v>
      </c>
      <c r="E1105" s="12">
        <v>58.4</v>
      </c>
      <c r="F1105" s="37">
        <f t="shared" si="255"/>
        <v>16.222222222222221</v>
      </c>
      <c r="G1105" s="45">
        <f t="shared" si="256"/>
        <v>-3.8580246913581342E-3</v>
      </c>
      <c r="H1105" s="46">
        <f t="shared" si="257"/>
        <v>-5.0000000000000711E-2</v>
      </c>
      <c r="I1105" s="46">
        <f t="shared" si="258"/>
        <v>-5.8834876543211543</v>
      </c>
      <c r="J1105" s="45">
        <f t="shared" si="259"/>
        <v>1.1543402777778105</v>
      </c>
      <c r="K1105" s="45">
        <f t="shared" si="260"/>
        <v>113.29750055555553</v>
      </c>
      <c r="L1105" s="46">
        <f t="shared" si="261"/>
        <v>108.56835317901219</v>
      </c>
      <c r="M1105" s="47">
        <f t="shared" si="262"/>
        <v>-0.41885938726471944</v>
      </c>
      <c r="N1105" s="48">
        <f t="shared" si="263"/>
        <v>-4.1885938726471942E-4</v>
      </c>
      <c r="O1105" s="45">
        <f t="shared" si="264"/>
        <v>4.1885938726471942E-4</v>
      </c>
      <c r="P1105" s="49">
        <f t="shared" si="265"/>
        <v>14.100044018954428</v>
      </c>
      <c r="Q1105" s="49">
        <f t="shared" si="266"/>
        <v>0</v>
      </c>
      <c r="R1105" s="46">
        <f t="shared" si="267"/>
        <v>26.685068014423024</v>
      </c>
      <c r="S1105" s="46">
        <f t="shared" si="268"/>
        <v>12.061177653813619</v>
      </c>
      <c r="T1105" s="50">
        <f t="shared" si="269"/>
        <v>22.826407179537455</v>
      </c>
    </row>
    <row r="1106" spans="2:20" x14ac:dyDescent="0.25">
      <c r="B1106" s="6" t="s">
        <v>35</v>
      </c>
      <c r="C1106" s="6">
        <v>1103</v>
      </c>
      <c r="D1106" s="6">
        <v>81</v>
      </c>
      <c r="E1106" s="12">
        <v>58.8</v>
      </c>
      <c r="F1106" s="37">
        <f t="shared" si="255"/>
        <v>16.333333333333332</v>
      </c>
      <c r="G1106" s="45">
        <f t="shared" si="256"/>
        <v>6.9444444444444448E-2</v>
      </c>
      <c r="H1106" s="46">
        <f t="shared" si="257"/>
        <v>0.90000000000000213</v>
      </c>
      <c r="I1106" s="46">
        <f t="shared" si="258"/>
        <v>105.90277777777779</v>
      </c>
      <c r="J1106" s="45">
        <f t="shared" si="259"/>
        <v>20.778124999999999</v>
      </c>
      <c r="K1106" s="45">
        <f t="shared" si="260"/>
        <v>114.85483624999998</v>
      </c>
      <c r="L1106" s="46">
        <f t="shared" si="261"/>
        <v>241.53573902777777</v>
      </c>
      <c r="M1106" s="47">
        <f t="shared" si="262"/>
        <v>16.773315210262346</v>
      </c>
      <c r="N1106" s="48">
        <f t="shared" si="263"/>
        <v>1.6773315210262346E-2</v>
      </c>
      <c r="O1106" s="45">
        <f t="shared" si="264"/>
        <v>0</v>
      </c>
      <c r="P1106" s="49">
        <f t="shared" si="265"/>
        <v>14.100044018954428</v>
      </c>
      <c r="Q1106" s="49">
        <f t="shared" si="266"/>
        <v>1.6773315210262346E-2</v>
      </c>
      <c r="R1106" s="46">
        <f t="shared" si="267"/>
        <v>26.701841329633286</v>
      </c>
      <c r="S1106" s="46">
        <f t="shared" si="268"/>
        <v>12.061177653813619</v>
      </c>
      <c r="T1106" s="50">
        <f t="shared" si="269"/>
        <v>22.840755073368314</v>
      </c>
    </row>
    <row r="1107" spans="2:20" x14ac:dyDescent="0.25">
      <c r="B1107" s="6" t="s">
        <v>35</v>
      </c>
      <c r="C1107" s="6">
        <v>1104</v>
      </c>
      <c r="D1107" s="6">
        <v>82</v>
      </c>
      <c r="E1107" s="12">
        <v>60.2</v>
      </c>
      <c r="F1107" s="37">
        <f t="shared" si="255"/>
        <v>16.722222222222221</v>
      </c>
      <c r="G1107" s="45">
        <f t="shared" si="256"/>
        <v>0.13503086419753074</v>
      </c>
      <c r="H1107" s="46">
        <f t="shared" si="257"/>
        <v>1.75</v>
      </c>
      <c r="I1107" s="46">
        <f t="shared" si="258"/>
        <v>205.92206790123439</v>
      </c>
      <c r="J1107" s="45">
        <f t="shared" si="259"/>
        <v>40.401909722222186</v>
      </c>
      <c r="K1107" s="45">
        <f t="shared" si="260"/>
        <v>120.38922461805554</v>
      </c>
      <c r="L1107" s="46">
        <f t="shared" si="261"/>
        <v>366.71320224151214</v>
      </c>
      <c r="M1107" s="47">
        <f t="shared" si="262"/>
        <v>49.517600611315252</v>
      </c>
      <c r="N1107" s="48">
        <f t="shared" si="263"/>
        <v>4.951760061131525E-2</v>
      </c>
      <c r="O1107" s="45">
        <f t="shared" si="264"/>
        <v>0</v>
      </c>
      <c r="P1107" s="49">
        <f t="shared" si="265"/>
        <v>14.100044018954428</v>
      </c>
      <c r="Q1107" s="49">
        <f t="shared" si="266"/>
        <v>4.951760061131525E-2</v>
      </c>
      <c r="R1107" s="46">
        <f t="shared" si="267"/>
        <v>26.751358930244603</v>
      </c>
      <c r="S1107" s="46">
        <f t="shared" si="268"/>
        <v>12.061177653813619</v>
      </c>
      <c r="T1107" s="50">
        <f t="shared" si="269"/>
        <v>22.883112428931234</v>
      </c>
    </row>
    <row r="1108" spans="2:20" x14ac:dyDescent="0.25">
      <c r="B1108" s="6" t="s">
        <v>35</v>
      </c>
      <c r="C1108" s="6">
        <v>1105</v>
      </c>
      <c r="D1108" s="6">
        <v>83</v>
      </c>
      <c r="E1108" s="12">
        <v>62.3</v>
      </c>
      <c r="F1108" s="37">
        <f t="shared" si="255"/>
        <v>17.305555555555554</v>
      </c>
      <c r="G1108" s="45">
        <f t="shared" si="256"/>
        <v>0.14274691358024702</v>
      </c>
      <c r="H1108" s="46">
        <f t="shared" si="257"/>
        <v>1.8499999999999979</v>
      </c>
      <c r="I1108" s="46">
        <f t="shared" si="258"/>
        <v>217.6890432098767</v>
      </c>
      <c r="J1108" s="45">
        <f t="shared" si="259"/>
        <v>42.710590277777804</v>
      </c>
      <c r="K1108" s="45">
        <f t="shared" si="260"/>
        <v>128.93497136284719</v>
      </c>
      <c r="L1108" s="46">
        <f t="shared" si="261"/>
        <v>389.33460485050171</v>
      </c>
      <c r="M1108" s="47">
        <f t="shared" si="262"/>
        <v>55.576313192394188</v>
      </c>
      <c r="N1108" s="48">
        <f t="shared" si="263"/>
        <v>5.5576313192394186E-2</v>
      </c>
      <c r="O1108" s="45">
        <f t="shared" si="264"/>
        <v>0</v>
      </c>
      <c r="P1108" s="49">
        <f t="shared" si="265"/>
        <v>14.100044018954428</v>
      </c>
      <c r="Q1108" s="49">
        <f t="shared" si="266"/>
        <v>5.5576313192394186E-2</v>
      </c>
      <c r="R1108" s="46">
        <f t="shared" si="267"/>
        <v>26.806935243436996</v>
      </c>
      <c r="S1108" s="46">
        <f t="shared" si="268"/>
        <v>12.061177653813619</v>
      </c>
      <c r="T1108" s="50">
        <f t="shared" si="269"/>
        <v>22.930652407236007</v>
      </c>
    </row>
    <row r="1109" spans="2:20" x14ac:dyDescent="0.25">
      <c r="B1109" s="6" t="s">
        <v>35</v>
      </c>
      <c r="C1109" s="6">
        <v>1106</v>
      </c>
      <c r="D1109" s="6">
        <v>84</v>
      </c>
      <c r="E1109" s="12">
        <v>63.9</v>
      </c>
      <c r="F1109" s="37">
        <f t="shared" si="255"/>
        <v>17.75</v>
      </c>
      <c r="G1109" s="45">
        <f t="shared" si="256"/>
        <v>8.4876543209876976E-2</v>
      </c>
      <c r="H1109" s="46">
        <f t="shared" si="257"/>
        <v>1.1000000000000014</v>
      </c>
      <c r="I1109" s="46">
        <f t="shared" si="258"/>
        <v>129.43672839506237</v>
      </c>
      <c r="J1109" s="45">
        <f t="shared" si="259"/>
        <v>25.395486111111239</v>
      </c>
      <c r="K1109" s="45">
        <f t="shared" si="260"/>
        <v>135.64267664062501</v>
      </c>
      <c r="L1109" s="46">
        <f t="shared" si="261"/>
        <v>290.47489114679865</v>
      </c>
      <c r="M1109" s="47">
        <f t="shared" si="262"/>
        <v>24.654504649805567</v>
      </c>
      <c r="N1109" s="48">
        <f t="shared" si="263"/>
        <v>2.4654504649805568E-2</v>
      </c>
      <c r="O1109" s="45">
        <f t="shared" si="264"/>
        <v>0</v>
      </c>
      <c r="P1109" s="49">
        <f t="shared" si="265"/>
        <v>14.100044018954428</v>
      </c>
      <c r="Q1109" s="49">
        <f t="shared" si="266"/>
        <v>2.4654504649805568E-2</v>
      </c>
      <c r="R1109" s="46">
        <f t="shared" si="267"/>
        <v>26.831589748086802</v>
      </c>
      <c r="S1109" s="46">
        <f t="shared" si="268"/>
        <v>12.061177653813619</v>
      </c>
      <c r="T1109" s="50">
        <f t="shared" si="269"/>
        <v>22.951741870513452</v>
      </c>
    </row>
    <row r="1110" spans="2:20" x14ac:dyDescent="0.25">
      <c r="B1110" s="6" t="s">
        <v>35</v>
      </c>
      <c r="C1110" s="6">
        <v>1107</v>
      </c>
      <c r="D1110" s="6">
        <v>85</v>
      </c>
      <c r="E1110" s="12">
        <v>64.5</v>
      </c>
      <c r="F1110" s="37">
        <f t="shared" si="255"/>
        <v>17.916666666666668</v>
      </c>
      <c r="G1110" s="45">
        <f t="shared" si="256"/>
        <v>1.9290123456790178E-2</v>
      </c>
      <c r="H1110" s="46">
        <f t="shared" si="257"/>
        <v>0.25000000000000355</v>
      </c>
      <c r="I1110" s="46">
        <f t="shared" si="258"/>
        <v>29.417438271605022</v>
      </c>
      <c r="J1110" s="45">
        <f t="shared" si="259"/>
        <v>5.7717013888889053</v>
      </c>
      <c r="K1110" s="45">
        <f t="shared" si="260"/>
        <v>138.20191601562502</v>
      </c>
      <c r="L1110" s="46">
        <f t="shared" si="261"/>
        <v>173.39105567611895</v>
      </c>
      <c r="M1110" s="47">
        <f t="shared" si="262"/>
        <v>3.3447348702955138</v>
      </c>
      <c r="N1110" s="48">
        <f t="shared" si="263"/>
        <v>3.3447348702955139E-3</v>
      </c>
      <c r="O1110" s="45">
        <f t="shared" si="264"/>
        <v>0</v>
      </c>
      <c r="P1110" s="49">
        <f t="shared" si="265"/>
        <v>14.100044018954428</v>
      </c>
      <c r="Q1110" s="49">
        <f t="shared" si="266"/>
        <v>3.3447348702955139E-3</v>
      </c>
      <c r="R1110" s="46">
        <f t="shared" si="267"/>
        <v>26.834934482957099</v>
      </c>
      <c r="S1110" s="46">
        <f t="shared" si="268"/>
        <v>12.061177653813619</v>
      </c>
      <c r="T1110" s="50">
        <f t="shared" si="269"/>
        <v>22.954602956721505</v>
      </c>
    </row>
    <row r="1111" spans="2:20" x14ac:dyDescent="0.25">
      <c r="B1111" s="6" t="s">
        <v>35</v>
      </c>
      <c r="C1111" s="6">
        <v>1108</v>
      </c>
      <c r="D1111" s="6">
        <v>86</v>
      </c>
      <c r="E1111" s="12">
        <v>64.400000000000006</v>
      </c>
      <c r="F1111" s="37">
        <f t="shared" si="255"/>
        <v>17.888888888888889</v>
      </c>
      <c r="G1111" s="45">
        <f t="shared" si="256"/>
        <v>-3.8580246913580356E-2</v>
      </c>
      <c r="H1111" s="46">
        <f t="shared" si="257"/>
        <v>-0.5</v>
      </c>
      <c r="I1111" s="46">
        <f t="shared" si="258"/>
        <v>-58.834876543210044</v>
      </c>
      <c r="J1111" s="45">
        <f t="shared" si="259"/>
        <v>11.543402777777811</v>
      </c>
      <c r="K1111" s="45">
        <f t="shared" si="260"/>
        <v>137.77371513888889</v>
      </c>
      <c r="L1111" s="46">
        <f t="shared" si="261"/>
        <v>90.48224137345666</v>
      </c>
      <c r="M1111" s="47">
        <f t="shared" si="262"/>
        <v>-3.4908272134821341</v>
      </c>
      <c r="N1111" s="48">
        <f t="shared" si="263"/>
        <v>-3.490827213482134E-3</v>
      </c>
      <c r="O1111" s="45">
        <f t="shared" si="264"/>
        <v>3.490827213482134E-3</v>
      </c>
      <c r="P1111" s="49">
        <f t="shared" si="265"/>
        <v>14.103534846167911</v>
      </c>
      <c r="Q1111" s="49">
        <f t="shared" si="266"/>
        <v>0</v>
      </c>
      <c r="R1111" s="46">
        <f t="shared" si="267"/>
        <v>26.834934482957099</v>
      </c>
      <c r="S1111" s="46">
        <f t="shared" si="268"/>
        <v>12.064163707412032</v>
      </c>
      <c r="T1111" s="50">
        <f t="shared" si="269"/>
        <v>22.954602956721505</v>
      </c>
    </row>
    <row r="1112" spans="2:20" x14ac:dyDescent="0.25">
      <c r="B1112" s="6" t="s">
        <v>35</v>
      </c>
      <c r="C1112" s="6">
        <v>1109</v>
      </c>
      <c r="D1112" s="6">
        <v>87</v>
      </c>
      <c r="E1112" s="12">
        <v>63.5</v>
      </c>
      <c r="F1112" s="37">
        <f t="shared" si="255"/>
        <v>17.638888888888889</v>
      </c>
      <c r="G1112" s="45">
        <f t="shared" si="256"/>
        <v>-9.2592592592592754E-2</v>
      </c>
      <c r="H1112" s="46">
        <f t="shared" si="257"/>
        <v>-1.2000000000000028</v>
      </c>
      <c r="I1112" s="46">
        <f t="shared" si="258"/>
        <v>-141.20370370370395</v>
      </c>
      <c r="J1112" s="45">
        <f t="shared" si="259"/>
        <v>27.704166666666712</v>
      </c>
      <c r="K1112" s="45">
        <f t="shared" si="260"/>
        <v>133.94980490451388</v>
      </c>
      <c r="L1112" s="46">
        <f t="shared" si="261"/>
        <v>20.45026786747664</v>
      </c>
      <c r="M1112" s="47">
        <f t="shared" si="262"/>
        <v>-1.8935433210626551</v>
      </c>
      <c r="N1112" s="48">
        <f t="shared" si="263"/>
        <v>-1.8935433210626551E-3</v>
      </c>
      <c r="O1112" s="45">
        <f t="shared" si="264"/>
        <v>1.8935433210626551E-3</v>
      </c>
      <c r="P1112" s="49">
        <f t="shared" si="265"/>
        <v>14.105428389488972</v>
      </c>
      <c r="Q1112" s="49">
        <f t="shared" si="266"/>
        <v>0</v>
      </c>
      <c r="R1112" s="46">
        <f t="shared" si="267"/>
        <v>26.834934482957099</v>
      </c>
      <c r="S1112" s="46">
        <f t="shared" si="268"/>
        <v>12.065783444368869</v>
      </c>
      <c r="T1112" s="50">
        <f t="shared" si="269"/>
        <v>22.954602956721505</v>
      </c>
    </row>
    <row r="1113" spans="2:20" x14ac:dyDescent="0.25">
      <c r="B1113" s="6" t="s">
        <v>35</v>
      </c>
      <c r="C1113" s="6">
        <v>1110</v>
      </c>
      <c r="D1113" s="6">
        <v>88</v>
      </c>
      <c r="E1113" s="12">
        <v>62</v>
      </c>
      <c r="F1113" s="37">
        <f t="shared" si="255"/>
        <v>17.222222222222221</v>
      </c>
      <c r="G1113" s="45">
        <f t="shared" si="256"/>
        <v>-8.8734567901234615E-2</v>
      </c>
      <c r="H1113" s="46">
        <f t="shared" si="257"/>
        <v>-1.1499999999999986</v>
      </c>
      <c r="I1113" s="46">
        <f t="shared" si="258"/>
        <v>-135.32021604938279</v>
      </c>
      <c r="J1113" s="45">
        <f t="shared" si="259"/>
        <v>26.549826388888903</v>
      </c>
      <c r="K1113" s="45">
        <f t="shared" si="260"/>
        <v>127.69621180555555</v>
      </c>
      <c r="L1113" s="46">
        <f t="shared" si="261"/>
        <v>18.925822145061659</v>
      </c>
      <c r="M1113" s="47">
        <f t="shared" si="262"/>
        <v>-1.6793746502176634</v>
      </c>
      <c r="N1113" s="48">
        <f t="shared" si="263"/>
        <v>-1.6793746502176633E-3</v>
      </c>
      <c r="O1113" s="45">
        <f t="shared" si="264"/>
        <v>1.6793746502176633E-3</v>
      </c>
      <c r="P1113" s="49">
        <f t="shared" si="265"/>
        <v>14.10710776413919</v>
      </c>
      <c r="Q1113" s="49">
        <f t="shared" si="266"/>
        <v>0</v>
      </c>
      <c r="R1113" s="46">
        <f t="shared" si="267"/>
        <v>26.834934482957099</v>
      </c>
      <c r="S1113" s="46">
        <f t="shared" si="268"/>
        <v>12.067219981444664</v>
      </c>
      <c r="T1113" s="50">
        <f t="shared" si="269"/>
        <v>22.954602956721505</v>
      </c>
    </row>
    <row r="1114" spans="2:20" x14ac:dyDescent="0.25">
      <c r="B1114" s="6" t="s">
        <v>35</v>
      </c>
      <c r="C1114" s="6">
        <v>1111</v>
      </c>
      <c r="D1114" s="6">
        <v>89</v>
      </c>
      <c r="E1114" s="12">
        <v>61.2</v>
      </c>
      <c r="F1114" s="37">
        <f t="shared" si="255"/>
        <v>17</v>
      </c>
      <c r="G1114" s="45">
        <f t="shared" si="256"/>
        <v>-2.7006172839506445E-2</v>
      </c>
      <c r="H1114" s="46">
        <f t="shared" si="257"/>
        <v>-0.35000000000000142</v>
      </c>
      <c r="I1114" s="46">
        <f t="shared" si="258"/>
        <v>-41.18441358024733</v>
      </c>
      <c r="J1114" s="45">
        <f t="shared" si="259"/>
        <v>8.0803819444445253</v>
      </c>
      <c r="K1114" s="45">
        <f t="shared" si="260"/>
        <v>124.42208625000001</v>
      </c>
      <c r="L1114" s="46">
        <f t="shared" si="261"/>
        <v>91.318054614197194</v>
      </c>
      <c r="M1114" s="47">
        <f t="shared" si="262"/>
        <v>-2.4661511662784985</v>
      </c>
      <c r="N1114" s="48">
        <f t="shared" si="263"/>
        <v>-2.4661511662784985E-3</v>
      </c>
      <c r="O1114" s="45">
        <f t="shared" si="264"/>
        <v>2.4661511662784985E-3</v>
      </c>
      <c r="P1114" s="49">
        <f t="shared" si="265"/>
        <v>14.109573915305468</v>
      </c>
      <c r="Q1114" s="49">
        <f t="shared" si="266"/>
        <v>0</v>
      </c>
      <c r="R1114" s="46">
        <f t="shared" si="267"/>
        <v>26.834934482957099</v>
      </c>
      <c r="S1114" s="46">
        <f t="shared" si="268"/>
        <v>12.069329527152298</v>
      </c>
      <c r="T1114" s="50">
        <f t="shared" si="269"/>
        <v>22.954602956721505</v>
      </c>
    </row>
    <row r="1115" spans="2:20" x14ac:dyDescent="0.25">
      <c r="B1115" s="6" t="s">
        <v>35</v>
      </c>
      <c r="C1115" s="6">
        <v>1112</v>
      </c>
      <c r="D1115" s="6">
        <v>90</v>
      </c>
      <c r="E1115" s="12">
        <v>61.3</v>
      </c>
      <c r="F1115" s="37">
        <f t="shared" si="255"/>
        <v>17.027777777777775</v>
      </c>
      <c r="G1115" s="45">
        <f t="shared" si="256"/>
        <v>5.4012345679012398E-2</v>
      </c>
      <c r="H1115" s="46">
        <f t="shared" si="257"/>
        <v>0.69999999999999929</v>
      </c>
      <c r="I1115" s="46">
        <f t="shared" si="258"/>
        <v>82.368827160493908</v>
      </c>
      <c r="J1115" s="45">
        <f t="shared" si="259"/>
        <v>16.160763888888905</v>
      </c>
      <c r="K1115" s="45">
        <f t="shared" si="260"/>
        <v>124.82902657118052</v>
      </c>
      <c r="L1115" s="46">
        <f t="shared" si="261"/>
        <v>223.35861762056334</v>
      </c>
      <c r="M1115" s="47">
        <f t="shared" si="262"/>
        <v>12.064122865308217</v>
      </c>
      <c r="N1115" s="48">
        <f t="shared" si="263"/>
        <v>1.2064122865308217E-2</v>
      </c>
      <c r="O1115" s="45">
        <f t="shared" si="264"/>
        <v>0</v>
      </c>
      <c r="P1115" s="49">
        <f t="shared" si="265"/>
        <v>14.109573915305468</v>
      </c>
      <c r="Q1115" s="49">
        <f t="shared" si="266"/>
        <v>1.2064122865308217E-2</v>
      </c>
      <c r="R1115" s="46">
        <f t="shared" si="267"/>
        <v>26.846998605822407</v>
      </c>
      <c r="S1115" s="46">
        <f t="shared" si="268"/>
        <v>12.069329527152298</v>
      </c>
      <c r="T1115" s="50">
        <f t="shared" si="269"/>
        <v>22.964922607420487</v>
      </c>
    </row>
    <row r="1116" spans="2:20" x14ac:dyDescent="0.25">
      <c r="B1116" s="6" t="s">
        <v>35</v>
      </c>
      <c r="C1116" s="6">
        <v>1113</v>
      </c>
      <c r="D1116" s="6">
        <v>91</v>
      </c>
      <c r="E1116" s="12">
        <v>62.6</v>
      </c>
      <c r="F1116" s="37">
        <f t="shared" si="255"/>
        <v>17.388888888888889</v>
      </c>
      <c r="G1116" s="45">
        <f t="shared" si="256"/>
        <v>0.15432098765432142</v>
      </c>
      <c r="H1116" s="46">
        <f t="shared" si="257"/>
        <v>2</v>
      </c>
      <c r="I1116" s="46">
        <f t="shared" si="258"/>
        <v>235.33950617284017</v>
      </c>
      <c r="J1116" s="45">
        <f t="shared" si="259"/>
        <v>46.173611111111242</v>
      </c>
      <c r="K1116" s="45">
        <f t="shared" si="260"/>
        <v>130.1797104513889</v>
      </c>
      <c r="L1116" s="46">
        <f t="shared" si="261"/>
        <v>411.6928277353403</v>
      </c>
      <c r="M1116" s="47">
        <f t="shared" si="262"/>
        <v>63.532843786318125</v>
      </c>
      <c r="N1116" s="48">
        <f t="shared" si="263"/>
        <v>6.3532843786318127E-2</v>
      </c>
      <c r="O1116" s="45">
        <f t="shared" si="264"/>
        <v>0</v>
      </c>
      <c r="P1116" s="49">
        <f t="shared" si="265"/>
        <v>14.109573915305468</v>
      </c>
      <c r="Q1116" s="49">
        <f t="shared" si="266"/>
        <v>6.3532843786318127E-2</v>
      </c>
      <c r="R1116" s="46">
        <f t="shared" si="267"/>
        <v>26.910531449608726</v>
      </c>
      <c r="S1116" s="46">
        <f t="shared" si="268"/>
        <v>12.069329527152298</v>
      </c>
      <c r="T1116" s="50">
        <f t="shared" si="269"/>
        <v>23.019268601995307</v>
      </c>
    </row>
    <row r="1117" spans="2:20" x14ac:dyDescent="0.25">
      <c r="B1117" s="6" t="s">
        <v>35</v>
      </c>
      <c r="C1117" s="6">
        <v>1114</v>
      </c>
      <c r="D1117" s="6">
        <v>92</v>
      </c>
      <c r="E1117" s="12">
        <v>65.3</v>
      </c>
      <c r="F1117" s="37">
        <f t="shared" si="255"/>
        <v>18.138888888888889</v>
      </c>
      <c r="G1117" s="45">
        <f t="shared" si="256"/>
        <v>0.20833333333333331</v>
      </c>
      <c r="H1117" s="46">
        <f t="shared" si="257"/>
        <v>2.6999999999999993</v>
      </c>
      <c r="I1117" s="46">
        <f t="shared" si="258"/>
        <v>317.70833333333331</v>
      </c>
      <c r="J1117" s="45">
        <f t="shared" si="259"/>
        <v>62.334374999999994</v>
      </c>
      <c r="K1117" s="45">
        <f t="shared" si="260"/>
        <v>141.65144115451389</v>
      </c>
      <c r="L1117" s="46">
        <f t="shared" si="261"/>
        <v>521.6941494878472</v>
      </c>
      <c r="M1117" s="47">
        <f t="shared" si="262"/>
        <v>108.68628114330149</v>
      </c>
      <c r="N1117" s="48">
        <f t="shared" si="263"/>
        <v>0.10868628114330149</v>
      </c>
      <c r="O1117" s="45">
        <f t="shared" si="264"/>
        <v>0</v>
      </c>
      <c r="P1117" s="49">
        <f t="shared" si="265"/>
        <v>14.109573915305468</v>
      </c>
      <c r="Q1117" s="49">
        <f t="shared" si="266"/>
        <v>0.10868628114330149</v>
      </c>
      <c r="R1117" s="46">
        <f t="shared" si="267"/>
        <v>27.019217730752029</v>
      </c>
      <c r="S1117" s="46">
        <f t="shared" si="268"/>
        <v>12.069329527152298</v>
      </c>
      <c r="T1117" s="50">
        <f t="shared" si="269"/>
        <v>23.112238846885287</v>
      </c>
    </row>
    <row r="1118" spans="2:20" x14ac:dyDescent="0.25">
      <c r="B1118" s="6" t="s">
        <v>35</v>
      </c>
      <c r="C1118" s="6">
        <v>1115</v>
      </c>
      <c r="D1118" s="6">
        <v>93</v>
      </c>
      <c r="E1118" s="12">
        <v>68</v>
      </c>
      <c r="F1118" s="37">
        <f t="shared" si="255"/>
        <v>18.888888888888889</v>
      </c>
      <c r="G1118" s="45">
        <f t="shared" si="256"/>
        <v>0.15817901234567908</v>
      </c>
      <c r="H1118" s="46">
        <f t="shared" si="257"/>
        <v>2.0500000000000043</v>
      </c>
      <c r="I1118" s="46">
        <f t="shared" si="258"/>
        <v>241.22299382716059</v>
      </c>
      <c r="J1118" s="45">
        <f t="shared" si="259"/>
        <v>47.327951388888906</v>
      </c>
      <c r="K1118" s="45">
        <f t="shared" si="260"/>
        <v>153.60751388888889</v>
      </c>
      <c r="L1118" s="46">
        <f t="shared" si="261"/>
        <v>442.1584591049384</v>
      </c>
      <c r="M1118" s="47">
        <f t="shared" si="262"/>
        <v>69.940188361506486</v>
      </c>
      <c r="N1118" s="48">
        <f t="shared" si="263"/>
        <v>6.9940188361506492E-2</v>
      </c>
      <c r="O1118" s="45">
        <f t="shared" si="264"/>
        <v>0</v>
      </c>
      <c r="P1118" s="49">
        <f t="shared" si="265"/>
        <v>14.109573915305468</v>
      </c>
      <c r="Q1118" s="49">
        <f t="shared" si="266"/>
        <v>6.9940188361506492E-2</v>
      </c>
      <c r="R1118" s="46">
        <f t="shared" si="267"/>
        <v>27.089157919113536</v>
      </c>
      <c r="S1118" s="46">
        <f t="shared" si="268"/>
        <v>12.069329527152298</v>
      </c>
      <c r="T1118" s="50">
        <f t="shared" si="269"/>
        <v>23.17206568400972</v>
      </c>
    </row>
    <row r="1119" spans="2:20" x14ac:dyDescent="0.25">
      <c r="B1119" s="6" t="s">
        <v>35</v>
      </c>
      <c r="C1119" s="6">
        <v>1116</v>
      </c>
      <c r="D1119" s="6">
        <v>94</v>
      </c>
      <c r="E1119" s="12">
        <v>69.400000000000006</v>
      </c>
      <c r="F1119" s="37">
        <f t="shared" si="255"/>
        <v>19.277777777777779</v>
      </c>
      <c r="G1119" s="45">
        <f t="shared" si="256"/>
        <v>6.5586419753086309E-2</v>
      </c>
      <c r="H1119" s="46">
        <f t="shared" si="257"/>
        <v>0.85000000000000142</v>
      </c>
      <c r="I1119" s="46">
        <f t="shared" si="258"/>
        <v>100.01929012345661</v>
      </c>
      <c r="J1119" s="45">
        <f t="shared" si="259"/>
        <v>19.623784722222187</v>
      </c>
      <c r="K1119" s="45">
        <f t="shared" si="260"/>
        <v>159.99763961805556</v>
      </c>
      <c r="L1119" s="46">
        <f t="shared" si="261"/>
        <v>279.64071446373435</v>
      </c>
      <c r="M1119" s="47">
        <f t="shared" si="262"/>
        <v>18.340633278871437</v>
      </c>
      <c r="N1119" s="48">
        <f t="shared" si="263"/>
        <v>1.8340633278871435E-2</v>
      </c>
      <c r="O1119" s="45">
        <f t="shared" si="264"/>
        <v>0</v>
      </c>
      <c r="P1119" s="49">
        <f t="shared" si="265"/>
        <v>14.109573915305468</v>
      </c>
      <c r="Q1119" s="49">
        <f t="shared" si="266"/>
        <v>1.8340633278871435E-2</v>
      </c>
      <c r="R1119" s="46">
        <f t="shared" si="267"/>
        <v>27.107498552392407</v>
      </c>
      <c r="S1119" s="46">
        <f t="shared" si="268"/>
        <v>12.069329527152298</v>
      </c>
      <c r="T1119" s="50">
        <f t="shared" si="269"/>
        <v>23.187754261716467</v>
      </c>
    </row>
    <row r="1120" spans="2:20" x14ac:dyDescent="0.25">
      <c r="B1120" s="6" t="s">
        <v>35</v>
      </c>
      <c r="C1120" s="6">
        <v>1117</v>
      </c>
      <c r="D1120" s="6">
        <v>95</v>
      </c>
      <c r="E1120" s="12">
        <v>69.7</v>
      </c>
      <c r="F1120" s="37">
        <f t="shared" si="255"/>
        <v>19.361111111111111</v>
      </c>
      <c r="G1120" s="45">
        <f t="shared" si="256"/>
        <v>-3.8580246913581342E-3</v>
      </c>
      <c r="H1120" s="46">
        <f t="shared" si="257"/>
        <v>-5.0000000000004263E-2</v>
      </c>
      <c r="I1120" s="46">
        <f t="shared" si="258"/>
        <v>-5.8834876543211543</v>
      </c>
      <c r="J1120" s="45">
        <f t="shared" si="259"/>
        <v>1.1543402777778105</v>
      </c>
      <c r="K1120" s="45">
        <f t="shared" si="260"/>
        <v>161.3838942795139</v>
      </c>
      <c r="L1120" s="46">
        <f t="shared" si="261"/>
        <v>156.65474690297054</v>
      </c>
      <c r="M1120" s="47">
        <f t="shared" si="262"/>
        <v>-0.60437788157011951</v>
      </c>
      <c r="N1120" s="48">
        <f t="shared" si="263"/>
        <v>-6.0437788157011955E-4</v>
      </c>
      <c r="O1120" s="45">
        <f t="shared" si="264"/>
        <v>6.0437788157011955E-4</v>
      </c>
      <c r="P1120" s="49">
        <f t="shared" si="265"/>
        <v>14.110178293187039</v>
      </c>
      <c r="Q1120" s="49">
        <f t="shared" si="266"/>
        <v>0</v>
      </c>
      <c r="R1120" s="46">
        <f t="shared" si="267"/>
        <v>27.107498552392407</v>
      </c>
      <c r="S1120" s="46">
        <f t="shared" si="268"/>
        <v>12.069846511992193</v>
      </c>
      <c r="T1120" s="50">
        <f t="shared" si="269"/>
        <v>23.187754261716467</v>
      </c>
    </row>
    <row r="1121" spans="2:20" x14ac:dyDescent="0.25">
      <c r="B1121" s="6" t="s">
        <v>35</v>
      </c>
      <c r="C1121" s="6">
        <v>1118</v>
      </c>
      <c r="D1121" s="6">
        <v>96</v>
      </c>
      <c r="E1121" s="12">
        <v>69.3</v>
      </c>
      <c r="F1121" s="37">
        <f t="shared" si="255"/>
        <v>19.25</v>
      </c>
      <c r="G1121" s="45">
        <f t="shared" si="256"/>
        <v>-6.1728395061728669E-2</v>
      </c>
      <c r="H1121" s="46">
        <f t="shared" si="257"/>
        <v>-0.80000000000000426</v>
      </c>
      <c r="I1121" s="46">
        <f t="shared" si="258"/>
        <v>-94.135802469136223</v>
      </c>
      <c r="J1121" s="45">
        <f t="shared" si="259"/>
        <v>18.469444444444527</v>
      </c>
      <c r="K1121" s="45">
        <f t="shared" si="260"/>
        <v>159.53688351562499</v>
      </c>
      <c r="L1121" s="46">
        <f t="shared" si="261"/>
        <v>83.870525490933289</v>
      </c>
      <c r="M1121" s="47">
        <f t="shared" si="262"/>
        <v>-5.177192931539115</v>
      </c>
      <c r="N1121" s="48">
        <f t="shared" si="263"/>
        <v>-5.1771929315391147E-3</v>
      </c>
      <c r="O1121" s="45">
        <f t="shared" si="264"/>
        <v>5.1771929315391147E-3</v>
      </c>
      <c r="P1121" s="49">
        <f t="shared" si="265"/>
        <v>14.115355486118577</v>
      </c>
      <c r="Q1121" s="49">
        <f t="shared" si="266"/>
        <v>0</v>
      </c>
      <c r="R1121" s="46">
        <f t="shared" si="267"/>
        <v>27.107498552392407</v>
      </c>
      <c r="S1121" s="46">
        <f t="shared" si="268"/>
        <v>12.074275082825832</v>
      </c>
      <c r="T1121" s="50">
        <f t="shared" si="269"/>
        <v>23.187754261716467</v>
      </c>
    </row>
    <row r="1122" spans="2:20" x14ac:dyDescent="0.25">
      <c r="B1122" s="6" t="s">
        <v>35</v>
      </c>
      <c r="C1122" s="6">
        <v>1119</v>
      </c>
      <c r="D1122" s="6">
        <v>97</v>
      </c>
      <c r="E1122" s="12">
        <v>68.099999999999994</v>
      </c>
      <c r="F1122" s="37">
        <f t="shared" si="255"/>
        <v>18.916666666666664</v>
      </c>
      <c r="G1122" s="45">
        <f t="shared" si="256"/>
        <v>-9.2592592592592268E-2</v>
      </c>
      <c r="H1122" s="46">
        <f t="shared" si="257"/>
        <v>-1.1999999999999957</v>
      </c>
      <c r="I1122" s="46">
        <f t="shared" si="258"/>
        <v>-141.20370370370321</v>
      </c>
      <c r="J1122" s="45">
        <f t="shared" si="259"/>
        <v>27.70416666666657</v>
      </c>
      <c r="K1122" s="45">
        <f t="shared" si="260"/>
        <v>154.05963289062498</v>
      </c>
      <c r="L1122" s="46">
        <f t="shared" si="261"/>
        <v>40.560095853588336</v>
      </c>
      <c r="M1122" s="47">
        <f t="shared" si="262"/>
        <v>-3.7555644308877958</v>
      </c>
      <c r="N1122" s="48">
        <f t="shared" si="263"/>
        <v>-3.7555644308877958E-3</v>
      </c>
      <c r="O1122" s="45">
        <f t="shared" si="264"/>
        <v>3.7555644308877958E-3</v>
      </c>
      <c r="P1122" s="49">
        <f t="shared" si="265"/>
        <v>14.119111050549465</v>
      </c>
      <c r="Q1122" s="49">
        <f t="shared" si="266"/>
        <v>0</v>
      </c>
      <c r="R1122" s="46">
        <f t="shared" si="267"/>
        <v>27.107498552392407</v>
      </c>
      <c r="S1122" s="46">
        <f t="shared" si="268"/>
        <v>12.077487592640013</v>
      </c>
      <c r="T1122" s="50">
        <f t="shared" si="269"/>
        <v>23.187754261716467</v>
      </c>
    </row>
    <row r="1123" spans="2:20" x14ac:dyDescent="0.25">
      <c r="B1123" s="6" t="s">
        <v>35</v>
      </c>
      <c r="C1123" s="6">
        <v>1120</v>
      </c>
      <c r="D1123" s="6">
        <v>98</v>
      </c>
      <c r="E1123" s="12">
        <v>66.900000000000006</v>
      </c>
      <c r="F1123" s="37">
        <f t="shared" si="255"/>
        <v>18.583333333333336</v>
      </c>
      <c r="G1123" s="45">
        <f t="shared" si="256"/>
        <v>-7.3302469135802087E-2</v>
      </c>
      <c r="H1123" s="46">
        <f t="shared" si="257"/>
        <v>-0.94999999999999574</v>
      </c>
      <c r="I1123" s="46">
        <f t="shared" si="258"/>
        <v>-111.78626543209818</v>
      </c>
      <c r="J1123" s="45">
        <f t="shared" si="259"/>
        <v>21.932465277777663</v>
      </c>
      <c r="K1123" s="45">
        <f t="shared" si="260"/>
        <v>148.67805476562503</v>
      </c>
      <c r="L1123" s="46">
        <f t="shared" si="261"/>
        <v>58.824254611304525</v>
      </c>
      <c r="M1123" s="47">
        <f t="shared" si="262"/>
        <v>-4.3119631080817138</v>
      </c>
      <c r="N1123" s="48">
        <f t="shared" si="263"/>
        <v>-4.311963108081714E-3</v>
      </c>
      <c r="O1123" s="45">
        <f t="shared" si="264"/>
        <v>4.311963108081714E-3</v>
      </c>
      <c r="P1123" s="49">
        <f t="shared" si="265"/>
        <v>14.123423013657547</v>
      </c>
      <c r="Q1123" s="49">
        <f t="shared" si="266"/>
        <v>0</v>
      </c>
      <c r="R1123" s="46">
        <f t="shared" si="267"/>
        <v>27.107498552392407</v>
      </c>
      <c r="S1123" s="46">
        <f t="shared" si="268"/>
        <v>12.081176045882666</v>
      </c>
      <c r="T1123" s="50">
        <f t="shared" si="269"/>
        <v>23.187754261716467</v>
      </c>
    </row>
    <row r="1124" spans="2:20" x14ac:dyDescent="0.25">
      <c r="B1124" s="6" t="s">
        <v>35</v>
      </c>
      <c r="C1124" s="6">
        <v>1121</v>
      </c>
      <c r="D1124" s="6">
        <v>99</v>
      </c>
      <c r="E1124" s="12">
        <v>66.2</v>
      </c>
      <c r="F1124" s="37">
        <f t="shared" si="255"/>
        <v>18.388888888888889</v>
      </c>
      <c r="G1124" s="45">
        <f t="shared" si="256"/>
        <v>-4.6296296296296627E-2</v>
      </c>
      <c r="H1124" s="46">
        <f t="shared" si="257"/>
        <v>-0.60000000000000142</v>
      </c>
      <c r="I1124" s="46">
        <f t="shared" si="258"/>
        <v>-70.601851851852359</v>
      </c>
      <c r="J1124" s="45">
        <f t="shared" si="259"/>
        <v>13.852083333333432</v>
      </c>
      <c r="K1124" s="45">
        <f t="shared" si="260"/>
        <v>145.58298295138891</v>
      </c>
      <c r="L1124" s="46">
        <f t="shared" si="261"/>
        <v>88.833214432869994</v>
      </c>
      <c r="M1124" s="47">
        <f t="shared" si="262"/>
        <v>-4.1126488163366028</v>
      </c>
      <c r="N1124" s="48">
        <f t="shared" si="263"/>
        <v>-4.1126488163366025E-3</v>
      </c>
      <c r="O1124" s="45">
        <f t="shared" si="264"/>
        <v>4.1126488163366025E-3</v>
      </c>
      <c r="P1124" s="49">
        <f t="shared" si="265"/>
        <v>14.127535662473884</v>
      </c>
      <c r="Q1124" s="49">
        <f t="shared" si="266"/>
        <v>0</v>
      </c>
      <c r="R1124" s="46">
        <f t="shared" si="267"/>
        <v>27.107498552392407</v>
      </c>
      <c r="S1124" s="46">
        <f t="shared" si="268"/>
        <v>12.084694005680161</v>
      </c>
      <c r="T1124" s="50">
        <f t="shared" si="269"/>
        <v>23.187754261716467</v>
      </c>
    </row>
    <row r="1125" spans="2:20" x14ac:dyDescent="0.25">
      <c r="B1125" s="6" t="s">
        <v>35</v>
      </c>
      <c r="C1125" s="6">
        <v>1122</v>
      </c>
      <c r="D1125" s="6">
        <v>100</v>
      </c>
      <c r="E1125" s="12">
        <v>65.7</v>
      </c>
      <c r="F1125" s="37">
        <f t="shared" si="255"/>
        <v>18.25</v>
      </c>
      <c r="G1125" s="45">
        <f t="shared" si="256"/>
        <v>-5.0154320987654266E-2</v>
      </c>
      <c r="H1125" s="46">
        <f t="shared" si="257"/>
        <v>-0.64999999999999858</v>
      </c>
      <c r="I1125" s="46">
        <f t="shared" si="258"/>
        <v>-76.48533950617275</v>
      </c>
      <c r="J1125" s="45">
        <f t="shared" si="259"/>
        <v>15.006423611111094</v>
      </c>
      <c r="K1125" s="45">
        <f t="shared" si="260"/>
        <v>143.39214914062501</v>
      </c>
      <c r="L1125" s="46">
        <f t="shared" si="261"/>
        <v>81.913233245563362</v>
      </c>
      <c r="M1125" s="47">
        <f t="shared" si="262"/>
        <v>-4.108302593334578</v>
      </c>
      <c r="N1125" s="48">
        <f t="shared" si="263"/>
        <v>-4.108302593334578E-3</v>
      </c>
      <c r="O1125" s="45">
        <f t="shared" si="264"/>
        <v>4.108302593334578E-3</v>
      </c>
      <c r="P1125" s="49">
        <f t="shared" si="265"/>
        <v>14.131643965067218</v>
      </c>
      <c r="Q1125" s="49">
        <f t="shared" si="266"/>
        <v>0</v>
      </c>
      <c r="R1125" s="46">
        <f t="shared" si="267"/>
        <v>27.107498552392407</v>
      </c>
      <c r="S1125" s="46">
        <f t="shared" si="268"/>
        <v>12.088208247718498</v>
      </c>
      <c r="T1125" s="50">
        <f t="shared" si="269"/>
        <v>23.187754261716467</v>
      </c>
    </row>
    <row r="1126" spans="2:20" x14ac:dyDescent="0.25">
      <c r="B1126" s="6" t="s">
        <v>35</v>
      </c>
      <c r="C1126" s="6">
        <v>1123</v>
      </c>
      <c r="D1126" s="6">
        <v>101</v>
      </c>
      <c r="E1126" s="12">
        <v>64.900000000000006</v>
      </c>
      <c r="F1126" s="37">
        <f t="shared" si="255"/>
        <v>18.027777777777779</v>
      </c>
      <c r="G1126" s="45">
        <f t="shared" si="256"/>
        <v>-9.6450617283950393E-2</v>
      </c>
      <c r="H1126" s="46">
        <f t="shared" si="257"/>
        <v>-1.25</v>
      </c>
      <c r="I1126" s="46">
        <f t="shared" si="258"/>
        <v>-147.08719135802434</v>
      </c>
      <c r="J1126" s="45">
        <f t="shared" si="259"/>
        <v>28.858506944444375</v>
      </c>
      <c r="K1126" s="45">
        <f t="shared" si="260"/>
        <v>139.92136344618055</v>
      </c>
      <c r="L1126" s="46">
        <f t="shared" si="261"/>
        <v>21.69267903260058</v>
      </c>
      <c r="M1126" s="47">
        <f t="shared" si="262"/>
        <v>-2.0922722832369338</v>
      </c>
      <c r="N1126" s="48">
        <f t="shared" si="263"/>
        <v>-2.092272283236934E-3</v>
      </c>
      <c r="O1126" s="45">
        <f t="shared" si="264"/>
        <v>2.092272283236934E-3</v>
      </c>
      <c r="P1126" s="49">
        <f t="shared" si="265"/>
        <v>14.133736237350455</v>
      </c>
      <c r="Q1126" s="49">
        <f t="shared" si="266"/>
        <v>0</v>
      </c>
      <c r="R1126" s="46">
        <f t="shared" si="267"/>
        <v>27.107498552392407</v>
      </c>
      <c r="S1126" s="46">
        <f t="shared" si="268"/>
        <v>12.089997977429579</v>
      </c>
      <c r="T1126" s="50">
        <f t="shared" si="269"/>
        <v>23.187754261716467</v>
      </c>
    </row>
    <row r="1127" spans="2:20" x14ac:dyDescent="0.25">
      <c r="B1127" s="6" t="s">
        <v>35</v>
      </c>
      <c r="C1127" s="6">
        <v>1124</v>
      </c>
      <c r="D1127" s="6">
        <v>102</v>
      </c>
      <c r="E1127" s="12">
        <v>63.2</v>
      </c>
      <c r="F1127" s="37">
        <f t="shared" si="255"/>
        <v>17.555555555555557</v>
      </c>
      <c r="G1127" s="45">
        <f t="shared" si="256"/>
        <v>-0.17746913580246923</v>
      </c>
      <c r="H1127" s="46">
        <f t="shared" si="257"/>
        <v>-2.3000000000000043</v>
      </c>
      <c r="I1127" s="46">
        <f t="shared" si="258"/>
        <v>-270.64043209876559</v>
      </c>
      <c r="J1127" s="45">
        <f t="shared" si="259"/>
        <v>53.099652777777806</v>
      </c>
      <c r="K1127" s="45">
        <f t="shared" si="260"/>
        <v>132.68712722222224</v>
      </c>
      <c r="L1127" s="46">
        <f t="shared" si="261"/>
        <v>-84.853652098765536</v>
      </c>
      <c r="M1127" s="47">
        <f t="shared" si="262"/>
        <v>15.0589043076513</v>
      </c>
      <c r="N1127" s="48">
        <f t="shared" si="263"/>
        <v>1.50589043076513E-2</v>
      </c>
      <c r="O1127" s="45">
        <f t="shared" si="264"/>
        <v>1.50589043076513E-2</v>
      </c>
      <c r="P1127" s="49">
        <f t="shared" si="265"/>
        <v>14.148795141658105</v>
      </c>
      <c r="Q1127" s="49">
        <f t="shared" si="266"/>
        <v>0</v>
      </c>
      <c r="R1127" s="46">
        <f t="shared" si="267"/>
        <v>27.107498552392407</v>
      </c>
      <c r="S1127" s="46">
        <f t="shared" si="268"/>
        <v>12.102879364174344</v>
      </c>
      <c r="T1127" s="50">
        <f t="shared" si="269"/>
        <v>23.187754261716467</v>
      </c>
    </row>
    <row r="1128" spans="2:20" x14ac:dyDescent="0.25">
      <c r="B1128" s="6" t="s">
        <v>35</v>
      </c>
      <c r="C1128" s="6">
        <v>1125</v>
      </c>
      <c r="D1128" s="6">
        <v>103</v>
      </c>
      <c r="E1128" s="12">
        <v>60.3</v>
      </c>
      <c r="F1128" s="37">
        <f t="shared" si="255"/>
        <v>16.75</v>
      </c>
      <c r="G1128" s="45">
        <f t="shared" si="256"/>
        <v>-0.28549382716049426</v>
      </c>
      <c r="H1128" s="46">
        <f t="shared" si="257"/>
        <v>-3.7000000000000028</v>
      </c>
      <c r="I1128" s="46">
        <f t="shared" si="258"/>
        <v>-435.37808641975374</v>
      </c>
      <c r="J1128" s="45">
        <f t="shared" si="259"/>
        <v>85.421180555555679</v>
      </c>
      <c r="K1128" s="45">
        <f t="shared" si="260"/>
        <v>120.789521015625</v>
      </c>
      <c r="L1128" s="46">
        <f t="shared" si="261"/>
        <v>-229.16738484857308</v>
      </c>
      <c r="M1128" s="47">
        <f t="shared" si="262"/>
        <v>65.425873760780988</v>
      </c>
      <c r="N1128" s="48">
        <f t="shared" si="263"/>
        <v>6.5425873760780989E-2</v>
      </c>
      <c r="O1128" s="45">
        <f t="shared" si="264"/>
        <v>6.5425873760780989E-2</v>
      </c>
      <c r="P1128" s="49">
        <f t="shared" si="265"/>
        <v>14.214221015418886</v>
      </c>
      <c r="Q1128" s="49">
        <f t="shared" si="266"/>
        <v>0</v>
      </c>
      <c r="R1128" s="46">
        <f t="shared" si="267"/>
        <v>27.107498552392407</v>
      </c>
      <c r="S1128" s="46">
        <f t="shared" si="268"/>
        <v>12.158844656589316</v>
      </c>
      <c r="T1128" s="50">
        <f t="shared" si="269"/>
        <v>23.187754261716467</v>
      </c>
    </row>
    <row r="1129" spans="2:20" x14ac:dyDescent="0.25">
      <c r="B1129" s="6" t="s">
        <v>35</v>
      </c>
      <c r="C1129" s="6">
        <v>1126</v>
      </c>
      <c r="D1129" s="6">
        <v>104</v>
      </c>
      <c r="E1129" s="12">
        <v>55.8</v>
      </c>
      <c r="F1129" s="37">
        <f t="shared" si="255"/>
        <v>15.499999999999998</v>
      </c>
      <c r="G1129" s="45">
        <f t="shared" si="256"/>
        <v>-0.37808641975308654</v>
      </c>
      <c r="H1129" s="46">
        <f t="shared" si="257"/>
        <v>-4.8999999999999986</v>
      </c>
      <c r="I1129" s="46">
        <f t="shared" si="258"/>
        <v>-576.58179012345693</v>
      </c>
      <c r="J1129" s="45">
        <f t="shared" si="259"/>
        <v>113.12534722222226</v>
      </c>
      <c r="K1129" s="45">
        <f t="shared" si="260"/>
        <v>103.43393156249998</v>
      </c>
      <c r="L1129" s="46">
        <f t="shared" si="261"/>
        <v>-360.02251133873466</v>
      </c>
      <c r="M1129" s="47">
        <f t="shared" si="262"/>
        <v>136.1196223425772</v>
      </c>
      <c r="N1129" s="48">
        <f t="shared" si="263"/>
        <v>0.13611962234257721</v>
      </c>
      <c r="O1129" s="45">
        <f t="shared" si="264"/>
        <v>0.13611962234257721</v>
      </c>
      <c r="P1129" s="49">
        <f t="shared" si="265"/>
        <v>14.350340637761462</v>
      </c>
      <c r="Q1129" s="49">
        <f t="shared" si="266"/>
        <v>0</v>
      </c>
      <c r="R1129" s="46">
        <f t="shared" si="267"/>
        <v>27.107498552392407</v>
      </c>
      <c r="S1129" s="46">
        <f t="shared" si="268"/>
        <v>12.275281381541156</v>
      </c>
      <c r="T1129" s="50">
        <f t="shared" si="269"/>
        <v>23.187754261716467</v>
      </c>
    </row>
    <row r="1130" spans="2:20" x14ac:dyDescent="0.25">
      <c r="B1130" s="6" t="s">
        <v>35</v>
      </c>
      <c r="C1130" s="6">
        <v>1127</v>
      </c>
      <c r="D1130" s="6">
        <v>105</v>
      </c>
      <c r="E1130" s="12">
        <v>50.5</v>
      </c>
      <c r="F1130" s="37">
        <f t="shared" si="255"/>
        <v>14.027777777777777</v>
      </c>
      <c r="G1130" s="45">
        <f t="shared" si="256"/>
        <v>-0.40895061728395038</v>
      </c>
      <c r="H1130" s="46">
        <f t="shared" si="257"/>
        <v>-5.2999999999999972</v>
      </c>
      <c r="I1130" s="46">
        <f t="shared" si="258"/>
        <v>-623.64969135802437</v>
      </c>
      <c r="J1130" s="45">
        <f t="shared" si="259"/>
        <v>122.36006944444436</v>
      </c>
      <c r="K1130" s="45">
        <f t="shared" si="260"/>
        <v>84.718330946180544</v>
      </c>
      <c r="L1130" s="46">
        <f t="shared" si="261"/>
        <v>-416.57129096739948</v>
      </c>
      <c r="M1130" s="47">
        <f t="shared" si="262"/>
        <v>170.35708658389012</v>
      </c>
      <c r="N1130" s="48">
        <f t="shared" si="263"/>
        <v>0.17035708658389012</v>
      </c>
      <c r="O1130" s="45">
        <f t="shared" si="264"/>
        <v>0.17035708658389012</v>
      </c>
      <c r="P1130" s="49">
        <f t="shared" si="265"/>
        <v>14.520697724345352</v>
      </c>
      <c r="Q1130" s="49">
        <f t="shared" si="266"/>
        <v>0</v>
      </c>
      <c r="R1130" s="46">
        <f t="shared" si="267"/>
        <v>27.107498552392407</v>
      </c>
      <c r="S1130" s="46">
        <f t="shared" si="268"/>
        <v>12.421004833405014</v>
      </c>
      <c r="T1130" s="50">
        <f t="shared" si="269"/>
        <v>23.187754261716467</v>
      </c>
    </row>
    <row r="1131" spans="2:20" x14ac:dyDescent="0.25">
      <c r="B1131" s="6" t="s">
        <v>35</v>
      </c>
      <c r="C1131" s="6">
        <v>1128</v>
      </c>
      <c r="D1131" s="6">
        <v>106</v>
      </c>
      <c r="E1131" s="12">
        <v>45.2</v>
      </c>
      <c r="F1131" s="37">
        <f t="shared" si="255"/>
        <v>12.555555555555555</v>
      </c>
      <c r="G1131" s="45">
        <f t="shared" si="256"/>
        <v>-0.40123456790123435</v>
      </c>
      <c r="H1131" s="46">
        <f t="shared" si="257"/>
        <v>-5.1999999999999993</v>
      </c>
      <c r="I1131" s="46">
        <f t="shared" si="258"/>
        <v>-611.88271604938234</v>
      </c>
      <c r="J1131" s="45">
        <f t="shared" si="259"/>
        <v>120.05138888888882</v>
      </c>
      <c r="K1131" s="45">
        <f t="shared" si="260"/>
        <v>67.86900847222222</v>
      </c>
      <c r="L1131" s="46">
        <f t="shared" si="261"/>
        <v>-423.9623186882713</v>
      </c>
      <c r="M1131" s="47">
        <f t="shared" si="262"/>
        <v>170.10833774529394</v>
      </c>
      <c r="N1131" s="48">
        <f t="shared" si="263"/>
        <v>0.17010833774529394</v>
      </c>
      <c r="O1131" s="45">
        <f t="shared" si="264"/>
        <v>0.17010833774529394</v>
      </c>
      <c r="P1131" s="49">
        <f t="shared" si="265"/>
        <v>14.690806062090646</v>
      </c>
      <c r="Q1131" s="49">
        <f t="shared" si="266"/>
        <v>0</v>
      </c>
      <c r="R1131" s="46">
        <f t="shared" si="267"/>
        <v>27.107498552392407</v>
      </c>
      <c r="S1131" s="46">
        <f t="shared" si="268"/>
        <v>12.566515505512339</v>
      </c>
      <c r="T1131" s="50">
        <f t="shared" si="269"/>
        <v>23.187754261716467</v>
      </c>
    </row>
    <row r="1132" spans="2:20" x14ac:dyDescent="0.25">
      <c r="B1132" s="6" t="s">
        <v>35</v>
      </c>
      <c r="C1132" s="6">
        <v>1129</v>
      </c>
      <c r="D1132" s="6">
        <v>107</v>
      </c>
      <c r="E1132" s="12">
        <v>40.1</v>
      </c>
      <c r="F1132" s="37">
        <f t="shared" si="255"/>
        <v>11.138888888888889</v>
      </c>
      <c r="G1132" s="45">
        <f t="shared" si="256"/>
        <v>-0.34722222222222221</v>
      </c>
      <c r="H1132" s="46">
        <f t="shared" si="257"/>
        <v>-4.5</v>
      </c>
      <c r="I1132" s="46">
        <f t="shared" si="258"/>
        <v>-529.51388888888891</v>
      </c>
      <c r="J1132" s="45">
        <f t="shared" si="259"/>
        <v>103.89062499999999</v>
      </c>
      <c r="K1132" s="45">
        <f t="shared" si="260"/>
        <v>53.417478029513894</v>
      </c>
      <c r="L1132" s="46">
        <f t="shared" si="261"/>
        <v>-372.205785859375</v>
      </c>
      <c r="M1132" s="47">
        <f t="shared" si="262"/>
        <v>129.23812009006076</v>
      </c>
      <c r="N1132" s="48">
        <f t="shared" si="263"/>
        <v>0.12923812009006075</v>
      </c>
      <c r="O1132" s="45">
        <f t="shared" si="264"/>
        <v>0.12923812009006075</v>
      </c>
      <c r="P1132" s="49">
        <f t="shared" si="265"/>
        <v>14.820044182180707</v>
      </c>
      <c r="Q1132" s="49">
        <f t="shared" si="266"/>
        <v>0</v>
      </c>
      <c r="R1132" s="46">
        <f t="shared" si="267"/>
        <v>27.107498552392407</v>
      </c>
      <c r="S1132" s="46">
        <f t="shared" si="268"/>
        <v>12.677065793437377</v>
      </c>
      <c r="T1132" s="50">
        <f t="shared" si="269"/>
        <v>23.187754261716467</v>
      </c>
    </row>
    <row r="1133" spans="2:20" x14ac:dyDescent="0.25">
      <c r="B1133" s="6" t="s">
        <v>35</v>
      </c>
      <c r="C1133" s="6">
        <v>1130</v>
      </c>
      <c r="D1133" s="6">
        <v>108</v>
      </c>
      <c r="E1133" s="12">
        <v>36.200000000000003</v>
      </c>
      <c r="F1133" s="37">
        <f t="shared" si="255"/>
        <v>10.055555555555555</v>
      </c>
      <c r="G1133" s="45">
        <f t="shared" si="256"/>
        <v>-0.27777777777777801</v>
      </c>
      <c r="H1133" s="46">
        <f t="shared" si="257"/>
        <v>-3.6000000000000014</v>
      </c>
      <c r="I1133" s="46">
        <f t="shared" si="258"/>
        <v>-423.61111111111148</v>
      </c>
      <c r="J1133" s="45">
        <f t="shared" si="259"/>
        <v>83.112500000000068</v>
      </c>
      <c r="K1133" s="45">
        <f t="shared" si="260"/>
        <v>43.532316284722221</v>
      </c>
      <c r="L1133" s="46">
        <f t="shared" si="261"/>
        <v>-296.96629482638917</v>
      </c>
      <c r="M1133" s="47">
        <f t="shared" si="262"/>
        <v>82.490637451774845</v>
      </c>
      <c r="N1133" s="48">
        <f t="shared" si="263"/>
        <v>8.2490637451774845E-2</v>
      </c>
      <c r="O1133" s="45">
        <f t="shared" si="264"/>
        <v>8.2490637451774845E-2</v>
      </c>
      <c r="P1133" s="49">
        <f t="shared" si="265"/>
        <v>14.902534819632482</v>
      </c>
      <c r="Q1133" s="49">
        <f t="shared" si="266"/>
        <v>0</v>
      </c>
      <c r="R1133" s="46">
        <f t="shared" si="267"/>
        <v>27.107498552392407</v>
      </c>
      <c r="S1133" s="46">
        <f t="shared" si="268"/>
        <v>12.747628284713626</v>
      </c>
      <c r="T1133" s="50">
        <f t="shared" si="269"/>
        <v>23.187754261716467</v>
      </c>
    </row>
    <row r="1134" spans="2:20" x14ac:dyDescent="0.25">
      <c r="B1134" s="6" t="s">
        <v>35</v>
      </c>
      <c r="C1134" s="6">
        <v>1131</v>
      </c>
      <c r="D1134" s="6">
        <v>109</v>
      </c>
      <c r="E1134" s="12">
        <v>32.9</v>
      </c>
      <c r="F1134" s="37">
        <f t="shared" si="255"/>
        <v>9.1388888888888875</v>
      </c>
      <c r="G1134" s="45">
        <f t="shared" si="256"/>
        <v>-0.24691358024691343</v>
      </c>
      <c r="H1134" s="46">
        <f t="shared" si="257"/>
        <v>-3.2000000000000011</v>
      </c>
      <c r="I1134" s="46">
        <f t="shared" si="258"/>
        <v>-376.54320987654296</v>
      </c>
      <c r="J1134" s="45">
        <f t="shared" si="259"/>
        <v>73.877777777777723</v>
      </c>
      <c r="K1134" s="45">
        <f t="shared" si="260"/>
        <v>35.957246779513881</v>
      </c>
      <c r="L1134" s="46">
        <f t="shared" si="261"/>
        <v>-266.70818531925136</v>
      </c>
      <c r="M1134" s="47">
        <f t="shared" si="262"/>
        <v>65.853872918333622</v>
      </c>
      <c r="N1134" s="48">
        <f t="shared" si="263"/>
        <v>6.5853872918333625E-2</v>
      </c>
      <c r="O1134" s="45">
        <f t="shared" si="264"/>
        <v>6.5853872918333625E-2</v>
      </c>
      <c r="P1134" s="49">
        <f t="shared" si="265"/>
        <v>14.968388692550816</v>
      </c>
      <c r="Q1134" s="49">
        <f t="shared" si="266"/>
        <v>0</v>
      </c>
      <c r="R1134" s="46">
        <f t="shared" si="267"/>
        <v>27.107498552392407</v>
      </c>
      <c r="S1134" s="46">
        <f t="shared" si="268"/>
        <v>12.803959687607968</v>
      </c>
      <c r="T1134" s="50">
        <f t="shared" si="269"/>
        <v>23.187754261716467</v>
      </c>
    </row>
    <row r="1135" spans="2:20" x14ac:dyDescent="0.25">
      <c r="B1135" s="6" t="s">
        <v>35</v>
      </c>
      <c r="C1135" s="6">
        <v>1132</v>
      </c>
      <c r="D1135" s="6">
        <v>110</v>
      </c>
      <c r="E1135" s="12">
        <v>29.8</v>
      </c>
      <c r="F1135" s="37">
        <f t="shared" si="255"/>
        <v>8.2777777777777786</v>
      </c>
      <c r="G1135" s="45">
        <f t="shared" si="256"/>
        <v>-0.2430555555555553</v>
      </c>
      <c r="H1135" s="46">
        <f t="shared" si="257"/>
        <v>-3.1499999999999986</v>
      </c>
      <c r="I1135" s="46">
        <f t="shared" si="258"/>
        <v>-370.65972222222183</v>
      </c>
      <c r="J1135" s="45">
        <f t="shared" si="259"/>
        <v>72.723437499999918</v>
      </c>
      <c r="K1135" s="45">
        <f t="shared" si="260"/>
        <v>29.500349618055562</v>
      </c>
      <c r="L1135" s="46">
        <f t="shared" si="261"/>
        <v>-268.43593510416633</v>
      </c>
      <c r="M1135" s="47">
        <f t="shared" si="262"/>
        <v>65.244845337818134</v>
      </c>
      <c r="N1135" s="48">
        <f t="shared" si="263"/>
        <v>6.524484533781813E-2</v>
      </c>
      <c r="O1135" s="45">
        <f t="shared" si="264"/>
        <v>6.524484533781813E-2</v>
      </c>
      <c r="P1135" s="49">
        <f t="shared" si="265"/>
        <v>15.033633537888633</v>
      </c>
      <c r="Q1135" s="49">
        <f t="shared" si="266"/>
        <v>0</v>
      </c>
      <c r="R1135" s="46">
        <f t="shared" si="267"/>
        <v>27.107498552392407</v>
      </c>
      <c r="S1135" s="46">
        <f t="shared" si="268"/>
        <v>12.859770128309938</v>
      </c>
      <c r="T1135" s="50">
        <f t="shared" si="269"/>
        <v>23.187754261716467</v>
      </c>
    </row>
    <row r="1136" spans="2:20" x14ac:dyDescent="0.25">
      <c r="B1136" s="6" t="s">
        <v>35</v>
      </c>
      <c r="C1136" s="6">
        <v>1133</v>
      </c>
      <c r="D1136" s="6">
        <v>111</v>
      </c>
      <c r="E1136" s="12">
        <v>26.6</v>
      </c>
      <c r="F1136" s="37">
        <f t="shared" si="255"/>
        <v>7.3888888888888893</v>
      </c>
      <c r="G1136" s="45">
        <f t="shared" si="256"/>
        <v>-0.26234567901234584</v>
      </c>
      <c r="H1136" s="46">
        <f t="shared" si="257"/>
        <v>-3.4000000000000004</v>
      </c>
      <c r="I1136" s="46">
        <f t="shared" si="258"/>
        <v>-400.07716049382742</v>
      </c>
      <c r="J1136" s="45">
        <f t="shared" si="259"/>
        <v>78.495138888888931</v>
      </c>
      <c r="K1136" s="45">
        <f t="shared" si="260"/>
        <v>23.50487295138889</v>
      </c>
      <c r="L1136" s="46">
        <f t="shared" si="261"/>
        <v>-298.07714865354961</v>
      </c>
      <c r="M1136" s="47">
        <f t="shared" si="262"/>
        <v>78.199251961579421</v>
      </c>
      <c r="N1136" s="48">
        <f t="shared" si="263"/>
        <v>7.8199251961579425E-2</v>
      </c>
      <c r="O1136" s="45">
        <f t="shared" si="264"/>
        <v>7.8199251961579425E-2</v>
      </c>
      <c r="P1136" s="49">
        <f t="shared" si="265"/>
        <v>15.111832789850213</v>
      </c>
      <c r="Q1136" s="49">
        <f t="shared" si="266"/>
        <v>0</v>
      </c>
      <c r="R1136" s="46">
        <f t="shared" si="267"/>
        <v>27.107498552392407</v>
      </c>
      <c r="S1136" s="46">
        <f t="shared" si="268"/>
        <v>12.926661768437873</v>
      </c>
      <c r="T1136" s="50">
        <f t="shared" si="269"/>
        <v>23.187754261716467</v>
      </c>
    </row>
    <row r="1137" spans="2:20" x14ac:dyDescent="0.25">
      <c r="B1137" s="6" t="s">
        <v>35</v>
      </c>
      <c r="C1137" s="6">
        <v>1134</v>
      </c>
      <c r="D1137" s="6">
        <v>112</v>
      </c>
      <c r="E1137" s="12">
        <v>23</v>
      </c>
      <c r="F1137" s="37">
        <f t="shared" si="255"/>
        <v>6.3888888888888884</v>
      </c>
      <c r="G1137" s="45">
        <f t="shared" si="256"/>
        <v>-0.2777777777777779</v>
      </c>
      <c r="H1137" s="46">
        <f t="shared" si="257"/>
        <v>-3.6000000000000014</v>
      </c>
      <c r="I1137" s="46">
        <f t="shared" si="258"/>
        <v>-423.61111111111131</v>
      </c>
      <c r="J1137" s="45">
        <f t="shared" si="259"/>
        <v>83.112500000000026</v>
      </c>
      <c r="K1137" s="45">
        <f t="shared" si="260"/>
        <v>17.573177951388889</v>
      </c>
      <c r="L1137" s="46">
        <f t="shared" si="261"/>
        <v>-322.92543315972239</v>
      </c>
      <c r="M1137" s="47">
        <f t="shared" si="262"/>
        <v>89.701509211034036</v>
      </c>
      <c r="N1137" s="48">
        <f t="shared" si="263"/>
        <v>8.9701509211034036E-2</v>
      </c>
      <c r="O1137" s="45">
        <f t="shared" si="264"/>
        <v>8.9701509211034036E-2</v>
      </c>
      <c r="P1137" s="49">
        <f t="shared" si="265"/>
        <v>15.201534299061247</v>
      </c>
      <c r="Q1137" s="49">
        <f t="shared" si="266"/>
        <v>0</v>
      </c>
      <c r="R1137" s="46">
        <f t="shared" si="267"/>
        <v>27.107498552392407</v>
      </c>
      <c r="S1137" s="46">
        <f t="shared" si="268"/>
        <v>13.003392439416992</v>
      </c>
      <c r="T1137" s="50">
        <f t="shared" si="269"/>
        <v>23.187754261716467</v>
      </c>
    </row>
    <row r="1138" spans="2:20" x14ac:dyDescent="0.25">
      <c r="B1138" s="6" t="s">
        <v>35</v>
      </c>
      <c r="C1138" s="6">
        <v>1135</v>
      </c>
      <c r="D1138" s="6">
        <v>113</v>
      </c>
      <c r="E1138" s="12">
        <v>19.399999999999999</v>
      </c>
      <c r="F1138" s="37">
        <f t="shared" si="255"/>
        <v>5.3888888888888884</v>
      </c>
      <c r="G1138" s="45">
        <f t="shared" si="256"/>
        <v>-0.25848765432098758</v>
      </c>
      <c r="H1138" s="46">
        <f t="shared" si="257"/>
        <v>-3.3499999999999996</v>
      </c>
      <c r="I1138" s="46">
        <f t="shared" si="258"/>
        <v>-394.19367283950606</v>
      </c>
      <c r="J1138" s="45">
        <f t="shared" si="259"/>
        <v>77.340798611111083</v>
      </c>
      <c r="K1138" s="45">
        <f t="shared" si="260"/>
        <v>12.502535451388887</v>
      </c>
      <c r="L1138" s="46">
        <f t="shared" si="261"/>
        <v>-304.35033877700607</v>
      </c>
      <c r="M1138" s="47">
        <f t="shared" si="262"/>
        <v>78.670805162266205</v>
      </c>
      <c r="N1138" s="48">
        <f t="shared" si="263"/>
        <v>7.8670805162266211E-2</v>
      </c>
      <c r="O1138" s="45">
        <f t="shared" si="264"/>
        <v>7.8670805162266211E-2</v>
      </c>
      <c r="P1138" s="49">
        <f t="shared" si="265"/>
        <v>15.280205104223514</v>
      </c>
      <c r="Q1138" s="49">
        <f t="shared" si="266"/>
        <v>0</v>
      </c>
      <c r="R1138" s="46">
        <f t="shared" si="267"/>
        <v>27.107498552392407</v>
      </c>
      <c r="S1138" s="46">
        <f t="shared" si="268"/>
        <v>13.070687446152794</v>
      </c>
      <c r="T1138" s="50">
        <f t="shared" si="269"/>
        <v>23.187754261716467</v>
      </c>
    </row>
    <row r="1139" spans="2:20" x14ac:dyDescent="0.25">
      <c r="B1139" s="6" t="s">
        <v>35</v>
      </c>
      <c r="C1139" s="6">
        <v>1136</v>
      </c>
      <c r="D1139" s="6">
        <v>114</v>
      </c>
      <c r="E1139" s="12">
        <v>16.3</v>
      </c>
      <c r="F1139" s="37">
        <f t="shared" si="255"/>
        <v>4.5277777777777777</v>
      </c>
      <c r="G1139" s="45">
        <f t="shared" si="256"/>
        <v>-0.18518518518518515</v>
      </c>
      <c r="H1139" s="46">
        <f t="shared" si="257"/>
        <v>-2.3999999999999995</v>
      </c>
      <c r="I1139" s="46">
        <f t="shared" si="258"/>
        <v>-282.40740740740733</v>
      </c>
      <c r="J1139" s="45">
        <f t="shared" si="259"/>
        <v>55.408333333333317</v>
      </c>
      <c r="K1139" s="45">
        <f t="shared" si="260"/>
        <v>8.8261203211805555</v>
      </c>
      <c r="L1139" s="46">
        <f t="shared" si="261"/>
        <v>-218.17295375289348</v>
      </c>
      <c r="M1139" s="47">
        <f t="shared" si="262"/>
        <v>40.402398843128417</v>
      </c>
      <c r="N1139" s="48">
        <f t="shared" si="263"/>
        <v>4.0402398843128413E-2</v>
      </c>
      <c r="O1139" s="45">
        <f t="shared" si="264"/>
        <v>4.0402398843128413E-2</v>
      </c>
      <c r="P1139" s="49">
        <f t="shared" si="265"/>
        <v>15.320607503066642</v>
      </c>
      <c r="Q1139" s="49">
        <f t="shared" si="266"/>
        <v>0</v>
      </c>
      <c r="R1139" s="46">
        <f t="shared" si="267"/>
        <v>27.107498552392407</v>
      </c>
      <c r="S1139" s="46">
        <f t="shared" si="268"/>
        <v>13.105247658123206</v>
      </c>
      <c r="T1139" s="50">
        <f t="shared" si="269"/>
        <v>23.187754261716467</v>
      </c>
    </row>
    <row r="1140" spans="2:20" x14ac:dyDescent="0.25">
      <c r="B1140" s="6" t="s">
        <v>35</v>
      </c>
      <c r="C1140" s="6">
        <v>1137</v>
      </c>
      <c r="D1140" s="6">
        <v>115</v>
      </c>
      <c r="E1140" s="12">
        <v>14.6</v>
      </c>
      <c r="F1140" s="37">
        <f t="shared" si="255"/>
        <v>4.0555555555555554</v>
      </c>
      <c r="G1140" s="45">
        <f t="shared" si="256"/>
        <v>-8.1018518518518531E-2</v>
      </c>
      <c r="H1140" s="46">
        <f t="shared" si="257"/>
        <v>-1.0500000000000007</v>
      </c>
      <c r="I1140" s="46">
        <f t="shared" si="258"/>
        <v>-123.55324074074076</v>
      </c>
      <c r="J1140" s="45">
        <f t="shared" si="259"/>
        <v>24.241145833333334</v>
      </c>
      <c r="K1140" s="45">
        <f t="shared" si="260"/>
        <v>7.0810937847222206</v>
      </c>
      <c r="L1140" s="46">
        <f t="shared" si="261"/>
        <v>-92.2310011226852</v>
      </c>
      <c r="M1140" s="47">
        <f t="shared" si="262"/>
        <v>7.4724190724397745</v>
      </c>
      <c r="N1140" s="48">
        <f t="shared" si="263"/>
        <v>7.4724190724397748E-3</v>
      </c>
      <c r="O1140" s="45">
        <f t="shared" si="264"/>
        <v>7.4724190724397748E-3</v>
      </c>
      <c r="P1140" s="49">
        <f t="shared" si="265"/>
        <v>15.32807992213908</v>
      </c>
      <c r="Q1140" s="49">
        <f t="shared" si="266"/>
        <v>0</v>
      </c>
      <c r="R1140" s="46">
        <f t="shared" si="267"/>
        <v>27.107498552392407</v>
      </c>
      <c r="S1140" s="46">
        <f t="shared" si="268"/>
        <v>13.11163956539777</v>
      </c>
      <c r="T1140" s="50">
        <f t="shared" si="269"/>
        <v>23.187754261716467</v>
      </c>
    </row>
    <row r="1141" spans="2:20" x14ac:dyDescent="0.25">
      <c r="B1141" s="6" t="s">
        <v>35</v>
      </c>
      <c r="C1141" s="6">
        <v>1138</v>
      </c>
      <c r="D1141" s="6">
        <v>116</v>
      </c>
      <c r="E1141" s="12">
        <v>14.2</v>
      </c>
      <c r="F1141" s="37">
        <f t="shared" si="255"/>
        <v>3.9444444444444442</v>
      </c>
      <c r="G1141" s="45">
        <f t="shared" si="256"/>
        <v>-1.1574074074074034E-2</v>
      </c>
      <c r="H1141" s="46">
        <f t="shared" si="257"/>
        <v>-0.14999999999999947</v>
      </c>
      <c r="I1141" s="46">
        <f t="shared" si="258"/>
        <v>-17.650462962962902</v>
      </c>
      <c r="J1141" s="45">
        <f t="shared" si="259"/>
        <v>3.4630208333333212</v>
      </c>
      <c r="K1141" s="45">
        <f t="shared" si="260"/>
        <v>6.6984037847222213</v>
      </c>
      <c r="L1141" s="46">
        <f t="shared" si="261"/>
        <v>-7.4890383449073594</v>
      </c>
      <c r="M1141" s="47">
        <f t="shared" si="262"/>
        <v>8.6678684547538576E-2</v>
      </c>
      <c r="N1141" s="48">
        <f t="shared" si="263"/>
        <v>8.6678684547538581E-5</v>
      </c>
      <c r="O1141" s="45">
        <f t="shared" si="264"/>
        <v>8.6678684547538581E-5</v>
      </c>
      <c r="P1141" s="49">
        <f t="shared" si="265"/>
        <v>15.328166600823629</v>
      </c>
      <c r="Q1141" s="49">
        <f t="shared" si="266"/>
        <v>0</v>
      </c>
      <c r="R1141" s="46">
        <f t="shared" si="267"/>
        <v>27.107498552392407</v>
      </c>
      <c r="S1141" s="46">
        <f t="shared" si="268"/>
        <v>13.111713710344533</v>
      </c>
      <c r="T1141" s="50">
        <f t="shared" si="269"/>
        <v>23.187754261716467</v>
      </c>
    </row>
    <row r="1142" spans="2:20" x14ac:dyDescent="0.25">
      <c r="B1142" s="6" t="s">
        <v>35</v>
      </c>
      <c r="C1142" s="6">
        <v>1139</v>
      </c>
      <c r="D1142" s="6">
        <v>117</v>
      </c>
      <c r="E1142" s="12">
        <v>14.3</v>
      </c>
      <c r="F1142" s="37">
        <f t="shared" si="255"/>
        <v>3.9722222222222223</v>
      </c>
      <c r="G1142" s="45">
        <f t="shared" si="256"/>
        <v>1.5432098765432105E-2</v>
      </c>
      <c r="H1142" s="46">
        <f t="shared" si="257"/>
        <v>0.20000000000000018</v>
      </c>
      <c r="I1142" s="46">
        <f t="shared" si="258"/>
        <v>23.53395061728396</v>
      </c>
      <c r="J1142" s="45">
        <f t="shared" si="259"/>
        <v>4.617361111111113</v>
      </c>
      <c r="K1142" s="45">
        <f t="shared" si="260"/>
        <v>6.7930796961805564</v>
      </c>
      <c r="L1142" s="46">
        <f t="shared" si="261"/>
        <v>34.944391424575628</v>
      </c>
      <c r="M1142" s="47">
        <f t="shared" si="262"/>
        <v>0.5392652997619698</v>
      </c>
      <c r="N1142" s="48">
        <f t="shared" si="263"/>
        <v>5.3926529976196984E-4</v>
      </c>
      <c r="O1142" s="45">
        <f t="shared" si="264"/>
        <v>0</v>
      </c>
      <c r="P1142" s="49">
        <f t="shared" si="265"/>
        <v>15.328166600823629</v>
      </c>
      <c r="Q1142" s="49">
        <f t="shared" si="266"/>
        <v>5.3926529976196984E-4</v>
      </c>
      <c r="R1142" s="46">
        <f t="shared" si="267"/>
        <v>27.108037817692168</v>
      </c>
      <c r="S1142" s="46">
        <f t="shared" si="268"/>
        <v>13.111713710344533</v>
      </c>
      <c r="T1142" s="50">
        <f t="shared" si="269"/>
        <v>23.188215549253883</v>
      </c>
    </row>
    <row r="1143" spans="2:20" x14ac:dyDescent="0.25">
      <c r="B1143" s="6" t="s">
        <v>35</v>
      </c>
      <c r="C1143" s="6">
        <v>1140</v>
      </c>
      <c r="D1143" s="6">
        <v>118</v>
      </c>
      <c r="E1143" s="12">
        <v>14.6</v>
      </c>
      <c r="F1143" s="37">
        <f t="shared" si="255"/>
        <v>4.0555555555555554</v>
      </c>
      <c r="G1143" s="45">
        <f t="shared" si="256"/>
        <v>3.086419753086421E-2</v>
      </c>
      <c r="H1143" s="46">
        <f t="shared" si="257"/>
        <v>0.39999999999999947</v>
      </c>
      <c r="I1143" s="46">
        <f t="shared" si="258"/>
        <v>47.06790123456792</v>
      </c>
      <c r="J1143" s="45">
        <f t="shared" si="259"/>
        <v>9.2347222222222261</v>
      </c>
      <c r="K1143" s="45">
        <f t="shared" si="260"/>
        <v>7.0810937847222206</v>
      </c>
      <c r="L1143" s="46">
        <f t="shared" si="261"/>
        <v>63.383717241512365</v>
      </c>
      <c r="M1143" s="47">
        <f t="shared" si="262"/>
        <v>1.9562875691824813</v>
      </c>
      <c r="N1143" s="48">
        <f t="shared" si="263"/>
        <v>1.9562875691824812E-3</v>
      </c>
      <c r="O1143" s="45">
        <f t="shared" si="264"/>
        <v>0</v>
      </c>
      <c r="P1143" s="49">
        <f t="shared" si="265"/>
        <v>15.328166600823629</v>
      </c>
      <c r="Q1143" s="49">
        <f t="shared" si="266"/>
        <v>1.9562875691824812E-3</v>
      </c>
      <c r="R1143" s="46">
        <f t="shared" si="267"/>
        <v>27.10999410526135</v>
      </c>
      <c r="S1143" s="46">
        <f t="shared" si="268"/>
        <v>13.111713710344533</v>
      </c>
      <c r="T1143" s="50">
        <f t="shared" si="269"/>
        <v>23.189888957640559</v>
      </c>
    </row>
    <row r="1144" spans="2:20" x14ac:dyDescent="0.25">
      <c r="B1144" s="6" t="s">
        <v>35</v>
      </c>
      <c r="C1144" s="6">
        <v>1141</v>
      </c>
      <c r="D1144" s="6">
        <v>119</v>
      </c>
      <c r="E1144" s="12">
        <v>15.1</v>
      </c>
      <c r="F1144" s="37">
        <f t="shared" si="255"/>
        <v>4.1944444444444446</v>
      </c>
      <c r="G1144" s="45">
        <f t="shared" si="256"/>
        <v>6.9444444444444448E-2</v>
      </c>
      <c r="H1144" s="46">
        <f t="shared" si="257"/>
        <v>0.89999999999999947</v>
      </c>
      <c r="I1144" s="46">
        <f t="shared" si="258"/>
        <v>105.90277777777779</v>
      </c>
      <c r="J1144" s="45">
        <f t="shared" si="259"/>
        <v>20.778124999999999</v>
      </c>
      <c r="K1144" s="45">
        <f t="shared" si="260"/>
        <v>7.5744051128472236</v>
      </c>
      <c r="L1144" s="46">
        <f t="shared" si="261"/>
        <v>134.25530789062501</v>
      </c>
      <c r="M1144" s="47">
        <f t="shared" si="262"/>
        <v>9.3232852701822928</v>
      </c>
      <c r="N1144" s="48">
        <f t="shared" si="263"/>
        <v>9.3232852701822921E-3</v>
      </c>
      <c r="O1144" s="45">
        <f t="shared" si="264"/>
        <v>0</v>
      </c>
      <c r="P1144" s="49">
        <f t="shared" si="265"/>
        <v>15.328166600823629</v>
      </c>
      <c r="Q1144" s="49">
        <f t="shared" si="266"/>
        <v>9.3232852701822921E-3</v>
      </c>
      <c r="R1144" s="46">
        <f t="shared" si="267"/>
        <v>27.119317390531531</v>
      </c>
      <c r="S1144" s="46">
        <f t="shared" si="268"/>
        <v>13.111713710344533</v>
      </c>
      <c r="T1144" s="50">
        <f t="shared" si="269"/>
        <v>23.197864095860673</v>
      </c>
    </row>
    <row r="1145" spans="2:20" x14ac:dyDescent="0.25">
      <c r="B1145" s="6" t="s">
        <v>35</v>
      </c>
      <c r="C1145" s="6">
        <v>1142</v>
      </c>
      <c r="D1145" s="6">
        <v>120</v>
      </c>
      <c r="E1145" s="12">
        <v>16.399999999999999</v>
      </c>
      <c r="F1145" s="37">
        <f t="shared" si="255"/>
        <v>4.5555555555555554</v>
      </c>
      <c r="G1145" s="45">
        <f t="shared" si="256"/>
        <v>0.15432098765432106</v>
      </c>
      <c r="H1145" s="46">
        <f t="shared" si="257"/>
        <v>2.0000000000000009</v>
      </c>
      <c r="I1145" s="46">
        <f t="shared" si="258"/>
        <v>235.33950617283963</v>
      </c>
      <c r="J1145" s="45">
        <f t="shared" si="259"/>
        <v>46.173611111111128</v>
      </c>
      <c r="K1145" s="45">
        <f t="shared" si="260"/>
        <v>8.9347484722222212</v>
      </c>
      <c r="L1145" s="46">
        <f t="shared" si="261"/>
        <v>290.44786575617297</v>
      </c>
      <c r="M1145" s="47">
        <f t="shared" si="262"/>
        <v>44.822201505582271</v>
      </c>
      <c r="N1145" s="48">
        <f t="shared" si="263"/>
        <v>4.482220150558227E-2</v>
      </c>
      <c r="O1145" s="45">
        <f t="shared" si="264"/>
        <v>0</v>
      </c>
      <c r="P1145" s="49">
        <f t="shared" si="265"/>
        <v>15.328166600823629</v>
      </c>
      <c r="Q1145" s="49">
        <f t="shared" si="266"/>
        <v>4.482220150558227E-2</v>
      </c>
      <c r="R1145" s="46">
        <f t="shared" si="267"/>
        <v>27.164139592037113</v>
      </c>
      <c r="S1145" s="46">
        <f t="shared" si="268"/>
        <v>13.111713710344533</v>
      </c>
      <c r="T1145" s="50">
        <f t="shared" si="269"/>
        <v>23.236205007028548</v>
      </c>
    </row>
    <row r="1146" spans="2:20" x14ac:dyDescent="0.25">
      <c r="B1146" s="6" t="s">
        <v>35</v>
      </c>
      <c r="C1146" s="6">
        <v>1143</v>
      </c>
      <c r="D1146" s="6">
        <v>121</v>
      </c>
      <c r="E1146" s="12">
        <v>19.100000000000001</v>
      </c>
      <c r="F1146" s="37">
        <f t="shared" si="255"/>
        <v>5.3055555555555562</v>
      </c>
      <c r="G1146" s="45">
        <f t="shared" si="256"/>
        <v>0.23533950617283952</v>
      </c>
      <c r="H1146" s="46">
        <f t="shared" si="257"/>
        <v>3.0500000000000007</v>
      </c>
      <c r="I1146" s="46">
        <f t="shared" si="258"/>
        <v>358.89274691358025</v>
      </c>
      <c r="J1146" s="45">
        <f t="shared" si="259"/>
        <v>70.414756944444449</v>
      </c>
      <c r="K1146" s="45">
        <f t="shared" si="260"/>
        <v>12.118848862847226</v>
      </c>
      <c r="L1146" s="46">
        <f t="shared" si="261"/>
        <v>441.42635272087193</v>
      </c>
      <c r="M1146" s="47">
        <f t="shared" si="262"/>
        <v>103.88505986100768</v>
      </c>
      <c r="N1146" s="48">
        <f t="shared" si="263"/>
        <v>0.10388505986100767</v>
      </c>
      <c r="O1146" s="45">
        <f t="shared" si="264"/>
        <v>0</v>
      </c>
      <c r="P1146" s="49">
        <f t="shared" si="265"/>
        <v>15.328166600823629</v>
      </c>
      <c r="Q1146" s="49">
        <f t="shared" si="266"/>
        <v>0.10388505986100767</v>
      </c>
      <c r="R1146" s="46">
        <f t="shared" si="267"/>
        <v>27.26802465189812</v>
      </c>
      <c r="S1146" s="46">
        <f t="shared" si="268"/>
        <v>13.111713710344533</v>
      </c>
      <c r="T1146" s="50">
        <f t="shared" si="269"/>
        <v>23.325068287233652</v>
      </c>
    </row>
    <row r="1147" spans="2:20" x14ac:dyDescent="0.25">
      <c r="B1147" s="6" t="s">
        <v>35</v>
      </c>
      <c r="C1147" s="6">
        <v>1144</v>
      </c>
      <c r="D1147" s="6">
        <v>122</v>
      </c>
      <c r="E1147" s="12">
        <v>22.5</v>
      </c>
      <c r="F1147" s="37">
        <f t="shared" si="255"/>
        <v>6.25</v>
      </c>
      <c r="G1147" s="45">
        <f t="shared" si="256"/>
        <v>0.20447530864197508</v>
      </c>
      <c r="H1147" s="46">
        <f t="shared" si="257"/>
        <v>2.6499999999999986</v>
      </c>
      <c r="I1147" s="46">
        <f t="shared" si="258"/>
        <v>311.82484567901201</v>
      </c>
      <c r="J1147" s="45">
        <f t="shared" si="259"/>
        <v>61.180034722222153</v>
      </c>
      <c r="K1147" s="45">
        <f t="shared" si="260"/>
        <v>16.817431640624999</v>
      </c>
      <c r="L1147" s="46">
        <f t="shared" si="261"/>
        <v>389.82231204185916</v>
      </c>
      <c r="M1147" s="47">
        <f t="shared" si="262"/>
        <v>79.709037570287464</v>
      </c>
      <c r="N1147" s="48">
        <f t="shared" si="263"/>
        <v>7.9709037570287467E-2</v>
      </c>
      <c r="O1147" s="45">
        <f t="shared" si="264"/>
        <v>0</v>
      </c>
      <c r="P1147" s="49">
        <f t="shared" si="265"/>
        <v>15.328166600823629</v>
      </c>
      <c r="Q1147" s="49">
        <f t="shared" si="266"/>
        <v>7.9709037570287467E-2</v>
      </c>
      <c r="R1147" s="46">
        <f t="shared" si="267"/>
        <v>27.347733689468406</v>
      </c>
      <c r="S1147" s="46">
        <f t="shared" si="268"/>
        <v>13.111713710344533</v>
      </c>
      <c r="T1147" s="50">
        <f t="shared" si="269"/>
        <v>23.393251397971277</v>
      </c>
    </row>
    <row r="1148" spans="2:20" x14ac:dyDescent="0.25">
      <c r="B1148" s="6" t="s">
        <v>35</v>
      </c>
      <c r="C1148" s="6">
        <v>1145</v>
      </c>
      <c r="D1148" s="6">
        <v>123</v>
      </c>
      <c r="E1148" s="12">
        <v>24.4</v>
      </c>
      <c r="F1148" s="37">
        <f t="shared" si="255"/>
        <v>6.7777777777777768</v>
      </c>
      <c r="G1148" s="45">
        <f t="shared" si="256"/>
        <v>8.8734567901234615E-2</v>
      </c>
      <c r="H1148" s="46">
        <f t="shared" si="257"/>
        <v>1.1500000000000004</v>
      </c>
      <c r="I1148" s="46">
        <f t="shared" si="258"/>
        <v>135.32021604938279</v>
      </c>
      <c r="J1148" s="45">
        <f t="shared" si="259"/>
        <v>26.549826388888903</v>
      </c>
      <c r="K1148" s="45">
        <f t="shared" si="260"/>
        <v>19.777631805555551</v>
      </c>
      <c r="L1148" s="46">
        <f t="shared" si="261"/>
        <v>181.64767424382725</v>
      </c>
      <c r="M1148" s="47">
        <f t="shared" si="262"/>
        <v>16.118427884290234</v>
      </c>
      <c r="N1148" s="48">
        <f t="shared" si="263"/>
        <v>1.6118427884290236E-2</v>
      </c>
      <c r="O1148" s="45">
        <f t="shared" si="264"/>
        <v>0</v>
      </c>
      <c r="P1148" s="49">
        <f t="shared" si="265"/>
        <v>15.328166600823629</v>
      </c>
      <c r="Q1148" s="49">
        <f t="shared" si="266"/>
        <v>1.6118427884290236E-2</v>
      </c>
      <c r="R1148" s="46">
        <f t="shared" si="267"/>
        <v>27.363852117352696</v>
      </c>
      <c r="S1148" s="46">
        <f t="shared" si="268"/>
        <v>13.111713710344533</v>
      </c>
      <c r="T1148" s="50">
        <f t="shared" si="269"/>
        <v>23.407039101183496</v>
      </c>
    </row>
    <row r="1149" spans="2:20" x14ac:dyDescent="0.25">
      <c r="B1149" s="6" t="s">
        <v>35</v>
      </c>
      <c r="C1149" s="6">
        <v>1146</v>
      </c>
      <c r="D1149" s="6">
        <v>124</v>
      </c>
      <c r="E1149" s="12">
        <v>24.8</v>
      </c>
      <c r="F1149" s="37">
        <f t="shared" si="255"/>
        <v>6.8888888888888893</v>
      </c>
      <c r="G1149" s="45">
        <f t="shared" si="256"/>
        <v>-6.5586419753086309E-2</v>
      </c>
      <c r="H1149" s="46">
        <f t="shared" si="257"/>
        <v>-0.84999999999999964</v>
      </c>
      <c r="I1149" s="46">
        <f t="shared" si="258"/>
        <v>-100.01929012345661</v>
      </c>
      <c r="J1149" s="45">
        <f t="shared" si="259"/>
        <v>19.623784722222187</v>
      </c>
      <c r="K1149" s="45">
        <f t="shared" si="260"/>
        <v>20.431393888888891</v>
      </c>
      <c r="L1149" s="46">
        <f t="shared" si="261"/>
        <v>-59.964111512345539</v>
      </c>
      <c r="M1149" s="47">
        <f t="shared" si="262"/>
        <v>3.9328313877695695</v>
      </c>
      <c r="N1149" s="48">
        <f t="shared" si="263"/>
        <v>3.9328313877695694E-3</v>
      </c>
      <c r="O1149" s="45">
        <f t="shared" si="264"/>
        <v>3.9328313877695694E-3</v>
      </c>
      <c r="P1149" s="49">
        <f t="shared" si="265"/>
        <v>15.332099432211399</v>
      </c>
      <c r="Q1149" s="49">
        <f t="shared" si="266"/>
        <v>0</v>
      </c>
      <c r="R1149" s="46">
        <f t="shared" si="267"/>
        <v>27.363852117352696</v>
      </c>
      <c r="S1149" s="46">
        <f t="shared" si="268"/>
        <v>13.115077854313631</v>
      </c>
      <c r="T1149" s="50">
        <f t="shared" si="269"/>
        <v>23.407039101183496</v>
      </c>
    </row>
    <row r="1150" spans="2:20" x14ac:dyDescent="0.25">
      <c r="B1150" s="6" t="s">
        <v>35</v>
      </c>
      <c r="C1150" s="6">
        <v>1147</v>
      </c>
      <c r="D1150" s="6">
        <v>125</v>
      </c>
      <c r="E1150" s="12">
        <v>22.7</v>
      </c>
      <c r="F1150" s="37">
        <f t="shared" si="255"/>
        <v>6.3055555555555554</v>
      </c>
      <c r="G1150" s="45">
        <f t="shared" si="256"/>
        <v>-0.28549382716049393</v>
      </c>
      <c r="H1150" s="46">
        <f t="shared" si="257"/>
        <v>-3.7000000000000011</v>
      </c>
      <c r="I1150" s="46">
        <f t="shared" si="258"/>
        <v>-435.37808641975323</v>
      </c>
      <c r="J1150" s="45">
        <f t="shared" si="259"/>
        <v>85.42118055555558</v>
      </c>
      <c r="K1150" s="45">
        <f t="shared" si="260"/>
        <v>17.117736987847223</v>
      </c>
      <c r="L1150" s="46">
        <f t="shared" si="261"/>
        <v>-332.83916887635041</v>
      </c>
      <c r="M1150" s="47">
        <f t="shared" si="262"/>
        <v>95.023528151427229</v>
      </c>
      <c r="N1150" s="48">
        <f t="shared" si="263"/>
        <v>9.5023528151427228E-2</v>
      </c>
      <c r="O1150" s="45">
        <f t="shared" si="264"/>
        <v>9.5023528151427228E-2</v>
      </c>
      <c r="P1150" s="49">
        <f t="shared" si="265"/>
        <v>15.427122960362826</v>
      </c>
      <c r="Q1150" s="49">
        <f t="shared" si="266"/>
        <v>0</v>
      </c>
      <c r="R1150" s="46">
        <f t="shared" si="267"/>
        <v>27.363852117352696</v>
      </c>
      <c r="S1150" s="46">
        <f t="shared" si="268"/>
        <v>13.196360980294362</v>
      </c>
      <c r="T1150" s="50">
        <f t="shared" si="269"/>
        <v>23.407039101183496</v>
      </c>
    </row>
    <row r="1151" spans="2:20" x14ac:dyDescent="0.25">
      <c r="B1151" s="6" t="s">
        <v>35</v>
      </c>
      <c r="C1151" s="6">
        <v>1148</v>
      </c>
      <c r="D1151" s="6">
        <v>126</v>
      </c>
      <c r="E1151" s="12">
        <v>17.399999999999999</v>
      </c>
      <c r="F1151" s="37">
        <f t="shared" si="255"/>
        <v>4.833333333333333</v>
      </c>
      <c r="G1151" s="45">
        <f t="shared" si="256"/>
        <v>-0.34336419753086417</v>
      </c>
      <c r="H1151" s="46">
        <f t="shared" si="257"/>
        <v>-4.4499999999999993</v>
      </c>
      <c r="I1151" s="46">
        <f t="shared" si="258"/>
        <v>-523.6304012345679</v>
      </c>
      <c r="J1151" s="45">
        <f t="shared" si="259"/>
        <v>102.73628472222221</v>
      </c>
      <c r="K1151" s="45">
        <f t="shared" si="260"/>
        <v>10.057571562499998</v>
      </c>
      <c r="L1151" s="46">
        <f t="shared" si="261"/>
        <v>-410.83654494984569</v>
      </c>
      <c r="M1151" s="47">
        <f t="shared" si="262"/>
        <v>141.06656057305656</v>
      </c>
      <c r="N1151" s="48">
        <f t="shared" si="263"/>
        <v>0.14106656057305655</v>
      </c>
      <c r="O1151" s="45">
        <f t="shared" si="264"/>
        <v>0.14106656057305655</v>
      </c>
      <c r="P1151" s="49">
        <f t="shared" si="265"/>
        <v>15.568189520935883</v>
      </c>
      <c r="Q1151" s="49">
        <f t="shared" si="266"/>
        <v>0</v>
      </c>
      <c r="R1151" s="46">
        <f t="shared" si="267"/>
        <v>27.363852117352696</v>
      </c>
      <c r="S1151" s="46">
        <f t="shared" si="268"/>
        <v>13.317029316208556</v>
      </c>
      <c r="T1151" s="50">
        <f t="shared" si="269"/>
        <v>23.407039101183496</v>
      </c>
    </row>
    <row r="1152" spans="2:20" x14ac:dyDescent="0.25">
      <c r="B1152" s="6" t="s">
        <v>35</v>
      </c>
      <c r="C1152" s="6">
        <v>1149</v>
      </c>
      <c r="D1152" s="6">
        <v>127</v>
      </c>
      <c r="E1152" s="12">
        <v>13.8</v>
      </c>
      <c r="F1152" s="37">
        <f t="shared" si="255"/>
        <v>3.8333333333333335</v>
      </c>
      <c r="G1152" s="45">
        <f t="shared" si="256"/>
        <v>-0.20833333333333331</v>
      </c>
      <c r="H1152" s="46">
        <f t="shared" si="257"/>
        <v>-2.6999999999999993</v>
      </c>
      <c r="I1152" s="46">
        <f t="shared" si="258"/>
        <v>-317.70833333333331</v>
      </c>
      <c r="J1152" s="45">
        <f t="shared" si="259"/>
        <v>62.334374999999994</v>
      </c>
      <c r="K1152" s="45">
        <f t="shared" si="260"/>
        <v>6.3263440625000005</v>
      </c>
      <c r="L1152" s="46">
        <f t="shared" si="261"/>
        <v>-249.04761427083332</v>
      </c>
      <c r="M1152" s="47">
        <f t="shared" si="262"/>
        <v>51.884919639756937</v>
      </c>
      <c r="N1152" s="48">
        <f t="shared" si="263"/>
        <v>5.1884919639756936E-2</v>
      </c>
      <c r="O1152" s="45">
        <f t="shared" si="264"/>
        <v>5.1884919639756936E-2</v>
      </c>
      <c r="P1152" s="49">
        <f t="shared" si="265"/>
        <v>15.620074440575641</v>
      </c>
      <c r="Q1152" s="49">
        <f t="shared" si="266"/>
        <v>0</v>
      </c>
      <c r="R1152" s="46">
        <f t="shared" si="267"/>
        <v>27.363852117352696</v>
      </c>
      <c r="S1152" s="46">
        <f t="shared" si="268"/>
        <v>13.361411676468403</v>
      </c>
      <c r="T1152" s="50">
        <f t="shared" si="269"/>
        <v>23.407039101183496</v>
      </c>
    </row>
    <row r="1153" spans="2:20" x14ac:dyDescent="0.25">
      <c r="B1153" s="6" t="s">
        <v>35</v>
      </c>
      <c r="C1153" s="6">
        <v>1150</v>
      </c>
      <c r="D1153" s="6">
        <v>128</v>
      </c>
      <c r="E1153" s="12">
        <v>12</v>
      </c>
      <c r="F1153" s="37">
        <f t="shared" si="255"/>
        <v>3.333333333333333</v>
      </c>
      <c r="G1153" s="45">
        <f t="shared" si="256"/>
        <v>-6.9444444444444503E-2</v>
      </c>
      <c r="H1153" s="46">
        <f t="shared" si="257"/>
        <v>-0.90000000000000036</v>
      </c>
      <c r="I1153" s="46">
        <f t="shared" si="258"/>
        <v>-105.90277777777787</v>
      </c>
      <c r="J1153" s="45">
        <f t="shared" si="259"/>
        <v>20.778125000000017</v>
      </c>
      <c r="K1153" s="45">
        <f t="shared" si="260"/>
        <v>4.7836249999999989</v>
      </c>
      <c r="L1153" s="46">
        <f t="shared" si="261"/>
        <v>-80.341027777777853</v>
      </c>
      <c r="M1153" s="47">
        <f t="shared" si="262"/>
        <v>5.5792380401234665</v>
      </c>
      <c r="N1153" s="48">
        <f t="shared" si="263"/>
        <v>5.5792380401234664E-3</v>
      </c>
      <c r="O1153" s="45">
        <f t="shared" si="264"/>
        <v>5.5792380401234664E-3</v>
      </c>
      <c r="P1153" s="49">
        <f t="shared" si="265"/>
        <v>15.625653678615764</v>
      </c>
      <c r="Q1153" s="49">
        <f t="shared" si="266"/>
        <v>0</v>
      </c>
      <c r="R1153" s="46">
        <f t="shared" si="267"/>
        <v>27.363852117352696</v>
      </c>
      <c r="S1153" s="46">
        <f t="shared" si="268"/>
        <v>13.366184156687925</v>
      </c>
      <c r="T1153" s="50">
        <f t="shared" si="269"/>
        <v>23.407039101183496</v>
      </c>
    </row>
    <row r="1154" spans="2:20" x14ac:dyDescent="0.25">
      <c r="B1154" s="6" t="s">
        <v>35</v>
      </c>
      <c r="C1154" s="6">
        <v>1151</v>
      </c>
      <c r="D1154" s="6">
        <v>129</v>
      </c>
      <c r="E1154" s="12">
        <v>12</v>
      </c>
      <c r="F1154" s="37">
        <f t="shared" si="255"/>
        <v>3.333333333333333</v>
      </c>
      <c r="G1154" s="45">
        <f t="shared" si="256"/>
        <v>0</v>
      </c>
      <c r="H1154" s="46">
        <f t="shared" si="257"/>
        <v>0</v>
      </c>
      <c r="I1154" s="46">
        <f t="shared" si="258"/>
        <v>0</v>
      </c>
      <c r="J1154" s="45">
        <f t="shared" si="259"/>
        <v>0</v>
      </c>
      <c r="K1154" s="45">
        <f t="shared" si="260"/>
        <v>4.7836249999999989</v>
      </c>
      <c r="L1154" s="46">
        <f t="shared" si="261"/>
        <v>4.7836249999999989</v>
      </c>
      <c r="M1154" s="47">
        <f t="shared" si="262"/>
        <v>0</v>
      </c>
      <c r="N1154" s="48">
        <f t="shared" si="263"/>
        <v>0</v>
      </c>
      <c r="O1154" s="45">
        <f t="shared" si="264"/>
        <v>0</v>
      </c>
      <c r="P1154" s="49">
        <f t="shared" si="265"/>
        <v>15.625653678615764</v>
      </c>
      <c r="Q1154" s="49">
        <f t="shared" si="266"/>
        <v>0</v>
      </c>
      <c r="R1154" s="46">
        <f t="shared" si="267"/>
        <v>27.363852117352696</v>
      </c>
      <c r="S1154" s="46">
        <f t="shared" si="268"/>
        <v>13.366184156687925</v>
      </c>
      <c r="T1154" s="50">
        <f t="shared" si="269"/>
        <v>23.407039101183496</v>
      </c>
    </row>
    <row r="1155" spans="2:20" x14ac:dyDescent="0.25">
      <c r="B1155" s="6" t="s">
        <v>35</v>
      </c>
      <c r="C1155" s="6">
        <v>1152</v>
      </c>
      <c r="D1155" s="6">
        <v>130</v>
      </c>
      <c r="E1155" s="12">
        <v>12</v>
      </c>
      <c r="F1155" s="37">
        <f t="shared" si="255"/>
        <v>3.333333333333333</v>
      </c>
      <c r="G1155" s="45">
        <f t="shared" si="256"/>
        <v>7.3302469135802517E-2</v>
      </c>
      <c r="H1155" s="46">
        <f t="shared" si="257"/>
        <v>0.95000000000000018</v>
      </c>
      <c r="I1155" s="46">
        <f t="shared" si="258"/>
        <v>111.78626543209884</v>
      </c>
      <c r="J1155" s="45">
        <f t="shared" si="259"/>
        <v>21.932465277777791</v>
      </c>
      <c r="K1155" s="45">
        <f t="shared" si="260"/>
        <v>4.7836249999999989</v>
      </c>
      <c r="L1155" s="46">
        <f t="shared" si="261"/>
        <v>138.50235570987664</v>
      </c>
      <c r="M1155" s="47">
        <f t="shared" si="262"/>
        <v>10.152564654659173</v>
      </c>
      <c r="N1155" s="48">
        <f t="shared" si="263"/>
        <v>1.0152564654659173E-2</v>
      </c>
      <c r="O1155" s="45">
        <f t="shared" si="264"/>
        <v>0</v>
      </c>
      <c r="P1155" s="49">
        <f t="shared" si="265"/>
        <v>15.625653678615764</v>
      </c>
      <c r="Q1155" s="49">
        <f t="shared" si="266"/>
        <v>1.0152564654659173E-2</v>
      </c>
      <c r="R1155" s="46">
        <f t="shared" si="267"/>
        <v>27.374004682007357</v>
      </c>
      <c r="S1155" s="46">
        <f t="shared" si="268"/>
        <v>13.366184156687925</v>
      </c>
      <c r="T1155" s="50">
        <f t="shared" si="269"/>
        <v>23.415723604989093</v>
      </c>
    </row>
    <row r="1156" spans="2:20" x14ac:dyDescent="0.25">
      <c r="B1156" s="6" t="s">
        <v>35</v>
      </c>
      <c r="C1156" s="6">
        <v>1153</v>
      </c>
      <c r="D1156" s="6">
        <v>131</v>
      </c>
      <c r="E1156" s="12">
        <v>13.9</v>
      </c>
      <c r="F1156" s="37">
        <f t="shared" si="255"/>
        <v>3.8611111111111112</v>
      </c>
      <c r="G1156" s="45">
        <f t="shared" si="256"/>
        <v>0.26234567901234573</v>
      </c>
      <c r="H1156" s="46">
        <f t="shared" si="257"/>
        <v>3.4000000000000004</v>
      </c>
      <c r="I1156" s="46">
        <f t="shared" si="258"/>
        <v>400.07716049382725</v>
      </c>
      <c r="J1156" s="45">
        <f t="shared" si="259"/>
        <v>78.495138888888903</v>
      </c>
      <c r="K1156" s="45">
        <f t="shared" si="260"/>
        <v>6.4183624045138892</v>
      </c>
      <c r="L1156" s="46">
        <f t="shared" si="261"/>
        <v>484.99066178723007</v>
      </c>
      <c r="M1156" s="47">
        <f t="shared" si="262"/>
        <v>127.23520448121779</v>
      </c>
      <c r="N1156" s="48">
        <f t="shared" si="263"/>
        <v>0.12723520448121778</v>
      </c>
      <c r="O1156" s="45">
        <f t="shared" si="264"/>
        <v>0</v>
      </c>
      <c r="P1156" s="49">
        <f t="shared" si="265"/>
        <v>15.625653678615764</v>
      </c>
      <c r="Q1156" s="49">
        <f t="shared" si="266"/>
        <v>0.12723520448121778</v>
      </c>
      <c r="R1156" s="46">
        <f t="shared" si="267"/>
        <v>27.501239886488573</v>
      </c>
      <c r="S1156" s="46">
        <f t="shared" si="268"/>
        <v>13.366184156687925</v>
      </c>
      <c r="T1156" s="50">
        <f t="shared" si="269"/>
        <v>23.524560598902326</v>
      </c>
    </row>
    <row r="1157" spans="2:20" x14ac:dyDescent="0.25">
      <c r="B1157" s="6" t="s">
        <v>35</v>
      </c>
      <c r="C1157" s="6">
        <v>1154</v>
      </c>
      <c r="D1157" s="6">
        <v>132</v>
      </c>
      <c r="E1157" s="12">
        <v>18.8</v>
      </c>
      <c r="F1157" s="37">
        <f t="shared" ref="F1157:F1220" si="270">E1157/3.6</f>
        <v>5.2222222222222223</v>
      </c>
      <c r="G1157" s="45">
        <f t="shared" ref="G1157:G1220" si="271">($F1158-$F1156)/2/3.6</f>
        <v>0.43209876543209874</v>
      </c>
      <c r="H1157" s="46">
        <f t="shared" ref="H1157:H1220" si="272">($E1158-$E1156)/2</f>
        <v>5.6000000000000005</v>
      </c>
      <c r="I1157" s="46">
        <f t="shared" ref="I1157:I1220" si="273">G1157*1525</f>
        <v>658.95061728395058</v>
      </c>
      <c r="J1157" s="45">
        <f t="shared" ref="J1157:J1220" si="274">ABS($W$18*G1157)</f>
        <v>129.2861111111111</v>
      </c>
      <c r="K1157" s="45">
        <f t="shared" ref="K1157:K1220" si="275">0.5*$W$15*$W$14*$W$17*(F1157)^2</f>
        <v>11.741141805555555</v>
      </c>
      <c r="L1157" s="46">
        <f t="shared" ref="L1157:L1220" si="276">I1157+J1157+K1157</f>
        <v>799.97787020061719</v>
      </c>
      <c r="M1157" s="47">
        <f t="shared" ref="M1157:M1220" si="277">L1157*G1157</f>
        <v>345.66945008668642</v>
      </c>
      <c r="N1157" s="48">
        <f t="shared" ref="N1157:N1220" si="278">M1157/1000</f>
        <v>0.34566945008668643</v>
      </c>
      <c r="O1157" s="45">
        <f t="shared" ref="O1157:O1220" si="279">IF(G1157 &lt;= 0, ABS(N1157), 0)</f>
        <v>0</v>
      </c>
      <c r="P1157" s="49">
        <f t="shared" ref="P1157:P1220" si="280">(O1157+P1156)</f>
        <v>15.625653678615764</v>
      </c>
      <c r="Q1157" s="49">
        <f t="shared" ref="Q1157:Q1220" si="281">IF(G1157 &gt; 0, ABS(N1157), 0)</f>
        <v>0.34566945008668643</v>
      </c>
      <c r="R1157" s="46">
        <f t="shared" ref="R1157:R1220" si="282">Q1157+R1156</f>
        <v>27.846909336575258</v>
      </c>
      <c r="S1157" s="46">
        <f t="shared" ref="S1157:S1220" si="283">P1157*0.8554</f>
        <v>13.366184156687925</v>
      </c>
      <c r="T1157" s="50">
        <f t="shared" ref="T1157:T1220" si="284">R1157*0.8554</f>
        <v>23.820246246506478</v>
      </c>
    </row>
    <row r="1158" spans="2:20" x14ac:dyDescent="0.25">
      <c r="B1158" s="6" t="s">
        <v>35</v>
      </c>
      <c r="C1158" s="6">
        <v>1155</v>
      </c>
      <c r="D1158" s="6">
        <v>133</v>
      </c>
      <c r="E1158" s="12">
        <v>25.1</v>
      </c>
      <c r="F1158" s="37">
        <f t="shared" si="270"/>
        <v>6.9722222222222223</v>
      </c>
      <c r="G1158" s="45">
        <f t="shared" si="271"/>
        <v>0.42438271604938282</v>
      </c>
      <c r="H1158" s="46">
        <f t="shared" si="272"/>
        <v>5.5</v>
      </c>
      <c r="I1158" s="46">
        <f t="shared" si="273"/>
        <v>647.18364197530877</v>
      </c>
      <c r="J1158" s="45">
        <f t="shared" si="274"/>
        <v>126.97743055555559</v>
      </c>
      <c r="K1158" s="45">
        <f t="shared" si="275"/>
        <v>20.928691571180558</v>
      </c>
      <c r="L1158" s="46">
        <f t="shared" si="276"/>
        <v>795.08976410204491</v>
      </c>
      <c r="M1158" s="47">
        <f t="shared" si="277"/>
        <v>337.42235359268892</v>
      </c>
      <c r="N1158" s="48">
        <f t="shared" si="278"/>
        <v>0.33742235359268891</v>
      </c>
      <c r="O1158" s="45">
        <f t="shared" si="279"/>
        <v>0</v>
      </c>
      <c r="P1158" s="49">
        <f t="shared" si="280"/>
        <v>15.625653678615764</v>
      </c>
      <c r="Q1158" s="49">
        <f t="shared" si="281"/>
        <v>0.33742235359268891</v>
      </c>
      <c r="R1158" s="46">
        <f t="shared" si="282"/>
        <v>28.184331690167948</v>
      </c>
      <c r="S1158" s="46">
        <f t="shared" si="283"/>
        <v>13.366184156687925</v>
      </c>
      <c r="T1158" s="50">
        <f t="shared" si="284"/>
        <v>24.108877327769665</v>
      </c>
    </row>
    <row r="1159" spans="2:20" x14ac:dyDescent="0.25">
      <c r="B1159" s="6" t="s">
        <v>35</v>
      </c>
      <c r="C1159" s="6">
        <v>1156</v>
      </c>
      <c r="D1159" s="6">
        <v>134</v>
      </c>
      <c r="E1159" s="12">
        <v>29.8</v>
      </c>
      <c r="F1159" s="37">
        <f t="shared" si="270"/>
        <v>8.2777777777777786</v>
      </c>
      <c r="G1159" s="45">
        <f t="shared" si="271"/>
        <v>0.33564814814814792</v>
      </c>
      <c r="H1159" s="46">
        <f t="shared" si="272"/>
        <v>4.3499999999999979</v>
      </c>
      <c r="I1159" s="46">
        <f t="shared" si="273"/>
        <v>511.86342592592558</v>
      </c>
      <c r="J1159" s="45">
        <f t="shared" si="274"/>
        <v>100.4276041666666</v>
      </c>
      <c r="K1159" s="45">
        <f t="shared" si="275"/>
        <v>29.500349618055562</v>
      </c>
      <c r="L1159" s="46">
        <f t="shared" si="276"/>
        <v>641.79137971064779</v>
      </c>
      <c r="M1159" s="47">
        <f t="shared" si="277"/>
        <v>215.41608809732375</v>
      </c>
      <c r="N1159" s="48">
        <f t="shared" si="278"/>
        <v>0.21541608809732374</v>
      </c>
      <c r="O1159" s="45">
        <f t="shared" si="279"/>
        <v>0</v>
      </c>
      <c r="P1159" s="49">
        <f t="shared" si="280"/>
        <v>15.625653678615764</v>
      </c>
      <c r="Q1159" s="49">
        <f t="shared" si="281"/>
        <v>0.21541608809732374</v>
      </c>
      <c r="R1159" s="46">
        <f t="shared" si="282"/>
        <v>28.399747778265272</v>
      </c>
      <c r="S1159" s="46">
        <f t="shared" si="283"/>
        <v>13.366184156687925</v>
      </c>
      <c r="T1159" s="50">
        <f t="shared" si="284"/>
        <v>24.293144249528115</v>
      </c>
    </row>
    <row r="1160" spans="2:20" x14ac:dyDescent="0.25">
      <c r="B1160" s="6" t="s">
        <v>35</v>
      </c>
      <c r="C1160" s="6">
        <v>1157</v>
      </c>
      <c r="D1160" s="6">
        <v>135</v>
      </c>
      <c r="E1160" s="12">
        <v>33.799999999999997</v>
      </c>
      <c r="F1160" s="37">
        <f t="shared" si="270"/>
        <v>9.3888888888888875</v>
      </c>
      <c r="G1160" s="45">
        <f t="shared" si="271"/>
        <v>0.32407407407407413</v>
      </c>
      <c r="H1160" s="46">
        <f t="shared" si="272"/>
        <v>4.2000000000000011</v>
      </c>
      <c r="I1160" s="46">
        <f t="shared" si="273"/>
        <v>494.21296296296305</v>
      </c>
      <c r="J1160" s="45">
        <f t="shared" si="274"/>
        <v>96.964583333333337</v>
      </c>
      <c r="K1160" s="45">
        <f t="shared" si="275"/>
        <v>37.951420451388877</v>
      </c>
      <c r="L1160" s="46">
        <f t="shared" si="276"/>
        <v>629.12896674768535</v>
      </c>
      <c r="M1160" s="47">
        <f t="shared" si="277"/>
        <v>203.88438737193511</v>
      </c>
      <c r="N1160" s="48">
        <f t="shared" si="278"/>
        <v>0.20388438737193509</v>
      </c>
      <c r="O1160" s="45">
        <f t="shared" si="279"/>
        <v>0</v>
      </c>
      <c r="P1160" s="49">
        <f t="shared" si="280"/>
        <v>15.625653678615764</v>
      </c>
      <c r="Q1160" s="49">
        <f t="shared" si="281"/>
        <v>0.20388438737193509</v>
      </c>
      <c r="R1160" s="46">
        <f t="shared" si="282"/>
        <v>28.603632165637208</v>
      </c>
      <c r="S1160" s="46">
        <f t="shared" si="283"/>
        <v>13.366184156687925</v>
      </c>
      <c r="T1160" s="50">
        <f t="shared" si="284"/>
        <v>24.467546954486068</v>
      </c>
    </row>
    <row r="1161" spans="2:20" x14ac:dyDescent="0.25">
      <c r="B1161" s="6" t="s">
        <v>35</v>
      </c>
      <c r="C1161" s="6">
        <v>1158</v>
      </c>
      <c r="D1161" s="6">
        <v>136</v>
      </c>
      <c r="E1161" s="12">
        <v>38.200000000000003</v>
      </c>
      <c r="F1161" s="37">
        <f t="shared" si="270"/>
        <v>10.611111111111112</v>
      </c>
      <c r="G1161" s="45">
        <f t="shared" si="271"/>
        <v>0.37037037037037052</v>
      </c>
      <c r="H1161" s="46">
        <f t="shared" si="272"/>
        <v>4.8000000000000007</v>
      </c>
      <c r="I1161" s="46">
        <f t="shared" si="273"/>
        <v>564.81481481481501</v>
      </c>
      <c r="J1161" s="45">
        <f t="shared" si="274"/>
        <v>110.81666666666671</v>
      </c>
      <c r="K1161" s="45">
        <f t="shared" si="275"/>
        <v>48.475395451388906</v>
      </c>
      <c r="L1161" s="46">
        <f t="shared" si="276"/>
        <v>724.10687693287059</v>
      </c>
      <c r="M1161" s="47">
        <f t="shared" si="277"/>
        <v>268.18773219735959</v>
      </c>
      <c r="N1161" s="48">
        <f t="shared" si="278"/>
        <v>0.26818773219735959</v>
      </c>
      <c r="O1161" s="45">
        <f t="shared" si="279"/>
        <v>0</v>
      </c>
      <c r="P1161" s="49">
        <f t="shared" si="280"/>
        <v>15.625653678615764</v>
      </c>
      <c r="Q1161" s="49">
        <f t="shared" si="281"/>
        <v>0.26818773219735959</v>
      </c>
      <c r="R1161" s="46">
        <f t="shared" si="282"/>
        <v>28.871819897834566</v>
      </c>
      <c r="S1161" s="46">
        <f t="shared" si="283"/>
        <v>13.366184156687925</v>
      </c>
      <c r="T1161" s="50">
        <f t="shared" si="284"/>
        <v>24.696954740607691</v>
      </c>
    </row>
    <row r="1162" spans="2:20" x14ac:dyDescent="0.25">
      <c r="B1162" s="6" t="s">
        <v>35</v>
      </c>
      <c r="C1162" s="6">
        <v>1159</v>
      </c>
      <c r="D1162" s="6">
        <v>137</v>
      </c>
      <c r="E1162" s="12">
        <v>43.4</v>
      </c>
      <c r="F1162" s="37">
        <f t="shared" si="270"/>
        <v>12.055555555555555</v>
      </c>
      <c r="G1162" s="45">
        <f t="shared" si="271"/>
        <v>0.41280864197530825</v>
      </c>
      <c r="H1162" s="46">
        <f t="shared" si="272"/>
        <v>5.3499999999999979</v>
      </c>
      <c r="I1162" s="46">
        <f t="shared" si="273"/>
        <v>629.53317901234504</v>
      </c>
      <c r="J1162" s="45">
        <f t="shared" si="274"/>
        <v>123.5144097222221</v>
      </c>
      <c r="K1162" s="45">
        <f t="shared" si="275"/>
        <v>62.571143784722217</v>
      </c>
      <c r="L1162" s="46">
        <f t="shared" si="276"/>
        <v>815.61873251928944</v>
      </c>
      <c r="M1162" s="47">
        <f t="shared" si="277"/>
        <v>336.69446134091004</v>
      </c>
      <c r="N1162" s="48">
        <f t="shared" si="278"/>
        <v>0.33669446134091002</v>
      </c>
      <c r="O1162" s="45">
        <f t="shared" si="279"/>
        <v>0</v>
      </c>
      <c r="P1162" s="49">
        <f t="shared" si="280"/>
        <v>15.625653678615764</v>
      </c>
      <c r="Q1162" s="49">
        <f t="shared" si="281"/>
        <v>0.33669446134091002</v>
      </c>
      <c r="R1162" s="46">
        <f t="shared" si="282"/>
        <v>29.208514359175478</v>
      </c>
      <c r="S1162" s="46">
        <f t="shared" si="283"/>
        <v>13.366184156687925</v>
      </c>
      <c r="T1162" s="50">
        <f t="shared" si="284"/>
        <v>24.984963182838705</v>
      </c>
    </row>
    <row r="1163" spans="2:20" x14ac:dyDescent="0.25">
      <c r="B1163" s="6" t="s">
        <v>35</v>
      </c>
      <c r="C1163" s="6">
        <v>1160</v>
      </c>
      <c r="D1163" s="6">
        <v>138</v>
      </c>
      <c r="E1163" s="12">
        <v>48.9</v>
      </c>
      <c r="F1163" s="37">
        <f t="shared" si="270"/>
        <v>13.583333333333332</v>
      </c>
      <c r="G1163" s="45">
        <f t="shared" si="271"/>
        <v>0.40123456790123435</v>
      </c>
      <c r="H1163" s="46">
        <f t="shared" si="272"/>
        <v>5.1999999999999993</v>
      </c>
      <c r="I1163" s="46">
        <f t="shared" si="273"/>
        <v>611.88271604938234</v>
      </c>
      <c r="J1163" s="45">
        <f t="shared" si="274"/>
        <v>120.05138888888882</v>
      </c>
      <c r="K1163" s="45">
        <f t="shared" si="275"/>
        <v>79.435082890624983</v>
      </c>
      <c r="L1163" s="46">
        <f t="shared" si="276"/>
        <v>811.3691878288962</v>
      </c>
      <c r="M1163" s="47">
        <f t="shared" si="277"/>
        <v>325.54936548690262</v>
      </c>
      <c r="N1163" s="48">
        <f t="shared" si="278"/>
        <v>0.32554936548690261</v>
      </c>
      <c r="O1163" s="45">
        <f t="shared" si="279"/>
        <v>0</v>
      </c>
      <c r="P1163" s="49">
        <f t="shared" si="280"/>
        <v>15.625653678615764</v>
      </c>
      <c r="Q1163" s="49">
        <f t="shared" si="281"/>
        <v>0.32554936548690261</v>
      </c>
      <c r="R1163" s="46">
        <f t="shared" si="282"/>
        <v>29.534063724662381</v>
      </c>
      <c r="S1163" s="46">
        <f t="shared" si="283"/>
        <v>13.366184156687925</v>
      </c>
      <c r="T1163" s="50">
        <f t="shared" si="284"/>
        <v>25.263438110076201</v>
      </c>
    </row>
    <row r="1164" spans="2:20" x14ac:dyDescent="0.25">
      <c r="B1164" s="6" t="s">
        <v>35</v>
      </c>
      <c r="C1164" s="6">
        <v>1161</v>
      </c>
      <c r="D1164" s="6">
        <v>139</v>
      </c>
      <c r="E1164" s="12">
        <v>53.8</v>
      </c>
      <c r="F1164" s="37">
        <f t="shared" si="270"/>
        <v>14.944444444444443</v>
      </c>
      <c r="G1164" s="45">
        <f t="shared" si="271"/>
        <v>0.34336419753086406</v>
      </c>
      <c r="H1164" s="46">
        <f t="shared" si="272"/>
        <v>4.4499999999999993</v>
      </c>
      <c r="I1164" s="46">
        <f t="shared" si="273"/>
        <v>523.63040123456767</v>
      </c>
      <c r="J1164" s="45">
        <f t="shared" si="274"/>
        <v>102.73628472222218</v>
      </c>
      <c r="K1164" s="45">
        <f t="shared" si="275"/>
        <v>96.152191284722207</v>
      </c>
      <c r="L1164" s="46">
        <f t="shared" si="276"/>
        <v>722.51887724151209</v>
      </c>
      <c r="M1164" s="47">
        <f t="shared" si="277"/>
        <v>248.08711448493267</v>
      </c>
      <c r="N1164" s="48">
        <f t="shared" si="278"/>
        <v>0.24808711448493267</v>
      </c>
      <c r="O1164" s="45">
        <f t="shared" si="279"/>
        <v>0</v>
      </c>
      <c r="P1164" s="49">
        <f t="shared" si="280"/>
        <v>15.625653678615764</v>
      </c>
      <c r="Q1164" s="49">
        <f t="shared" si="281"/>
        <v>0.24808711448493267</v>
      </c>
      <c r="R1164" s="46">
        <f t="shared" si="282"/>
        <v>29.782150839147313</v>
      </c>
      <c r="S1164" s="46">
        <f t="shared" si="283"/>
        <v>13.366184156687925</v>
      </c>
      <c r="T1164" s="50">
        <f t="shared" si="284"/>
        <v>25.475651827806612</v>
      </c>
    </row>
    <row r="1165" spans="2:20" x14ac:dyDescent="0.25">
      <c r="B1165" s="6" t="s">
        <v>35</v>
      </c>
      <c r="C1165" s="6">
        <v>1162</v>
      </c>
      <c r="D1165" s="6">
        <v>140</v>
      </c>
      <c r="E1165" s="12">
        <v>57.8</v>
      </c>
      <c r="F1165" s="37">
        <f t="shared" si="270"/>
        <v>16.055555555555554</v>
      </c>
      <c r="G1165" s="45">
        <f t="shared" si="271"/>
        <v>0.29706790123456794</v>
      </c>
      <c r="H1165" s="46">
        <f t="shared" si="272"/>
        <v>3.8500000000000014</v>
      </c>
      <c r="I1165" s="46">
        <f t="shared" si="273"/>
        <v>453.02854938271611</v>
      </c>
      <c r="J1165" s="45">
        <f t="shared" si="274"/>
        <v>88.884201388888897</v>
      </c>
      <c r="K1165" s="45">
        <f t="shared" si="275"/>
        <v>110.98142878472218</v>
      </c>
      <c r="L1165" s="46">
        <f t="shared" si="276"/>
        <v>652.89417955632723</v>
      </c>
      <c r="M1165" s="47">
        <f t="shared" si="277"/>
        <v>193.95390364906328</v>
      </c>
      <c r="N1165" s="48">
        <f t="shared" si="278"/>
        <v>0.19395390364906329</v>
      </c>
      <c r="O1165" s="45">
        <f t="shared" si="279"/>
        <v>0</v>
      </c>
      <c r="P1165" s="49">
        <f t="shared" si="280"/>
        <v>15.625653678615764</v>
      </c>
      <c r="Q1165" s="49">
        <f t="shared" si="281"/>
        <v>0.19395390364906329</v>
      </c>
      <c r="R1165" s="46">
        <f t="shared" si="282"/>
        <v>29.976104742796377</v>
      </c>
      <c r="S1165" s="46">
        <f t="shared" si="283"/>
        <v>13.366184156687925</v>
      </c>
      <c r="T1165" s="50">
        <f t="shared" si="284"/>
        <v>25.641559996988022</v>
      </c>
    </row>
    <row r="1166" spans="2:20" x14ac:dyDescent="0.25">
      <c r="B1166" s="6" t="s">
        <v>35</v>
      </c>
      <c r="C1166" s="6">
        <v>1163</v>
      </c>
      <c r="D1166" s="6">
        <v>141</v>
      </c>
      <c r="E1166" s="12">
        <v>61.5</v>
      </c>
      <c r="F1166" s="37">
        <f t="shared" si="270"/>
        <v>17.083333333333332</v>
      </c>
      <c r="G1166" s="45">
        <f t="shared" si="271"/>
        <v>0.27777777777777779</v>
      </c>
      <c r="H1166" s="46">
        <f t="shared" si="272"/>
        <v>3.6000000000000014</v>
      </c>
      <c r="I1166" s="46">
        <f t="shared" si="273"/>
        <v>423.61111111111114</v>
      </c>
      <c r="J1166" s="45">
        <f t="shared" si="274"/>
        <v>83.112499999999997</v>
      </c>
      <c r="K1166" s="45">
        <f t="shared" si="275"/>
        <v>125.64490039062497</v>
      </c>
      <c r="L1166" s="46">
        <f t="shared" si="276"/>
        <v>632.36851150173607</v>
      </c>
      <c r="M1166" s="47">
        <f t="shared" si="277"/>
        <v>175.65791986159337</v>
      </c>
      <c r="N1166" s="48">
        <f t="shared" si="278"/>
        <v>0.17565791986159338</v>
      </c>
      <c r="O1166" s="45">
        <f t="shared" si="279"/>
        <v>0</v>
      </c>
      <c r="P1166" s="49">
        <f t="shared" si="280"/>
        <v>15.625653678615764</v>
      </c>
      <c r="Q1166" s="49">
        <f t="shared" si="281"/>
        <v>0.17565791986159338</v>
      </c>
      <c r="R1166" s="46">
        <f t="shared" si="282"/>
        <v>30.151762662657969</v>
      </c>
      <c r="S1166" s="46">
        <f t="shared" si="283"/>
        <v>13.366184156687925</v>
      </c>
      <c r="T1166" s="50">
        <f t="shared" si="284"/>
        <v>25.791817781637629</v>
      </c>
    </row>
    <row r="1167" spans="2:20" x14ac:dyDescent="0.25">
      <c r="B1167" s="6" t="s">
        <v>35</v>
      </c>
      <c r="C1167" s="6">
        <v>1164</v>
      </c>
      <c r="D1167" s="6">
        <v>142</v>
      </c>
      <c r="E1167" s="12">
        <v>65</v>
      </c>
      <c r="F1167" s="37">
        <f t="shared" si="270"/>
        <v>18.055555555555554</v>
      </c>
      <c r="G1167" s="45">
        <f t="shared" si="271"/>
        <v>0.26620370370370389</v>
      </c>
      <c r="H1167" s="46">
        <f t="shared" si="272"/>
        <v>3.4500000000000028</v>
      </c>
      <c r="I1167" s="46">
        <f t="shared" si="273"/>
        <v>405.96064814814844</v>
      </c>
      <c r="J1167" s="45">
        <f t="shared" si="274"/>
        <v>79.649479166666723</v>
      </c>
      <c r="K1167" s="45">
        <f t="shared" si="275"/>
        <v>140.35288628472219</v>
      </c>
      <c r="L1167" s="46">
        <f t="shared" si="276"/>
        <v>625.96301359953736</v>
      </c>
      <c r="M1167" s="47">
        <f t="shared" si="277"/>
        <v>166.63367260172882</v>
      </c>
      <c r="N1167" s="48">
        <f t="shared" si="278"/>
        <v>0.16663367260172882</v>
      </c>
      <c r="O1167" s="45">
        <f t="shared" si="279"/>
        <v>0</v>
      </c>
      <c r="P1167" s="49">
        <f t="shared" si="280"/>
        <v>15.625653678615764</v>
      </c>
      <c r="Q1167" s="49">
        <f t="shared" si="281"/>
        <v>0.16663367260172882</v>
      </c>
      <c r="R1167" s="46">
        <f t="shared" si="282"/>
        <v>30.318396335259699</v>
      </c>
      <c r="S1167" s="46">
        <f t="shared" si="283"/>
        <v>13.366184156687925</v>
      </c>
      <c r="T1167" s="50">
        <f t="shared" si="284"/>
        <v>25.934356225181148</v>
      </c>
    </row>
    <row r="1168" spans="2:20" x14ac:dyDescent="0.25">
      <c r="B1168" s="6" t="s">
        <v>35</v>
      </c>
      <c r="C1168" s="6">
        <v>1165</v>
      </c>
      <c r="D1168" s="6">
        <v>143</v>
      </c>
      <c r="E1168" s="12">
        <v>68.400000000000006</v>
      </c>
      <c r="F1168" s="37">
        <f t="shared" si="270"/>
        <v>19</v>
      </c>
      <c r="G1168" s="45">
        <f t="shared" si="271"/>
        <v>0.25462962962962948</v>
      </c>
      <c r="H1168" s="46">
        <f t="shared" si="272"/>
        <v>3.2999999999999972</v>
      </c>
      <c r="I1168" s="46">
        <f t="shared" si="273"/>
        <v>388.31018518518493</v>
      </c>
      <c r="J1168" s="45">
        <f t="shared" si="274"/>
        <v>76.186458333333292</v>
      </c>
      <c r="K1168" s="45">
        <f t="shared" si="275"/>
        <v>155.41997624999999</v>
      </c>
      <c r="L1168" s="46">
        <f t="shared" si="276"/>
        <v>619.91661976851822</v>
      </c>
      <c r="M1168" s="47">
        <f t="shared" si="277"/>
        <v>157.84913929290965</v>
      </c>
      <c r="N1168" s="48">
        <f t="shared" si="278"/>
        <v>0.15784913929290967</v>
      </c>
      <c r="O1168" s="45">
        <f t="shared" si="279"/>
        <v>0</v>
      </c>
      <c r="P1168" s="49">
        <f t="shared" si="280"/>
        <v>15.625653678615764</v>
      </c>
      <c r="Q1168" s="49">
        <f t="shared" si="281"/>
        <v>0.15784913929290967</v>
      </c>
      <c r="R1168" s="46">
        <f t="shared" si="282"/>
        <v>30.476245474552609</v>
      </c>
      <c r="S1168" s="46">
        <f t="shared" si="283"/>
        <v>13.366184156687925</v>
      </c>
      <c r="T1168" s="50">
        <f t="shared" si="284"/>
        <v>26.069380378932305</v>
      </c>
    </row>
    <row r="1169" spans="2:20" x14ac:dyDescent="0.25">
      <c r="B1169" s="6" t="s">
        <v>35</v>
      </c>
      <c r="C1169" s="6">
        <v>1166</v>
      </c>
      <c r="D1169" s="6">
        <v>144</v>
      </c>
      <c r="E1169" s="12">
        <v>71.599999999999994</v>
      </c>
      <c r="F1169" s="37">
        <f t="shared" si="270"/>
        <v>19.888888888888886</v>
      </c>
      <c r="G1169" s="45">
        <f t="shared" si="271"/>
        <v>0.17746913580246923</v>
      </c>
      <c r="H1169" s="46">
        <f t="shared" si="272"/>
        <v>2.2999999999999972</v>
      </c>
      <c r="I1169" s="46">
        <f t="shared" si="273"/>
        <v>270.64043209876559</v>
      </c>
      <c r="J1169" s="45">
        <f t="shared" si="274"/>
        <v>53.099652777777806</v>
      </c>
      <c r="K1169" s="45">
        <f t="shared" si="275"/>
        <v>170.30236513888883</v>
      </c>
      <c r="L1169" s="46">
        <f t="shared" si="276"/>
        <v>494.04245001543222</v>
      </c>
      <c r="M1169" s="47">
        <f t="shared" si="277"/>
        <v>87.677286653973354</v>
      </c>
      <c r="N1169" s="48">
        <f t="shared" si="278"/>
        <v>8.7677286653973355E-2</v>
      </c>
      <c r="O1169" s="45">
        <f t="shared" si="279"/>
        <v>0</v>
      </c>
      <c r="P1169" s="49">
        <f t="shared" si="280"/>
        <v>15.625653678615764</v>
      </c>
      <c r="Q1169" s="49">
        <f t="shared" si="281"/>
        <v>8.7677286653973355E-2</v>
      </c>
      <c r="R1169" s="46">
        <f t="shared" si="282"/>
        <v>30.563922761206584</v>
      </c>
      <c r="S1169" s="46">
        <f t="shared" si="283"/>
        <v>13.366184156687925</v>
      </c>
      <c r="T1169" s="50">
        <f t="shared" si="284"/>
        <v>26.144379529936113</v>
      </c>
    </row>
    <row r="1170" spans="2:20" x14ac:dyDescent="0.25">
      <c r="B1170" s="6" t="s">
        <v>35</v>
      </c>
      <c r="C1170" s="6">
        <v>1167</v>
      </c>
      <c r="D1170" s="6">
        <v>145</v>
      </c>
      <c r="E1170" s="12">
        <v>73</v>
      </c>
      <c r="F1170" s="37">
        <f t="shared" si="270"/>
        <v>20.277777777777779</v>
      </c>
      <c r="G1170" s="45">
        <f t="shared" si="271"/>
        <v>0.10416666666666716</v>
      </c>
      <c r="H1170" s="46">
        <f t="shared" si="272"/>
        <v>1.3500000000000014</v>
      </c>
      <c r="I1170" s="46">
        <f t="shared" si="273"/>
        <v>158.85416666666742</v>
      </c>
      <c r="J1170" s="45">
        <f t="shared" si="274"/>
        <v>31.167187500000146</v>
      </c>
      <c r="K1170" s="45">
        <f t="shared" si="275"/>
        <v>177.02734461805557</v>
      </c>
      <c r="L1170" s="46">
        <f t="shared" si="276"/>
        <v>367.04869878472311</v>
      </c>
      <c r="M1170" s="47">
        <f t="shared" si="277"/>
        <v>38.234239456742174</v>
      </c>
      <c r="N1170" s="48">
        <f t="shared" si="278"/>
        <v>3.8234239456742175E-2</v>
      </c>
      <c r="O1170" s="45">
        <f t="shared" si="279"/>
        <v>0</v>
      </c>
      <c r="P1170" s="49">
        <f t="shared" si="280"/>
        <v>15.625653678615764</v>
      </c>
      <c r="Q1170" s="49">
        <f t="shared" si="281"/>
        <v>3.8234239456742175E-2</v>
      </c>
      <c r="R1170" s="46">
        <f t="shared" si="282"/>
        <v>30.602157000663325</v>
      </c>
      <c r="S1170" s="46">
        <f t="shared" si="283"/>
        <v>13.366184156687925</v>
      </c>
      <c r="T1170" s="50">
        <f t="shared" si="284"/>
        <v>26.17708509836741</v>
      </c>
    </row>
    <row r="1171" spans="2:20" x14ac:dyDescent="0.25">
      <c r="B1171" s="6" t="s">
        <v>35</v>
      </c>
      <c r="C1171" s="6">
        <v>1168</v>
      </c>
      <c r="D1171" s="6">
        <v>146</v>
      </c>
      <c r="E1171" s="12">
        <v>74.3</v>
      </c>
      <c r="F1171" s="37">
        <f t="shared" si="270"/>
        <v>20.638888888888889</v>
      </c>
      <c r="G1171" s="45">
        <f t="shared" si="271"/>
        <v>0.12345679012345684</v>
      </c>
      <c r="H1171" s="46">
        <f t="shared" si="272"/>
        <v>1.6000000000000014</v>
      </c>
      <c r="I1171" s="46">
        <f t="shared" si="273"/>
        <v>188.27160493827168</v>
      </c>
      <c r="J1171" s="45">
        <f t="shared" si="274"/>
        <v>36.938888888888904</v>
      </c>
      <c r="K1171" s="45">
        <f t="shared" si="275"/>
        <v>183.38856927951392</v>
      </c>
      <c r="L1171" s="46">
        <f t="shared" si="276"/>
        <v>408.59906310667452</v>
      </c>
      <c r="M1171" s="47">
        <f t="shared" si="277"/>
        <v>50.444328778601815</v>
      </c>
      <c r="N1171" s="48">
        <f t="shared" si="278"/>
        <v>5.0444328778601812E-2</v>
      </c>
      <c r="O1171" s="45">
        <f t="shared" si="279"/>
        <v>0</v>
      </c>
      <c r="P1171" s="49">
        <f t="shared" si="280"/>
        <v>15.625653678615764</v>
      </c>
      <c r="Q1171" s="49">
        <f t="shared" si="281"/>
        <v>5.0444328778601812E-2</v>
      </c>
      <c r="R1171" s="46">
        <f t="shared" si="282"/>
        <v>30.652601329441929</v>
      </c>
      <c r="S1171" s="46">
        <f t="shared" si="283"/>
        <v>13.366184156687925</v>
      </c>
      <c r="T1171" s="50">
        <f t="shared" si="284"/>
        <v>26.220235177204628</v>
      </c>
    </row>
    <row r="1172" spans="2:20" x14ac:dyDescent="0.25">
      <c r="B1172" s="6" t="s">
        <v>35</v>
      </c>
      <c r="C1172" s="6">
        <v>1169</v>
      </c>
      <c r="D1172" s="6">
        <v>147</v>
      </c>
      <c r="E1172" s="12">
        <v>76.2</v>
      </c>
      <c r="F1172" s="37">
        <f t="shared" si="270"/>
        <v>21.166666666666668</v>
      </c>
      <c r="G1172" s="45">
        <f t="shared" si="271"/>
        <v>0.1388888888888889</v>
      </c>
      <c r="H1172" s="46">
        <f t="shared" si="272"/>
        <v>1.8000000000000043</v>
      </c>
      <c r="I1172" s="46">
        <f t="shared" si="273"/>
        <v>211.80555555555557</v>
      </c>
      <c r="J1172" s="45">
        <f t="shared" si="274"/>
        <v>41.556249999999999</v>
      </c>
      <c r="K1172" s="45">
        <f t="shared" si="275"/>
        <v>192.88771906250003</v>
      </c>
      <c r="L1172" s="46">
        <f t="shared" si="276"/>
        <v>446.2495246180556</v>
      </c>
      <c r="M1172" s="47">
        <f t="shared" si="277"/>
        <v>61.979100641396613</v>
      </c>
      <c r="N1172" s="48">
        <f t="shared" si="278"/>
        <v>6.1979100641396612E-2</v>
      </c>
      <c r="O1172" s="45">
        <f t="shared" si="279"/>
        <v>0</v>
      </c>
      <c r="P1172" s="49">
        <f t="shared" si="280"/>
        <v>15.625653678615764</v>
      </c>
      <c r="Q1172" s="49">
        <f t="shared" si="281"/>
        <v>6.1979100641396612E-2</v>
      </c>
      <c r="R1172" s="46">
        <f t="shared" si="282"/>
        <v>30.714580430083327</v>
      </c>
      <c r="S1172" s="46">
        <f t="shared" si="283"/>
        <v>13.366184156687925</v>
      </c>
      <c r="T1172" s="50">
        <f t="shared" si="284"/>
        <v>26.273252099893281</v>
      </c>
    </row>
    <row r="1173" spans="2:20" x14ac:dyDescent="0.25">
      <c r="B1173" s="6" t="s">
        <v>35</v>
      </c>
      <c r="C1173" s="6">
        <v>1170</v>
      </c>
      <c r="D1173" s="6">
        <v>148</v>
      </c>
      <c r="E1173" s="12">
        <v>77.900000000000006</v>
      </c>
      <c r="F1173" s="37">
        <f t="shared" si="270"/>
        <v>21.638888888888889</v>
      </c>
      <c r="G1173" s="45">
        <f t="shared" si="271"/>
        <v>0.12731481481481449</v>
      </c>
      <c r="H1173" s="46">
        <f t="shared" si="272"/>
        <v>1.6499999999999986</v>
      </c>
      <c r="I1173" s="46">
        <f t="shared" si="273"/>
        <v>194.1550925925921</v>
      </c>
      <c r="J1173" s="45">
        <f t="shared" si="274"/>
        <v>38.093229166666568</v>
      </c>
      <c r="K1173" s="45">
        <f t="shared" si="275"/>
        <v>201.59026240451391</v>
      </c>
      <c r="L1173" s="46">
        <f t="shared" si="276"/>
        <v>433.83858416377257</v>
      </c>
      <c r="M1173" s="47">
        <f t="shared" si="277"/>
        <v>55.234079002332017</v>
      </c>
      <c r="N1173" s="48">
        <f t="shared" si="278"/>
        <v>5.5234079002332015E-2</v>
      </c>
      <c r="O1173" s="45">
        <f t="shared" si="279"/>
        <v>0</v>
      </c>
      <c r="P1173" s="49">
        <f t="shared" si="280"/>
        <v>15.625653678615764</v>
      </c>
      <c r="Q1173" s="49">
        <f t="shared" si="281"/>
        <v>5.5234079002332015E-2</v>
      </c>
      <c r="R1173" s="46">
        <f t="shared" si="282"/>
        <v>30.769814509085659</v>
      </c>
      <c r="S1173" s="46">
        <f t="shared" si="283"/>
        <v>13.366184156687925</v>
      </c>
      <c r="T1173" s="50">
        <f t="shared" si="284"/>
        <v>26.320499331071876</v>
      </c>
    </row>
    <row r="1174" spans="2:20" x14ac:dyDescent="0.25">
      <c r="B1174" s="6" t="s">
        <v>35</v>
      </c>
      <c r="C1174" s="6">
        <v>1171</v>
      </c>
      <c r="D1174" s="6">
        <v>149</v>
      </c>
      <c r="E1174" s="12">
        <v>79.5</v>
      </c>
      <c r="F1174" s="37">
        <f t="shared" si="270"/>
        <v>22.083333333333332</v>
      </c>
      <c r="G1174" s="45">
        <f t="shared" si="271"/>
        <v>0.11959876543209871</v>
      </c>
      <c r="H1174" s="46">
        <f t="shared" si="272"/>
        <v>1.5499999999999972</v>
      </c>
      <c r="I1174" s="46">
        <f t="shared" si="273"/>
        <v>182.38811728395055</v>
      </c>
      <c r="J1174" s="45">
        <f t="shared" si="274"/>
        <v>35.784548611111092</v>
      </c>
      <c r="K1174" s="45">
        <f t="shared" si="275"/>
        <v>209.956291015625</v>
      </c>
      <c r="L1174" s="46">
        <f t="shared" si="276"/>
        <v>428.12895691068661</v>
      </c>
      <c r="M1174" s="47">
        <f t="shared" si="277"/>
        <v>51.203694692250302</v>
      </c>
      <c r="N1174" s="48">
        <f t="shared" si="278"/>
        <v>5.12036946922503E-2</v>
      </c>
      <c r="O1174" s="45">
        <f t="shared" si="279"/>
        <v>0</v>
      </c>
      <c r="P1174" s="49">
        <f t="shared" si="280"/>
        <v>15.625653678615764</v>
      </c>
      <c r="Q1174" s="49">
        <f t="shared" si="281"/>
        <v>5.12036946922503E-2</v>
      </c>
      <c r="R1174" s="46">
        <f t="shared" si="282"/>
        <v>30.821018203777911</v>
      </c>
      <c r="S1174" s="46">
        <f t="shared" si="283"/>
        <v>13.366184156687925</v>
      </c>
      <c r="T1174" s="50">
        <f t="shared" si="284"/>
        <v>26.364298971511626</v>
      </c>
    </row>
    <row r="1175" spans="2:20" x14ac:dyDescent="0.25">
      <c r="B1175" s="6" t="s">
        <v>35</v>
      </c>
      <c r="C1175" s="6">
        <v>1172</v>
      </c>
      <c r="D1175" s="6">
        <v>150</v>
      </c>
      <c r="E1175" s="12">
        <v>81</v>
      </c>
      <c r="F1175" s="37">
        <f t="shared" si="270"/>
        <v>22.5</v>
      </c>
      <c r="G1175" s="45">
        <f t="shared" si="271"/>
        <v>0.1080246913580248</v>
      </c>
      <c r="H1175" s="46">
        <f t="shared" si="272"/>
        <v>1.3999999999999986</v>
      </c>
      <c r="I1175" s="46">
        <f t="shared" si="273"/>
        <v>164.73765432098782</v>
      </c>
      <c r="J1175" s="45">
        <f t="shared" si="274"/>
        <v>32.32152777777781</v>
      </c>
      <c r="K1175" s="45">
        <f t="shared" si="275"/>
        <v>217.95391406249999</v>
      </c>
      <c r="L1175" s="46">
        <f t="shared" si="276"/>
        <v>415.01309616126559</v>
      </c>
      <c r="M1175" s="47">
        <f t="shared" si="277"/>
        <v>44.831661622358979</v>
      </c>
      <c r="N1175" s="48">
        <f t="shared" si="278"/>
        <v>4.4831661622358979E-2</v>
      </c>
      <c r="O1175" s="45">
        <f t="shared" si="279"/>
        <v>0</v>
      </c>
      <c r="P1175" s="49">
        <f t="shared" si="280"/>
        <v>15.625653678615764</v>
      </c>
      <c r="Q1175" s="49">
        <f t="shared" si="281"/>
        <v>4.4831661622358979E-2</v>
      </c>
      <c r="R1175" s="46">
        <f t="shared" si="282"/>
        <v>30.865849865400271</v>
      </c>
      <c r="S1175" s="46">
        <f t="shared" si="283"/>
        <v>13.366184156687925</v>
      </c>
      <c r="T1175" s="50">
        <f t="shared" si="284"/>
        <v>26.402647974863395</v>
      </c>
    </row>
    <row r="1176" spans="2:20" x14ac:dyDescent="0.25">
      <c r="B1176" s="6" t="s">
        <v>35</v>
      </c>
      <c r="C1176" s="6">
        <v>1173</v>
      </c>
      <c r="D1176" s="6">
        <v>151</v>
      </c>
      <c r="E1176" s="12">
        <v>82.3</v>
      </c>
      <c r="F1176" s="37">
        <f t="shared" si="270"/>
        <v>22.861111111111111</v>
      </c>
      <c r="G1176" s="45">
        <f t="shared" si="271"/>
        <v>9.6450617283950393E-2</v>
      </c>
      <c r="H1176" s="46">
        <f t="shared" si="272"/>
        <v>1.25</v>
      </c>
      <c r="I1176" s="46">
        <f t="shared" si="273"/>
        <v>147.08719135802434</v>
      </c>
      <c r="J1176" s="45">
        <f t="shared" si="274"/>
        <v>28.858506944444375</v>
      </c>
      <c r="K1176" s="45">
        <f t="shared" si="275"/>
        <v>225.00610677951389</v>
      </c>
      <c r="L1176" s="46">
        <f t="shared" si="276"/>
        <v>400.95180508198257</v>
      </c>
      <c r="M1176" s="47">
        <f t="shared" si="277"/>
        <v>38.672049101271377</v>
      </c>
      <c r="N1176" s="48">
        <f t="shared" si="278"/>
        <v>3.8672049101271373E-2</v>
      </c>
      <c r="O1176" s="45">
        <f t="shared" si="279"/>
        <v>0</v>
      </c>
      <c r="P1176" s="49">
        <f t="shared" si="280"/>
        <v>15.625653678615764</v>
      </c>
      <c r="Q1176" s="49">
        <f t="shared" si="281"/>
        <v>3.8672049101271373E-2</v>
      </c>
      <c r="R1176" s="46">
        <f t="shared" si="282"/>
        <v>30.904521914501544</v>
      </c>
      <c r="S1176" s="46">
        <f t="shared" si="283"/>
        <v>13.366184156687925</v>
      </c>
      <c r="T1176" s="50">
        <f t="shared" si="284"/>
        <v>26.435728045664622</v>
      </c>
    </row>
    <row r="1177" spans="2:20" x14ac:dyDescent="0.25">
      <c r="B1177" s="6" t="s">
        <v>35</v>
      </c>
      <c r="C1177" s="6">
        <v>1174</v>
      </c>
      <c r="D1177" s="6">
        <v>152</v>
      </c>
      <c r="E1177" s="12">
        <v>83.5</v>
      </c>
      <c r="F1177" s="37">
        <f t="shared" si="270"/>
        <v>23.194444444444443</v>
      </c>
      <c r="G1177" s="45">
        <f t="shared" si="271"/>
        <v>8.8734567901234129E-2</v>
      </c>
      <c r="H1177" s="46">
        <f t="shared" si="272"/>
        <v>1.1499999999999986</v>
      </c>
      <c r="I1177" s="46">
        <f t="shared" si="273"/>
        <v>135.32021604938205</v>
      </c>
      <c r="J1177" s="45">
        <f t="shared" si="274"/>
        <v>26.549826388888757</v>
      </c>
      <c r="K1177" s="45">
        <f t="shared" si="275"/>
        <v>231.61548198784718</v>
      </c>
      <c r="L1177" s="46">
        <f t="shared" si="276"/>
        <v>393.48552442611799</v>
      </c>
      <c r="M1177" s="47">
        <f t="shared" si="277"/>
        <v>34.915767985342086</v>
      </c>
      <c r="N1177" s="48">
        <f t="shared" si="278"/>
        <v>3.4915767985342086E-2</v>
      </c>
      <c r="O1177" s="45">
        <f t="shared" si="279"/>
        <v>0</v>
      </c>
      <c r="P1177" s="49">
        <f t="shared" si="280"/>
        <v>15.625653678615764</v>
      </c>
      <c r="Q1177" s="49">
        <f t="shared" si="281"/>
        <v>3.4915767985342086E-2</v>
      </c>
      <c r="R1177" s="46">
        <f t="shared" si="282"/>
        <v>30.939437682486886</v>
      </c>
      <c r="S1177" s="46">
        <f t="shared" si="283"/>
        <v>13.366184156687925</v>
      </c>
      <c r="T1177" s="50">
        <f t="shared" si="284"/>
        <v>26.465594993599286</v>
      </c>
    </row>
    <row r="1178" spans="2:20" x14ac:dyDescent="0.25">
      <c r="B1178" s="6" t="s">
        <v>35</v>
      </c>
      <c r="C1178" s="6">
        <v>1175</v>
      </c>
      <c r="D1178" s="6">
        <v>153</v>
      </c>
      <c r="E1178" s="12">
        <v>84.6</v>
      </c>
      <c r="F1178" s="37">
        <f t="shared" si="270"/>
        <v>23.499999999999996</v>
      </c>
      <c r="G1178" s="45">
        <f t="shared" si="271"/>
        <v>7.7160493827160712E-2</v>
      </c>
      <c r="H1178" s="46">
        <f t="shared" si="272"/>
        <v>1</v>
      </c>
      <c r="I1178" s="46">
        <f t="shared" si="273"/>
        <v>117.66975308642009</v>
      </c>
      <c r="J1178" s="45">
        <f t="shared" si="274"/>
        <v>23.086805555555621</v>
      </c>
      <c r="K1178" s="45">
        <f t="shared" si="275"/>
        <v>237.75812156249995</v>
      </c>
      <c r="L1178" s="46">
        <f t="shared" si="276"/>
        <v>378.51468020447567</v>
      </c>
      <c r="M1178" s="47">
        <f t="shared" si="277"/>
        <v>29.206379645407157</v>
      </c>
      <c r="N1178" s="48">
        <f t="shared" si="278"/>
        <v>2.9206379645407156E-2</v>
      </c>
      <c r="O1178" s="45">
        <f t="shared" si="279"/>
        <v>0</v>
      </c>
      <c r="P1178" s="49">
        <f t="shared" si="280"/>
        <v>15.625653678615764</v>
      </c>
      <c r="Q1178" s="49">
        <f t="shared" si="281"/>
        <v>2.9206379645407156E-2</v>
      </c>
      <c r="R1178" s="46">
        <f t="shared" si="282"/>
        <v>30.968644062132295</v>
      </c>
      <c r="S1178" s="46">
        <f t="shared" si="283"/>
        <v>13.366184156687925</v>
      </c>
      <c r="T1178" s="50">
        <f t="shared" si="284"/>
        <v>26.490578130747966</v>
      </c>
    </row>
    <row r="1179" spans="2:20" x14ac:dyDescent="0.25">
      <c r="B1179" s="6" t="s">
        <v>35</v>
      </c>
      <c r="C1179" s="6">
        <v>1176</v>
      </c>
      <c r="D1179" s="6">
        <v>154</v>
      </c>
      <c r="E1179" s="12">
        <v>85.5</v>
      </c>
      <c r="F1179" s="37">
        <f t="shared" si="270"/>
        <v>23.75</v>
      </c>
      <c r="G1179" s="45">
        <f t="shared" si="271"/>
        <v>6.5586419753086808E-2</v>
      </c>
      <c r="H1179" s="46">
        <f t="shared" si="272"/>
        <v>0.85000000000000142</v>
      </c>
      <c r="I1179" s="46">
        <f t="shared" si="273"/>
        <v>100.01929012345738</v>
      </c>
      <c r="J1179" s="45">
        <f t="shared" si="274"/>
        <v>19.623784722222336</v>
      </c>
      <c r="K1179" s="45">
        <f t="shared" si="275"/>
        <v>242.843712890625</v>
      </c>
      <c r="L1179" s="46">
        <f t="shared" si="276"/>
        <v>362.48678773630473</v>
      </c>
      <c r="M1179" s="47">
        <f t="shared" si="277"/>
        <v>23.77421061542136</v>
      </c>
      <c r="N1179" s="48">
        <f t="shared" si="278"/>
        <v>2.377421061542136E-2</v>
      </c>
      <c r="O1179" s="45">
        <f t="shared" si="279"/>
        <v>0</v>
      </c>
      <c r="P1179" s="49">
        <f t="shared" si="280"/>
        <v>15.625653678615764</v>
      </c>
      <c r="Q1179" s="49">
        <f t="shared" si="281"/>
        <v>2.377421061542136E-2</v>
      </c>
      <c r="R1179" s="46">
        <f t="shared" si="282"/>
        <v>30.992418272747717</v>
      </c>
      <c r="S1179" s="46">
        <f t="shared" si="283"/>
        <v>13.366184156687925</v>
      </c>
      <c r="T1179" s="50">
        <f t="shared" si="284"/>
        <v>26.510914590508399</v>
      </c>
    </row>
    <row r="1180" spans="2:20" x14ac:dyDescent="0.25">
      <c r="B1180" s="6" t="s">
        <v>35</v>
      </c>
      <c r="C1180" s="6">
        <v>1177</v>
      </c>
      <c r="D1180" s="6">
        <v>155</v>
      </c>
      <c r="E1180" s="12">
        <v>86.3</v>
      </c>
      <c r="F1180" s="37">
        <f t="shared" si="270"/>
        <v>23.972222222222221</v>
      </c>
      <c r="G1180" s="45">
        <f t="shared" si="271"/>
        <v>6.1728395061728177E-2</v>
      </c>
      <c r="H1180" s="46">
        <f t="shared" si="272"/>
        <v>0.79999999999999716</v>
      </c>
      <c r="I1180" s="46">
        <f t="shared" si="273"/>
        <v>94.13580246913547</v>
      </c>
      <c r="J1180" s="45">
        <f t="shared" si="274"/>
        <v>18.469444444444377</v>
      </c>
      <c r="K1180" s="45">
        <f t="shared" si="275"/>
        <v>247.40941719618053</v>
      </c>
      <c r="L1180" s="46">
        <f t="shared" si="276"/>
        <v>360.01466410976036</v>
      </c>
      <c r="M1180" s="47">
        <f t="shared" si="277"/>
        <v>22.22312741418266</v>
      </c>
      <c r="N1180" s="48">
        <f t="shared" si="278"/>
        <v>2.2223127414182659E-2</v>
      </c>
      <c r="O1180" s="45">
        <f t="shared" si="279"/>
        <v>0</v>
      </c>
      <c r="P1180" s="49">
        <f t="shared" si="280"/>
        <v>15.625653678615764</v>
      </c>
      <c r="Q1180" s="49">
        <f t="shared" si="281"/>
        <v>2.2223127414182659E-2</v>
      </c>
      <c r="R1180" s="46">
        <f t="shared" si="282"/>
        <v>31.014641400161899</v>
      </c>
      <c r="S1180" s="46">
        <f t="shared" si="283"/>
        <v>13.366184156687925</v>
      </c>
      <c r="T1180" s="50">
        <f t="shared" si="284"/>
        <v>26.529924253698489</v>
      </c>
    </row>
    <row r="1181" spans="2:20" x14ac:dyDescent="0.25">
      <c r="B1181" s="6" t="s">
        <v>35</v>
      </c>
      <c r="C1181" s="6">
        <v>1178</v>
      </c>
      <c r="D1181" s="6">
        <v>156</v>
      </c>
      <c r="E1181" s="12">
        <v>87.1</v>
      </c>
      <c r="F1181" s="37">
        <f t="shared" si="270"/>
        <v>24.194444444444443</v>
      </c>
      <c r="G1181" s="45">
        <f t="shared" si="271"/>
        <v>6.9444444444444448E-2</v>
      </c>
      <c r="H1181" s="46">
        <f t="shared" si="272"/>
        <v>0.89999999999999858</v>
      </c>
      <c r="I1181" s="46">
        <f t="shared" si="273"/>
        <v>105.90277777777779</v>
      </c>
      <c r="J1181" s="45">
        <f t="shared" si="274"/>
        <v>20.778124999999999</v>
      </c>
      <c r="K1181" s="45">
        <f t="shared" si="275"/>
        <v>252.01764261284717</v>
      </c>
      <c r="L1181" s="46">
        <f t="shared" si="276"/>
        <v>378.69854539062499</v>
      </c>
      <c r="M1181" s="47">
        <f t="shared" si="277"/>
        <v>26.298510096571182</v>
      </c>
      <c r="N1181" s="48">
        <f t="shared" si="278"/>
        <v>2.6298510096571182E-2</v>
      </c>
      <c r="O1181" s="45">
        <f t="shared" si="279"/>
        <v>0</v>
      </c>
      <c r="P1181" s="49">
        <f t="shared" si="280"/>
        <v>15.625653678615764</v>
      </c>
      <c r="Q1181" s="49">
        <f t="shared" si="281"/>
        <v>2.6298510096571182E-2</v>
      </c>
      <c r="R1181" s="46">
        <f t="shared" si="282"/>
        <v>31.040939910258469</v>
      </c>
      <c r="S1181" s="46">
        <f t="shared" si="283"/>
        <v>13.366184156687925</v>
      </c>
      <c r="T1181" s="50">
        <f t="shared" si="284"/>
        <v>26.552419999235095</v>
      </c>
    </row>
    <row r="1182" spans="2:20" x14ac:dyDescent="0.25">
      <c r="B1182" s="6" t="s">
        <v>35</v>
      </c>
      <c r="C1182" s="6">
        <v>1179</v>
      </c>
      <c r="D1182" s="6">
        <v>157</v>
      </c>
      <c r="E1182" s="12">
        <v>88.1</v>
      </c>
      <c r="F1182" s="37">
        <f t="shared" si="270"/>
        <v>24.472222222222221</v>
      </c>
      <c r="G1182" s="45">
        <f t="shared" si="271"/>
        <v>7.7160493827160212E-2</v>
      </c>
      <c r="H1182" s="46">
        <f t="shared" si="272"/>
        <v>1</v>
      </c>
      <c r="I1182" s="46">
        <f t="shared" si="273"/>
        <v>117.66975308641932</v>
      </c>
      <c r="J1182" s="45">
        <f t="shared" si="274"/>
        <v>23.086805555555468</v>
      </c>
      <c r="K1182" s="45">
        <f t="shared" si="275"/>
        <v>257.83771969618056</v>
      </c>
      <c r="L1182" s="46">
        <f t="shared" si="276"/>
        <v>398.59427833815533</v>
      </c>
      <c r="M1182" s="47">
        <f t="shared" si="277"/>
        <v>30.755731353252614</v>
      </c>
      <c r="N1182" s="48">
        <f t="shared" si="278"/>
        <v>3.0755731353252613E-2</v>
      </c>
      <c r="O1182" s="45">
        <f t="shared" si="279"/>
        <v>0</v>
      </c>
      <c r="P1182" s="49">
        <f t="shared" si="280"/>
        <v>15.625653678615764</v>
      </c>
      <c r="Q1182" s="49">
        <f t="shared" si="281"/>
        <v>3.0755731353252613E-2</v>
      </c>
      <c r="R1182" s="46">
        <f t="shared" si="282"/>
        <v>31.071695641611722</v>
      </c>
      <c r="S1182" s="46">
        <f t="shared" si="283"/>
        <v>13.366184156687925</v>
      </c>
      <c r="T1182" s="50">
        <f t="shared" si="284"/>
        <v>26.578728451834667</v>
      </c>
    </row>
    <row r="1183" spans="2:20" x14ac:dyDescent="0.25">
      <c r="B1183" s="6" t="s">
        <v>35</v>
      </c>
      <c r="C1183" s="6">
        <v>1180</v>
      </c>
      <c r="D1183" s="6">
        <v>158</v>
      </c>
      <c r="E1183" s="12">
        <v>89.1</v>
      </c>
      <c r="F1183" s="37">
        <f t="shared" si="270"/>
        <v>24.749999999999996</v>
      </c>
      <c r="G1183" s="45">
        <f t="shared" si="271"/>
        <v>7.7160493827160212E-2</v>
      </c>
      <c r="H1183" s="46">
        <f t="shared" si="272"/>
        <v>1</v>
      </c>
      <c r="I1183" s="46">
        <f t="shared" si="273"/>
        <v>117.66975308641932</v>
      </c>
      <c r="J1183" s="45">
        <f t="shared" si="274"/>
        <v>23.086805555555468</v>
      </c>
      <c r="K1183" s="45">
        <f t="shared" si="275"/>
        <v>263.72423601562491</v>
      </c>
      <c r="L1183" s="46">
        <f t="shared" si="276"/>
        <v>404.48079465759969</v>
      </c>
      <c r="M1183" s="47">
        <f t="shared" si="277"/>
        <v>31.209937859382578</v>
      </c>
      <c r="N1183" s="48">
        <f t="shared" si="278"/>
        <v>3.1209937859382579E-2</v>
      </c>
      <c r="O1183" s="45">
        <f t="shared" si="279"/>
        <v>0</v>
      </c>
      <c r="P1183" s="49">
        <f t="shared" si="280"/>
        <v>15.625653678615764</v>
      </c>
      <c r="Q1183" s="49">
        <f t="shared" si="281"/>
        <v>3.1209937859382579E-2</v>
      </c>
      <c r="R1183" s="46">
        <f t="shared" si="282"/>
        <v>31.102905579471106</v>
      </c>
      <c r="S1183" s="46">
        <f t="shared" si="283"/>
        <v>13.366184156687925</v>
      </c>
      <c r="T1183" s="50">
        <f t="shared" si="284"/>
        <v>26.605425432679585</v>
      </c>
    </row>
    <row r="1184" spans="2:20" x14ac:dyDescent="0.25">
      <c r="B1184" s="6" t="s">
        <v>35</v>
      </c>
      <c r="C1184" s="6">
        <v>1181</v>
      </c>
      <c r="D1184" s="6">
        <v>159</v>
      </c>
      <c r="E1184" s="12">
        <v>90.1</v>
      </c>
      <c r="F1184" s="37">
        <f t="shared" si="270"/>
        <v>25.027777777777775</v>
      </c>
      <c r="G1184" s="45">
        <f t="shared" si="271"/>
        <v>7.3302469135803072E-2</v>
      </c>
      <c r="H1184" s="46">
        <f t="shared" si="272"/>
        <v>0.95000000000000284</v>
      </c>
      <c r="I1184" s="46">
        <f t="shared" si="273"/>
        <v>111.78626543209968</v>
      </c>
      <c r="J1184" s="45">
        <f t="shared" si="274"/>
        <v>21.932465277777958</v>
      </c>
      <c r="K1184" s="45">
        <f t="shared" si="275"/>
        <v>269.67719157118051</v>
      </c>
      <c r="L1184" s="46">
        <f t="shared" si="276"/>
        <v>403.39592228105812</v>
      </c>
      <c r="M1184" s="47">
        <f t="shared" si="277"/>
        <v>29.569917142516079</v>
      </c>
      <c r="N1184" s="48">
        <f t="shared" si="278"/>
        <v>2.956991714251608E-2</v>
      </c>
      <c r="O1184" s="45">
        <f t="shared" si="279"/>
        <v>0</v>
      </c>
      <c r="P1184" s="49">
        <f t="shared" si="280"/>
        <v>15.625653678615764</v>
      </c>
      <c r="Q1184" s="49">
        <f t="shared" si="281"/>
        <v>2.956991714251608E-2</v>
      </c>
      <c r="R1184" s="46">
        <f t="shared" si="282"/>
        <v>31.132475496613623</v>
      </c>
      <c r="S1184" s="46">
        <f t="shared" si="283"/>
        <v>13.366184156687925</v>
      </c>
      <c r="T1184" s="50">
        <f t="shared" si="284"/>
        <v>26.630719539803295</v>
      </c>
    </row>
    <row r="1185" spans="2:20" x14ac:dyDescent="0.25">
      <c r="B1185" s="6" t="s">
        <v>35</v>
      </c>
      <c r="C1185" s="6">
        <v>1182</v>
      </c>
      <c r="D1185" s="6">
        <v>160</v>
      </c>
      <c r="E1185" s="12">
        <v>91</v>
      </c>
      <c r="F1185" s="37">
        <f t="shared" si="270"/>
        <v>25.277777777777779</v>
      </c>
      <c r="G1185" s="45">
        <f t="shared" si="271"/>
        <v>6.1728395061728669E-2</v>
      </c>
      <c r="H1185" s="46">
        <f t="shared" si="272"/>
        <v>0.80000000000000426</v>
      </c>
      <c r="I1185" s="46">
        <f t="shared" si="273"/>
        <v>94.135802469136223</v>
      </c>
      <c r="J1185" s="45">
        <f t="shared" si="274"/>
        <v>18.469444444444527</v>
      </c>
      <c r="K1185" s="45">
        <f t="shared" si="275"/>
        <v>275.09165711805554</v>
      </c>
      <c r="L1185" s="46">
        <f t="shared" si="276"/>
        <v>387.69690403163628</v>
      </c>
      <c r="M1185" s="47">
        <f t="shared" si="277"/>
        <v>23.93190765627395</v>
      </c>
      <c r="N1185" s="48">
        <f t="shared" si="278"/>
        <v>2.3931907656273951E-2</v>
      </c>
      <c r="O1185" s="45">
        <f t="shared" si="279"/>
        <v>0</v>
      </c>
      <c r="P1185" s="49">
        <f t="shared" si="280"/>
        <v>15.625653678615764</v>
      </c>
      <c r="Q1185" s="49">
        <f t="shared" si="281"/>
        <v>2.3931907656273951E-2</v>
      </c>
      <c r="R1185" s="46">
        <f t="shared" si="282"/>
        <v>31.156407404269896</v>
      </c>
      <c r="S1185" s="46">
        <f t="shared" si="283"/>
        <v>13.366184156687925</v>
      </c>
      <c r="T1185" s="50">
        <f t="shared" si="284"/>
        <v>26.651190893612469</v>
      </c>
    </row>
    <row r="1186" spans="2:20" x14ac:dyDescent="0.25">
      <c r="B1186" s="6" t="s">
        <v>35</v>
      </c>
      <c r="C1186" s="6">
        <v>1183</v>
      </c>
      <c r="D1186" s="6">
        <v>161</v>
      </c>
      <c r="E1186" s="12">
        <v>91.7</v>
      </c>
      <c r="F1186" s="37">
        <f t="shared" si="270"/>
        <v>25.472222222222221</v>
      </c>
      <c r="G1186" s="45">
        <f t="shared" si="271"/>
        <v>5.0154320987653774E-2</v>
      </c>
      <c r="H1186" s="46">
        <f t="shared" si="272"/>
        <v>0.64999999999999858</v>
      </c>
      <c r="I1186" s="46">
        <f t="shared" si="273"/>
        <v>76.485339506172011</v>
      </c>
      <c r="J1186" s="45">
        <f t="shared" si="274"/>
        <v>15.006423611110947</v>
      </c>
      <c r="K1186" s="45">
        <f t="shared" si="275"/>
        <v>279.34011407118055</v>
      </c>
      <c r="L1186" s="46">
        <f t="shared" si="276"/>
        <v>370.83187718846352</v>
      </c>
      <c r="M1186" s="47">
        <f t="shared" si="277"/>
        <v>18.598821000964403</v>
      </c>
      <c r="N1186" s="48">
        <f t="shared" si="278"/>
        <v>1.8598821000964404E-2</v>
      </c>
      <c r="O1186" s="45">
        <f t="shared" si="279"/>
        <v>0</v>
      </c>
      <c r="P1186" s="49">
        <f t="shared" si="280"/>
        <v>15.625653678615764</v>
      </c>
      <c r="Q1186" s="49">
        <f t="shared" si="281"/>
        <v>1.8598821000964404E-2</v>
      </c>
      <c r="R1186" s="46">
        <f t="shared" si="282"/>
        <v>31.17500622527086</v>
      </c>
      <c r="S1186" s="46">
        <f t="shared" si="283"/>
        <v>13.366184156687925</v>
      </c>
      <c r="T1186" s="50">
        <f t="shared" si="284"/>
        <v>26.667100325096694</v>
      </c>
    </row>
    <row r="1187" spans="2:20" x14ac:dyDescent="0.25">
      <c r="B1187" s="6" t="s">
        <v>35</v>
      </c>
      <c r="C1187" s="6">
        <v>1184</v>
      </c>
      <c r="D1187" s="6">
        <v>162</v>
      </c>
      <c r="E1187" s="12">
        <v>92.3</v>
      </c>
      <c r="F1187" s="37">
        <f t="shared" si="270"/>
        <v>25.638888888888886</v>
      </c>
      <c r="G1187" s="45">
        <f t="shared" si="271"/>
        <v>4.2438271604937995E-2</v>
      </c>
      <c r="H1187" s="46">
        <f t="shared" si="272"/>
        <v>0.54999999999999716</v>
      </c>
      <c r="I1187" s="46">
        <f t="shared" si="273"/>
        <v>64.718364197530448</v>
      </c>
      <c r="J1187" s="45">
        <f t="shared" si="274"/>
        <v>12.697743055555472</v>
      </c>
      <c r="K1187" s="45">
        <f t="shared" si="275"/>
        <v>283.00755990451381</v>
      </c>
      <c r="L1187" s="46">
        <f t="shared" si="276"/>
        <v>360.42366715759977</v>
      </c>
      <c r="M1187" s="47">
        <f t="shared" si="277"/>
        <v>15.295757479681988</v>
      </c>
      <c r="N1187" s="48">
        <f t="shared" si="278"/>
        <v>1.5295757479681989E-2</v>
      </c>
      <c r="O1187" s="45">
        <f t="shared" si="279"/>
        <v>0</v>
      </c>
      <c r="P1187" s="49">
        <f t="shared" si="280"/>
        <v>15.625653678615764</v>
      </c>
      <c r="Q1187" s="49">
        <f t="shared" si="281"/>
        <v>1.5295757479681989E-2</v>
      </c>
      <c r="R1187" s="46">
        <f t="shared" si="282"/>
        <v>31.19030198275054</v>
      </c>
      <c r="S1187" s="46">
        <f t="shared" si="283"/>
        <v>13.366184156687925</v>
      </c>
      <c r="T1187" s="50">
        <f t="shared" si="284"/>
        <v>26.680184316044812</v>
      </c>
    </row>
    <row r="1188" spans="2:20" x14ac:dyDescent="0.25">
      <c r="B1188" s="6" t="s">
        <v>35</v>
      </c>
      <c r="C1188" s="6">
        <v>1185</v>
      </c>
      <c r="D1188" s="6">
        <v>163</v>
      </c>
      <c r="E1188" s="12">
        <v>92.8</v>
      </c>
      <c r="F1188" s="37">
        <f t="shared" si="270"/>
        <v>25.777777777777775</v>
      </c>
      <c r="G1188" s="45">
        <f t="shared" si="271"/>
        <v>3.0864197530864088E-2</v>
      </c>
      <c r="H1188" s="46">
        <f t="shared" si="272"/>
        <v>0.39999999999999858</v>
      </c>
      <c r="I1188" s="46">
        <f t="shared" si="273"/>
        <v>47.067901234567735</v>
      </c>
      <c r="J1188" s="45">
        <f t="shared" si="274"/>
        <v>9.2347222222221887</v>
      </c>
      <c r="K1188" s="45">
        <f t="shared" si="275"/>
        <v>286.08203555555548</v>
      </c>
      <c r="L1188" s="46">
        <f t="shared" si="276"/>
        <v>342.38465901234542</v>
      </c>
      <c r="M1188" s="47">
        <f t="shared" si="277"/>
        <v>10.567427747294575</v>
      </c>
      <c r="N1188" s="48">
        <f t="shared" si="278"/>
        <v>1.0567427747294574E-2</v>
      </c>
      <c r="O1188" s="45">
        <f t="shared" si="279"/>
        <v>0</v>
      </c>
      <c r="P1188" s="49">
        <f t="shared" si="280"/>
        <v>15.625653678615764</v>
      </c>
      <c r="Q1188" s="49">
        <f t="shared" si="281"/>
        <v>1.0567427747294574E-2</v>
      </c>
      <c r="R1188" s="46">
        <f t="shared" si="282"/>
        <v>31.200869410497834</v>
      </c>
      <c r="S1188" s="46">
        <f t="shared" si="283"/>
        <v>13.366184156687925</v>
      </c>
      <c r="T1188" s="50">
        <f t="shared" si="284"/>
        <v>26.689223693739848</v>
      </c>
    </row>
    <row r="1189" spans="2:20" x14ac:dyDescent="0.25">
      <c r="B1189" s="6" t="s">
        <v>35</v>
      </c>
      <c r="C1189" s="6">
        <v>1186</v>
      </c>
      <c r="D1189" s="6">
        <v>164</v>
      </c>
      <c r="E1189" s="12">
        <v>93.1</v>
      </c>
      <c r="F1189" s="37">
        <f t="shared" si="270"/>
        <v>25.861111111111107</v>
      </c>
      <c r="G1189" s="45">
        <f t="shared" si="271"/>
        <v>1.1574074074073909E-2</v>
      </c>
      <c r="H1189" s="46">
        <f t="shared" si="272"/>
        <v>0.14999999999999858</v>
      </c>
      <c r="I1189" s="46">
        <f t="shared" si="273"/>
        <v>17.65046296296271</v>
      </c>
      <c r="J1189" s="45">
        <f t="shared" si="274"/>
        <v>3.4630208333332835</v>
      </c>
      <c r="K1189" s="45">
        <f t="shared" si="275"/>
        <v>287.93469365451381</v>
      </c>
      <c r="L1189" s="46">
        <f t="shared" si="276"/>
        <v>309.04817745080982</v>
      </c>
      <c r="M1189" s="47">
        <f t="shared" si="277"/>
        <v>3.5769464982732107</v>
      </c>
      <c r="N1189" s="48">
        <f t="shared" si="278"/>
        <v>3.5769464982732106E-3</v>
      </c>
      <c r="O1189" s="45">
        <f t="shared" si="279"/>
        <v>0</v>
      </c>
      <c r="P1189" s="49">
        <f t="shared" si="280"/>
        <v>15.625653678615764</v>
      </c>
      <c r="Q1189" s="49">
        <f t="shared" si="281"/>
        <v>3.5769464982732106E-3</v>
      </c>
      <c r="R1189" s="46">
        <f t="shared" si="282"/>
        <v>31.204446356996108</v>
      </c>
      <c r="S1189" s="46">
        <f t="shared" si="283"/>
        <v>13.366184156687925</v>
      </c>
      <c r="T1189" s="50">
        <f t="shared" si="284"/>
        <v>26.692283413774472</v>
      </c>
    </row>
    <row r="1190" spans="2:20" x14ac:dyDescent="0.25">
      <c r="B1190" s="6" t="s">
        <v>35</v>
      </c>
      <c r="C1190" s="6">
        <v>1187</v>
      </c>
      <c r="D1190" s="6">
        <v>165</v>
      </c>
      <c r="E1190" s="12">
        <v>93.1</v>
      </c>
      <c r="F1190" s="37">
        <f t="shared" si="270"/>
        <v>25.861111111111107</v>
      </c>
      <c r="G1190" s="45">
        <f t="shared" si="271"/>
        <v>0</v>
      </c>
      <c r="H1190" s="46">
        <f t="shared" si="272"/>
        <v>0</v>
      </c>
      <c r="I1190" s="46">
        <f t="shared" si="273"/>
        <v>0</v>
      </c>
      <c r="J1190" s="45">
        <f t="shared" si="274"/>
        <v>0</v>
      </c>
      <c r="K1190" s="45">
        <f t="shared" si="275"/>
        <v>287.93469365451381</v>
      </c>
      <c r="L1190" s="46">
        <f t="shared" si="276"/>
        <v>287.93469365451381</v>
      </c>
      <c r="M1190" s="47">
        <f t="shared" si="277"/>
        <v>0</v>
      </c>
      <c r="N1190" s="48">
        <f t="shared" si="278"/>
        <v>0</v>
      </c>
      <c r="O1190" s="45">
        <f t="shared" si="279"/>
        <v>0</v>
      </c>
      <c r="P1190" s="49">
        <f t="shared" si="280"/>
        <v>15.625653678615764</v>
      </c>
      <c r="Q1190" s="49">
        <f t="shared" si="281"/>
        <v>0</v>
      </c>
      <c r="R1190" s="46">
        <f t="shared" si="282"/>
        <v>31.204446356996108</v>
      </c>
      <c r="S1190" s="46">
        <f t="shared" si="283"/>
        <v>13.366184156687925</v>
      </c>
      <c r="T1190" s="50">
        <f t="shared" si="284"/>
        <v>26.692283413774472</v>
      </c>
    </row>
    <row r="1191" spans="2:20" x14ac:dyDescent="0.25">
      <c r="B1191" s="6" t="s">
        <v>35</v>
      </c>
      <c r="C1191" s="6">
        <v>1188</v>
      </c>
      <c r="D1191" s="6">
        <v>166</v>
      </c>
      <c r="E1191" s="12">
        <v>93.1</v>
      </c>
      <c r="F1191" s="37">
        <f t="shared" si="270"/>
        <v>25.861111111111107</v>
      </c>
      <c r="G1191" s="45">
        <f t="shared" si="271"/>
        <v>0</v>
      </c>
      <c r="H1191" s="46">
        <f t="shared" si="272"/>
        <v>0</v>
      </c>
      <c r="I1191" s="46">
        <f t="shared" si="273"/>
        <v>0</v>
      </c>
      <c r="J1191" s="45">
        <f t="shared" si="274"/>
        <v>0</v>
      </c>
      <c r="K1191" s="45">
        <f t="shared" si="275"/>
        <v>287.93469365451381</v>
      </c>
      <c r="L1191" s="46">
        <f t="shared" si="276"/>
        <v>287.93469365451381</v>
      </c>
      <c r="M1191" s="47">
        <f t="shared" si="277"/>
        <v>0</v>
      </c>
      <c r="N1191" s="48">
        <f t="shared" si="278"/>
        <v>0</v>
      </c>
      <c r="O1191" s="45">
        <f t="shared" si="279"/>
        <v>0</v>
      </c>
      <c r="P1191" s="49">
        <f t="shared" si="280"/>
        <v>15.625653678615764</v>
      </c>
      <c r="Q1191" s="49">
        <f t="shared" si="281"/>
        <v>0</v>
      </c>
      <c r="R1191" s="46">
        <f t="shared" si="282"/>
        <v>31.204446356996108</v>
      </c>
      <c r="S1191" s="46">
        <f t="shared" si="283"/>
        <v>13.366184156687925</v>
      </c>
      <c r="T1191" s="50">
        <f t="shared" si="284"/>
        <v>26.692283413774472</v>
      </c>
    </row>
    <row r="1192" spans="2:20" x14ac:dyDescent="0.25">
      <c r="B1192" s="6" t="s">
        <v>35</v>
      </c>
      <c r="C1192" s="6">
        <v>1189</v>
      </c>
      <c r="D1192" s="6">
        <v>167</v>
      </c>
      <c r="E1192" s="12">
        <v>93.1</v>
      </c>
      <c r="F1192" s="37">
        <f t="shared" si="270"/>
        <v>25.861111111111107</v>
      </c>
      <c r="G1192" s="45">
        <f t="shared" si="271"/>
        <v>0</v>
      </c>
      <c r="H1192" s="46">
        <f t="shared" si="272"/>
        <v>0</v>
      </c>
      <c r="I1192" s="46">
        <f t="shared" si="273"/>
        <v>0</v>
      </c>
      <c r="J1192" s="45">
        <f t="shared" si="274"/>
        <v>0</v>
      </c>
      <c r="K1192" s="45">
        <f t="shared" si="275"/>
        <v>287.93469365451381</v>
      </c>
      <c r="L1192" s="46">
        <f t="shared" si="276"/>
        <v>287.93469365451381</v>
      </c>
      <c r="M1192" s="47">
        <f t="shared" si="277"/>
        <v>0</v>
      </c>
      <c r="N1192" s="48">
        <f t="shared" si="278"/>
        <v>0</v>
      </c>
      <c r="O1192" s="45">
        <f t="shared" si="279"/>
        <v>0</v>
      </c>
      <c r="P1192" s="49">
        <f t="shared" si="280"/>
        <v>15.625653678615764</v>
      </c>
      <c r="Q1192" s="49">
        <f t="shared" si="281"/>
        <v>0</v>
      </c>
      <c r="R1192" s="46">
        <f t="shared" si="282"/>
        <v>31.204446356996108</v>
      </c>
      <c r="S1192" s="46">
        <f t="shared" si="283"/>
        <v>13.366184156687925</v>
      </c>
      <c r="T1192" s="50">
        <f t="shared" si="284"/>
        <v>26.692283413774472</v>
      </c>
    </row>
    <row r="1193" spans="2:20" x14ac:dyDescent="0.25">
      <c r="B1193" s="6" t="s">
        <v>35</v>
      </c>
      <c r="C1193" s="6">
        <v>1190</v>
      </c>
      <c r="D1193" s="6">
        <v>168</v>
      </c>
      <c r="E1193" s="12">
        <v>93.1</v>
      </c>
      <c r="F1193" s="37">
        <f t="shared" si="270"/>
        <v>25.861111111111107</v>
      </c>
      <c r="G1193" s="45">
        <f t="shared" si="271"/>
        <v>0</v>
      </c>
      <c r="H1193" s="46">
        <f t="shared" si="272"/>
        <v>0</v>
      </c>
      <c r="I1193" s="46">
        <f t="shared" si="273"/>
        <v>0</v>
      </c>
      <c r="J1193" s="45">
        <f t="shared" si="274"/>
        <v>0</v>
      </c>
      <c r="K1193" s="45">
        <f t="shared" si="275"/>
        <v>287.93469365451381</v>
      </c>
      <c r="L1193" s="46">
        <f t="shared" si="276"/>
        <v>287.93469365451381</v>
      </c>
      <c r="M1193" s="47">
        <f t="shared" si="277"/>
        <v>0</v>
      </c>
      <c r="N1193" s="48">
        <f t="shared" si="278"/>
        <v>0</v>
      </c>
      <c r="O1193" s="45">
        <f t="shared" si="279"/>
        <v>0</v>
      </c>
      <c r="P1193" s="49">
        <f t="shared" si="280"/>
        <v>15.625653678615764</v>
      </c>
      <c r="Q1193" s="49">
        <f t="shared" si="281"/>
        <v>0</v>
      </c>
      <c r="R1193" s="46">
        <f t="shared" si="282"/>
        <v>31.204446356996108</v>
      </c>
      <c r="S1193" s="46">
        <f t="shared" si="283"/>
        <v>13.366184156687925</v>
      </c>
      <c r="T1193" s="50">
        <f t="shared" si="284"/>
        <v>26.692283413774472</v>
      </c>
    </row>
    <row r="1194" spans="2:20" x14ac:dyDescent="0.25">
      <c r="B1194" s="6" t="s">
        <v>35</v>
      </c>
      <c r="C1194" s="6">
        <v>1191</v>
      </c>
      <c r="D1194" s="6">
        <v>169</v>
      </c>
      <c r="E1194" s="12">
        <v>93.1</v>
      </c>
      <c r="F1194" s="37">
        <f t="shared" si="270"/>
        <v>25.861111111111107</v>
      </c>
      <c r="G1194" s="45">
        <f t="shared" si="271"/>
        <v>0</v>
      </c>
      <c r="H1194" s="46">
        <f t="shared" si="272"/>
        <v>0</v>
      </c>
      <c r="I1194" s="46">
        <f t="shared" si="273"/>
        <v>0</v>
      </c>
      <c r="J1194" s="45">
        <f t="shared" si="274"/>
        <v>0</v>
      </c>
      <c r="K1194" s="45">
        <f t="shared" si="275"/>
        <v>287.93469365451381</v>
      </c>
      <c r="L1194" s="46">
        <f t="shared" si="276"/>
        <v>287.93469365451381</v>
      </c>
      <c r="M1194" s="47">
        <f t="shared" si="277"/>
        <v>0</v>
      </c>
      <c r="N1194" s="48">
        <f t="shared" si="278"/>
        <v>0</v>
      </c>
      <c r="O1194" s="45">
        <f t="shared" si="279"/>
        <v>0</v>
      </c>
      <c r="P1194" s="49">
        <f t="shared" si="280"/>
        <v>15.625653678615764</v>
      </c>
      <c r="Q1194" s="49">
        <f t="shared" si="281"/>
        <v>0</v>
      </c>
      <c r="R1194" s="46">
        <f t="shared" si="282"/>
        <v>31.204446356996108</v>
      </c>
      <c r="S1194" s="46">
        <f t="shared" si="283"/>
        <v>13.366184156687925</v>
      </c>
      <c r="T1194" s="50">
        <f t="shared" si="284"/>
        <v>26.692283413774472</v>
      </c>
    </row>
    <row r="1195" spans="2:20" x14ac:dyDescent="0.25">
      <c r="B1195" s="6" t="s">
        <v>35</v>
      </c>
      <c r="C1195" s="6">
        <v>1192</v>
      </c>
      <c r="D1195" s="6">
        <v>170</v>
      </c>
      <c r="E1195" s="12">
        <v>93.1</v>
      </c>
      <c r="F1195" s="37">
        <f t="shared" si="270"/>
        <v>25.861111111111107</v>
      </c>
      <c r="G1195" s="45">
        <f t="shared" si="271"/>
        <v>0</v>
      </c>
      <c r="H1195" s="46">
        <f t="shared" si="272"/>
        <v>0</v>
      </c>
      <c r="I1195" s="46">
        <f t="shared" si="273"/>
        <v>0</v>
      </c>
      <c r="J1195" s="45">
        <f t="shared" si="274"/>
        <v>0</v>
      </c>
      <c r="K1195" s="45">
        <f t="shared" si="275"/>
        <v>287.93469365451381</v>
      </c>
      <c r="L1195" s="46">
        <f t="shared" si="276"/>
        <v>287.93469365451381</v>
      </c>
      <c r="M1195" s="47">
        <f t="shared" si="277"/>
        <v>0</v>
      </c>
      <c r="N1195" s="48">
        <f t="shared" si="278"/>
        <v>0</v>
      </c>
      <c r="O1195" s="45">
        <f t="shared" si="279"/>
        <v>0</v>
      </c>
      <c r="P1195" s="49">
        <f t="shared" si="280"/>
        <v>15.625653678615764</v>
      </c>
      <c r="Q1195" s="49">
        <f t="shared" si="281"/>
        <v>0</v>
      </c>
      <c r="R1195" s="46">
        <f t="shared" si="282"/>
        <v>31.204446356996108</v>
      </c>
      <c r="S1195" s="46">
        <f t="shared" si="283"/>
        <v>13.366184156687925</v>
      </c>
      <c r="T1195" s="50">
        <f t="shared" si="284"/>
        <v>26.692283413774472</v>
      </c>
    </row>
    <row r="1196" spans="2:20" x14ac:dyDescent="0.25">
      <c r="B1196" s="6" t="s">
        <v>35</v>
      </c>
      <c r="C1196" s="6">
        <v>1193</v>
      </c>
      <c r="D1196" s="6">
        <v>171</v>
      </c>
      <c r="E1196" s="12">
        <v>93.1</v>
      </c>
      <c r="F1196" s="37">
        <f t="shared" si="270"/>
        <v>25.861111111111107</v>
      </c>
      <c r="G1196" s="45">
        <f t="shared" si="271"/>
        <v>0</v>
      </c>
      <c r="H1196" s="46">
        <f t="shared" si="272"/>
        <v>0</v>
      </c>
      <c r="I1196" s="46">
        <f t="shared" si="273"/>
        <v>0</v>
      </c>
      <c r="J1196" s="45">
        <f t="shared" si="274"/>
        <v>0</v>
      </c>
      <c r="K1196" s="45">
        <f t="shared" si="275"/>
        <v>287.93469365451381</v>
      </c>
      <c r="L1196" s="46">
        <f t="shared" si="276"/>
        <v>287.93469365451381</v>
      </c>
      <c r="M1196" s="47">
        <f t="shared" si="277"/>
        <v>0</v>
      </c>
      <c r="N1196" s="48">
        <f t="shared" si="278"/>
        <v>0</v>
      </c>
      <c r="O1196" s="45">
        <f t="shared" si="279"/>
        <v>0</v>
      </c>
      <c r="P1196" s="49">
        <f t="shared" si="280"/>
        <v>15.625653678615764</v>
      </c>
      <c r="Q1196" s="49">
        <f t="shared" si="281"/>
        <v>0</v>
      </c>
      <c r="R1196" s="46">
        <f t="shared" si="282"/>
        <v>31.204446356996108</v>
      </c>
      <c r="S1196" s="46">
        <f t="shared" si="283"/>
        <v>13.366184156687925</v>
      </c>
      <c r="T1196" s="50">
        <f t="shared" si="284"/>
        <v>26.692283413774472</v>
      </c>
    </row>
    <row r="1197" spans="2:20" x14ac:dyDescent="0.25">
      <c r="B1197" s="6" t="s">
        <v>35</v>
      </c>
      <c r="C1197" s="6">
        <v>1194</v>
      </c>
      <c r="D1197" s="6">
        <v>172</v>
      </c>
      <c r="E1197" s="12">
        <v>93.1</v>
      </c>
      <c r="F1197" s="37">
        <f t="shared" si="270"/>
        <v>25.861111111111107</v>
      </c>
      <c r="G1197" s="45">
        <f t="shared" si="271"/>
        <v>0</v>
      </c>
      <c r="H1197" s="46">
        <f t="shared" si="272"/>
        <v>0</v>
      </c>
      <c r="I1197" s="46">
        <f t="shared" si="273"/>
        <v>0</v>
      </c>
      <c r="J1197" s="45">
        <f t="shared" si="274"/>
        <v>0</v>
      </c>
      <c r="K1197" s="45">
        <f t="shared" si="275"/>
        <v>287.93469365451381</v>
      </c>
      <c r="L1197" s="46">
        <f t="shared" si="276"/>
        <v>287.93469365451381</v>
      </c>
      <c r="M1197" s="47">
        <f t="shared" si="277"/>
        <v>0</v>
      </c>
      <c r="N1197" s="48">
        <f t="shared" si="278"/>
        <v>0</v>
      </c>
      <c r="O1197" s="45">
        <f t="shared" si="279"/>
        <v>0</v>
      </c>
      <c r="P1197" s="49">
        <f t="shared" si="280"/>
        <v>15.625653678615764</v>
      </c>
      <c r="Q1197" s="49">
        <f t="shared" si="281"/>
        <v>0</v>
      </c>
      <c r="R1197" s="46">
        <f t="shared" si="282"/>
        <v>31.204446356996108</v>
      </c>
      <c r="S1197" s="46">
        <f t="shared" si="283"/>
        <v>13.366184156687925</v>
      </c>
      <c r="T1197" s="50">
        <f t="shared" si="284"/>
        <v>26.692283413774472</v>
      </c>
    </row>
    <row r="1198" spans="2:20" x14ac:dyDescent="0.25">
      <c r="B1198" s="6" t="s">
        <v>35</v>
      </c>
      <c r="C1198" s="6">
        <v>1195</v>
      </c>
      <c r="D1198" s="6">
        <v>173</v>
      </c>
      <c r="E1198" s="12">
        <v>93.1</v>
      </c>
      <c r="F1198" s="37">
        <f t="shared" si="270"/>
        <v>25.861111111111107</v>
      </c>
      <c r="G1198" s="45">
        <f t="shared" si="271"/>
        <v>3.8580246913586277E-3</v>
      </c>
      <c r="H1198" s="46">
        <f t="shared" si="272"/>
        <v>5.0000000000004263E-2</v>
      </c>
      <c r="I1198" s="46">
        <f t="shared" si="273"/>
        <v>5.8834876543219075</v>
      </c>
      <c r="J1198" s="45">
        <f t="shared" si="274"/>
        <v>1.1543402777779581</v>
      </c>
      <c r="K1198" s="45">
        <f t="shared" si="275"/>
        <v>287.93469365451381</v>
      </c>
      <c r="L1198" s="46">
        <f t="shared" si="276"/>
        <v>294.97252158661365</v>
      </c>
      <c r="M1198" s="47">
        <f t="shared" si="277"/>
        <v>1.1380112715534714</v>
      </c>
      <c r="N1198" s="48">
        <f t="shared" si="278"/>
        <v>1.1380112715534713E-3</v>
      </c>
      <c r="O1198" s="45">
        <f t="shared" si="279"/>
        <v>0</v>
      </c>
      <c r="P1198" s="49">
        <f t="shared" si="280"/>
        <v>15.625653678615764</v>
      </c>
      <c r="Q1198" s="49">
        <f t="shared" si="281"/>
        <v>1.1380112715534713E-3</v>
      </c>
      <c r="R1198" s="46">
        <f t="shared" si="282"/>
        <v>31.205584368267662</v>
      </c>
      <c r="S1198" s="46">
        <f t="shared" si="283"/>
        <v>13.366184156687925</v>
      </c>
      <c r="T1198" s="50">
        <f t="shared" si="284"/>
        <v>26.69325686861616</v>
      </c>
    </row>
    <row r="1199" spans="2:20" x14ac:dyDescent="0.25">
      <c r="B1199" s="6" t="s">
        <v>35</v>
      </c>
      <c r="C1199" s="6">
        <v>1196</v>
      </c>
      <c r="D1199" s="6">
        <v>174</v>
      </c>
      <c r="E1199" s="12">
        <v>93.2</v>
      </c>
      <c r="F1199" s="37">
        <f t="shared" si="270"/>
        <v>25.888888888888889</v>
      </c>
      <c r="G1199" s="45">
        <f t="shared" si="271"/>
        <v>3.8580246913586277E-3</v>
      </c>
      <c r="H1199" s="46">
        <f t="shared" si="272"/>
        <v>5.0000000000004263E-2</v>
      </c>
      <c r="I1199" s="46">
        <f t="shared" si="273"/>
        <v>5.8834876543219075</v>
      </c>
      <c r="J1199" s="45">
        <f t="shared" si="274"/>
        <v>1.1543402777779581</v>
      </c>
      <c r="K1199" s="45">
        <f t="shared" si="275"/>
        <v>288.5535751388889</v>
      </c>
      <c r="L1199" s="46">
        <f t="shared" si="276"/>
        <v>295.59140307098875</v>
      </c>
      <c r="M1199" s="47">
        <f t="shared" si="277"/>
        <v>1.1403989316012151</v>
      </c>
      <c r="N1199" s="48">
        <f t="shared" si="278"/>
        <v>1.1403989316012152E-3</v>
      </c>
      <c r="O1199" s="45">
        <f t="shared" si="279"/>
        <v>0</v>
      </c>
      <c r="P1199" s="49">
        <f t="shared" si="280"/>
        <v>15.625653678615764</v>
      </c>
      <c r="Q1199" s="49">
        <f t="shared" si="281"/>
        <v>1.1403989316012152E-3</v>
      </c>
      <c r="R1199" s="46">
        <f t="shared" si="282"/>
        <v>31.206724767199262</v>
      </c>
      <c r="S1199" s="46">
        <f t="shared" si="283"/>
        <v>13.366184156687925</v>
      </c>
      <c r="T1199" s="50">
        <f t="shared" si="284"/>
        <v>26.694232365862248</v>
      </c>
    </row>
    <row r="1200" spans="2:20" x14ac:dyDescent="0.25">
      <c r="B1200" s="6" t="s">
        <v>35</v>
      </c>
      <c r="C1200" s="6">
        <v>1197</v>
      </c>
      <c r="D1200" s="6">
        <v>175</v>
      </c>
      <c r="E1200" s="12">
        <v>93.2</v>
      </c>
      <c r="F1200" s="37">
        <f t="shared" si="270"/>
        <v>25.888888888888889</v>
      </c>
      <c r="G1200" s="45">
        <f t="shared" si="271"/>
        <v>3.8580246913576407E-3</v>
      </c>
      <c r="H1200" s="46">
        <f t="shared" si="272"/>
        <v>4.9999999999997158E-2</v>
      </c>
      <c r="I1200" s="46">
        <f t="shared" si="273"/>
        <v>5.883487654320402</v>
      </c>
      <c r="J1200" s="45">
        <f t="shared" si="274"/>
        <v>1.1543402777776628</v>
      </c>
      <c r="K1200" s="45">
        <f t="shared" si="275"/>
        <v>288.5535751388889</v>
      </c>
      <c r="L1200" s="46">
        <f t="shared" si="276"/>
        <v>295.59140307098698</v>
      </c>
      <c r="M1200" s="47">
        <f t="shared" si="277"/>
        <v>1.1403989316009164</v>
      </c>
      <c r="N1200" s="48">
        <f t="shared" si="278"/>
        <v>1.1403989316009164E-3</v>
      </c>
      <c r="O1200" s="45">
        <f t="shared" si="279"/>
        <v>0</v>
      </c>
      <c r="P1200" s="49">
        <f t="shared" si="280"/>
        <v>15.625653678615764</v>
      </c>
      <c r="Q1200" s="49">
        <f t="shared" si="281"/>
        <v>1.1403989316009164E-3</v>
      </c>
      <c r="R1200" s="46">
        <f t="shared" si="282"/>
        <v>31.207865166130862</v>
      </c>
      <c r="S1200" s="46">
        <f t="shared" si="283"/>
        <v>13.366184156687925</v>
      </c>
      <c r="T1200" s="50">
        <f t="shared" si="284"/>
        <v>26.69520786310834</v>
      </c>
    </row>
    <row r="1201" spans="2:20" x14ac:dyDescent="0.25">
      <c r="B1201" s="6" t="s">
        <v>35</v>
      </c>
      <c r="C1201" s="6">
        <v>1198</v>
      </c>
      <c r="D1201" s="6">
        <v>176</v>
      </c>
      <c r="E1201" s="12">
        <v>93.3</v>
      </c>
      <c r="F1201" s="37">
        <f t="shared" si="270"/>
        <v>25.916666666666664</v>
      </c>
      <c r="G1201" s="45">
        <f t="shared" si="271"/>
        <v>1.9290123456790178E-2</v>
      </c>
      <c r="H1201" s="46">
        <f t="shared" si="272"/>
        <v>0.25</v>
      </c>
      <c r="I1201" s="46">
        <f t="shared" si="273"/>
        <v>29.417438271605022</v>
      </c>
      <c r="J1201" s="45">
        <f t="shared" si="274"/>
        <v>5.7717013888889053</v>
      </c>
      <c r="K1201" s="45">
        <f t="shared" si="275"/>
        <v>289.17312101562493</v>
      </c>
      <c r="L1201" s="46">
        <f t="shared" si="276"/>
        <v>324.36226067611886</v>
      </c>
      <c r="M1201" s="47">
        <f t="shared" si="277"/>
        <v>6.256988053165891</v>
      </c>
      <c r="N1201" s="48">
        <f t="shared" si="278"/>
        <v>6.2569880531658907E-3</v>
      </c>
      <c r="O1201" s="45">
        <f t="shared" si="279"/>
        <v>0</v>
      </c>
      <c r="P1201" s="49">
        <f t="shared" si="280"/>
        <v>15.625653678615764</v>
      </c>
      <c r="Q1201" s="49">
        <f t="shared" si="281"/>
        <v>6.2569880531658907E-3</v>
      </c>
      <c r="R1201" s="46">
        <f t="shared" si="282"/>
        <v>31.214122154184029</v>
      </c>
      <c r="S1201" s="46">
        <f t="shared" si="283"/>
        <v>13.366184156687925</v>
      </c>
      <c r="T1201" s="50">
        <f t="shared" si="284"/>
        <v>26.70056009068902</v>
      </c>
    </row>
    <row r="1202" spans="2:20" x14ac:dyDescent="0.25">
      <c r="B1202" s="6" t="s">
        <v>35</v>
      </c>
      <c r="C1202" s="6">
        <v>1199</v>
      </c>
      <c r="D1202" s="6">
        <v>177</v>
      </c>
      <c r="E1202" s="12">
        <v>93.7</v>
      </c>
      <c r="F1202" s="37">
        <f t="shared" si="270"/>
        <v>26.027777777777779</v>
      </c>
      <c r="G1202" s="45">
        <f t="shared" si="271"/>
        <v>3.4722222222222716E-2</v>
      </c>
      <c r="H1202" s="46">
        <f t="shared" si="272"/>
        <v>0.45000000000000284</v>
      </c>
      <c r="I1202" s="46">
        <f t="shared" si="273"/>
        <v>52.951388888889646</v>
      </c>
      <c r="J1202" s="45">
        <f t="shared" si="274"/>
        <v>10.389062500000147</v>
      </c>
      <c r="K1202" s="45">
        <f t="shared" si="275"/>
        <v>291.65794844618057</v>
      </c>
      <c r="L1202" s="46">
        <f t="shared" si="276"/>
        <v>354.99839983507036</v>
      </c>
      <c r="M1202" s="47">
        <f t="shared" si="277"/>
        <v>12.326333327606784</v>
      </c>
      <c r="N1202" s="48">
        <f t="shared" si="278"/>
        <v>1.2326333327606784E-2</v>
      </c>
      <c r="O1202" s="45">
        <f t="shared" si="279"/>
        <v>0</v>
      </c>
      <c r="P1202" s="49">
        <f t="shared" si="280"/>
        <v>15.625653678615764</v>
      </c>
      <c r="Q1202" s="49">
        <f t="shared" si="281"/>
        <v>1.2326333327606784E-2</v>
      </c>
      <c r="R1202" s="46">
        <f t="shared" si="282"/>
        <v>31.226448487511636</v>
      </c>
      <c r="S1202" s="46">
        <f t="shared" si="283"/>
        <v>13.366184156687925</v>
      </c>
      <c r="T1202" s="50">
        <f t="shared" si="284"/>
        <v>26.711104036217456</v>
      </c>
    </row>
    <row r="1203" spans="2:20" x14ac:dyDescent="0.25">
      <c r="B1203" s="6" t="s">
        <v>35</v>
      </c>
      <c r="C1203" s="6">
        <v>1200</v>
      </c>
      <c r="D1203" s="6">
        <v>178</v>
      </c>
      <c r="E1203" s="12">
        <v>94.2</v>
      </c>
      <c r="F1203" s="37">
        <f t="shared" si="270"/>
        <v>26.166666666666668</v>
      </c>
      <c r="G1203" s="45">
        <f t="shared" si="271"/>
        <v>5.0154320987654266E-2</v>
      </c>
      <c r="H1203" s="46">
        <f t="shared" si="272"/>
        <v>0.64999999999999858</v>
      </c>
      <c r="I1203" s="46">
        <f t="shared" si="273"/>
        <v>76.48533950617275</v>
      </c>
      <c r="J1203" s="45">
        <f t="shared" si="274"/>
        <v>15.006423611111094</v>
      </c>
      <c r="K1203" s="45">
        <f t="shared" si="275"/>
        <v>294.77893156250002</v>
      </c>
      <c r="L1203" s="46">
        <f t="shared" si="276"/>
        <v>386.27069467978384</v>
      </c>
      <c r="M1203" s="47">
        <f t="shared" si="277"/>
        <v>19.373144409094078</v>
      </c>
      <c r="N1203" s="48">
        <f t="shared" si="278"/>
        <v>1.9373144409094076E-2</v>
      </c>
      <c r="O1203" s="45">
        <f t="shared" si="279"/>
        <v>0</v>
      </c>
      <c r="P1203" s="49">
        <f t="shared" si="280"/>
        <v>15.625653678615764</v>
      </c>
      <c r="Q1203" s="49">
        <f t="shared" si="281"/>
        <v>1.9373144409094076E-2</v>
      </c>
      <c r="R1203" s="46">
        <f t="shared" si="282"/>
        <v>31.24582163192073</v>
      </c>
      <c r="S1203" s="46">
        <f t="shared" si="283"/>
        <v>13.366184156687925</v>
      </c>
      <c r="T1203" s="50">
        <f t="shared" si="284"/>
        <v>26.727675823944995</v>
      </c>
    </row>
    <row r="1204" spans="2:20" x14ac:dyDescent="0.25">
      <c r="B1204" s="6" t="s">
        <v>35</v>
      </c>
      <c r="C1204" s="6">
        <v>1201</v>
      </c>
      <c r="D1204" s="6">
        <v>179</v>
      </c>
      <c r="E1204" s="12">
        <v>95</v>
      </c>
      <c r="F1204" s="37">
        <f t="shared" si="270"/>
        <v>26.388888888888889</v>
      </c>
      <c r="G1204" s="45">
        <f t="shared" si="271"/>
        <v>6.1728395061728177E-2</v>
      </c>
      <c r="H1204" s="46">
        <f t="shared" si="272"/>
        <v>0.79999999999999716</v>
      </c>
      <c r="I1204" s="46">
        <f t="shared" si="273"/>
        <v>94.13580246913547</v>
      </c>
      <c r="J1204" s="45">
        <f t="shared" si="274"/>
        <v>18.469444444444377</v>
      </c>
      <c r="K1204" s="45">
        <f t="shared" si="275"/>
        <v>299.80705295138887</v>
      </c>
      <c r="L1204" s="46">
        <f t="shared" si="276"/>
        <v>412.4122998649687</v>
      </c>
      <c r="M1204" s="47">
        <f t="shared" si="277"/>
        <v>25.457549374380694</v>
      </c>
      <c r="N1204" s="48">
        <f t="shared" si="278"/>
        <v>2.5457549374380693E-2</v>
      </c>
      <c r="O1204" s="45">
        <f t="shared" si="279"/>
        <v>0</v>
      </c>
      <c r="P1204" s="49">
        <f t="shared" si="280"/>
        <v>15.625653678615764</v>
      </c>
      <c r="Q1204" s="49">
        <f t="shared" si="281"/>
        <v>2.5457549374380693E-2</v>
      </c>
      <c r="R1204" s="46">
        <f t="shared" si="282"/>
        <v>31.27127918129511</v>
      </c>
      <c r="S1204" s="46">
        <f t="shared" si="283"/>
        <v>13.366184156687925</v>
      </c>
      <c r="T1204" s="50">
        <f t="shared" si="284"/>
        <v>26.749452211679838</v>
      </c>
    </row>
    <row r="1205" spans="2:20" x14ac:dyDescent="0.25">
      <c r="B1205" s="6" t="s">
        <v>35</v>
      </c>
      <c r="C1205" s="6">
        <v>1202</v>
      </c>
      <c r="D1205" s="6">
        <v>180</v>
      </c>
      <c r="E1205" s="12">
        <v>95.8</v>
      </c>
      <c r="F1205" s="37">
        <f t="shared" si="270"/>
        <v>26.611111111111111</v>
      </c>
      <c r="G1205" s="45">
        <f t="shared" si="271"/>
        <v>5.4012345679012398E-2</v>
      </c>
      <c r="H1205" s="46">
        <f t="shared" si="272"/>
        <v>0.70000000000000284</v>
      </c>
      <c r="I1205" s="46">
        <f t="shared" si="273"/>
        <v>82.368827160493908</v>
      </c>
      <c r="J1205" s="45">
        <f t="shared" si="274"/>
        <v>16.160763888888905</v>
      </c>
      <c r="K1205" s="45">
        <f t="shared" si="275"/>
        <v>304.87769545138889</v>
      </c>
      <c r="L1205" s="46">
        <f t="shared" si="276"/>
        <v>403.4072865007717</v>
      </c>
      <c r="M1205" s="47">
        <f t="shared" si="277"/>
        <v>21.788973807912072</v>
      </c>
      <c r="N1205" s="48">
        <f t="shared" si="278"/>
        <v>2.178897380791207E-2</v>
      </c>
      <c r="O1205" s="45">
        <f t="shared" si="279"/>
        <v>0</v>
      </c>
      <c r="P1205" s="49">
        <f t="shared" si="280"/>
        <v>15.625653678615764</v>
      </c>
      <c r="Q1205" s="49">
        <f t="shared" si="281"/>
        <v>2.178897380791207E-2</v>
      </c>
      <c r="R1205" s="46">
        <f t="shared" si="282"/>
        <v>31.293068155103022</v>
      </c>
      <c r="S1205" s="46">
        <f t="shared" si="283"/>
        <v>13.366184156687925</v>
      </c>
      <c r="T1205" s="50">
        <f t="shared" si="284"/>
        <v>26.768090499875125</v>
      </c>
    </row>
    <row r="1206" spans="2:20" x14ac:dyDescent="0.25">
      <c r="B1206" s="6" t="s">
        <v>35</v>
      </c>
      <c r="C1206" s="6">
        <v>1203</v>
      </c>
      <c r="D1206" s="6">
        <v>181</v>
      </c>
      <c r="E1206" s="12">
        <v>96.4</v>
      </c>
      <c r="F1206" s="37">
        <f t="shared" si="270"/>
        <v>26.777777777777779</v>
      </c>
      <c r="G1206" s="45">
        <f t="shared" si="271"/>
        <v>3.8580246913579863E-2</v>
      </c>
      <c r="H1206" s="46">
        <f t="shared" si="272"/>
        <v>0.5</v>
      </c>
      <c r="I1206" s="46">
        <f t="shared" si="273"/>
        <v>58.83487654320929</v>
      </c>
      <c r="J1206" s="45">
        <f t="shared" si="274"/>
        <v>11.543402777777663</v>
      </c>
      <c r="K1206" s="45">
        <f t="shared" si="275"/>
        <v>308.70858180555558</v>
      </c>
      <c r="L1206" s="46">
        <f t="shared" si="276"/>
        <v>379.08686112654254</v>
      </c>
      <c r="M1206" s="47">
        <f t="shared" si="277"/>
        <v>14.62526470395597</v>
      </c>
      <c r="N1206" s="48">
        <f t="shared" si="278"/>
        <v>1.4625264703955971E-2</v>
      </c>
      <c r="O1206" s="45">
        <f t="shared" si="279"/>
        <v>0</v>
      </c>
      <c r="P1206" s="49">
        <f t="shared" si="280"/>
        <v>15.625653678615764</v>
      </c>
      <c r="Q1206" s="49">
        <f t="shared" si="281"/>
        <v>1.4625264703955971E-2</v>
      </c>
      <c r="R1206" s="46">
        <f t="shared" si="282"/>
        <v>31.307693419806977</v>
      </c>
      <c r="S1206" s="46">
        <f t="shared" si="283"/>
        <v>13.366184156687925</v>
      </c>
      <c r="T1206" s="50">
        <f t="shared" si="284"/>
        <v>26.78060095130289</v>
      </c>
    </row>
    <row r="1207" spans="2:20" x14ac:dyDescent="0.25">
      <c r="B1207" s="6" t="s">
        <v>35</v>
      </c>
      <c r="C1207" s="6">
        <v>1204</v>
      </c>
      <c r="D1207" s="6">
        <v>182</v>
      </c>
      <c r="E1207" s="12">
        <v>96.8</v>
      </c>
      <c r="F1207" s="37">
        <f t="shared" si="270"/>
        <v>26.888888888888886</v>
      </c>
      <c r="G1207" s="45">
        <f t="shared" si="271"/>
        <v>2.3148148148147817E-2</v>
      </c>
      <c r="H1207" s="46">
        <f t="shared" si="272"/>
        <v>0.29999999999999716</v>
      </c>
      <c r="I1207" s="46">
        <f t="shared" si="273"/>
        <v>35.300925925925419</v>
      </c>
      <c r="J1207" s="45">
        <f t="shared" si="274"/>
        <v>6.926041666666567</v>
      </c>
      <c r="K1207" s="45">
        <f t="shared" si="275"/>
        <v>311.27579388888881</v>
      </c>
      <c r="L1207" s="46">
        <f t="shared" si="276"/>
        <v>353.50276148148077</v>
      </c>
      <c r="M1207" s="47">
        <f t="shared" si="277"/>
        <v>8.1829342935526785</v>
      </c>
      <c r="N1207" s="48">
        <f t="shared" si="278"/>
        <v>8.182934293552678E-3</v>
      </c>
      <c r="O1207" s="45">
        <f t="shared" si="279"/>
        <v>0</v>
      </c>
      <c r="P1207" s="49">
        <f t="shared" si="280"/>
        <v>15.625653678615764</v>
      </c>
      <c r="Q1207" s="49">
        <f t="shared" si="281"/>
        <v>8.182934293552678E-3</v>
      </c>
      <c r="R1207" s="46">
        <f t="shared" si="282"/>
        <v>31.315876354100531</v>
      </c>
      <c r="S1207" s="46">
        <f t="shared" si="283"/>
        <v>13.366184156687925</v>
      </c>
      <c r="T1207" s="50">
        <f t="shared" si="284"/>
        <v>26.787600633297597</v>
      </c>
    </row>
    <row r="1208" spans="2:20" x14ac:dyDescent="0.25">
      <c r="B1208" s="6" t="s">
        <v>35</v>
      </c>
      <c r="C1208" s="6">
        <v>1205</v>
      </c>
      <c r="D1208" s="6">
        <v>183</v>
      </c>
      <c r="E1208" s="12">
        <v>97</v>
      </c>
      <c r="F1208" s="37">
        <f t="shared" si="270"/>
        <v>26.944444444444443</v>
      </c>
      <c r="G1208" s="45">
        <f t="shared" si="271"/>
        <v>1.1574074074074403E-2</v>
      </c>
      <c r="H1208" s="46">
        <f t="shared" si="272"/>
        <v>0.14999999999999858</v>
      </c>
      <c r="I1208" s="46">
        <f t="shared" si="273"/>
        <v>17.650462962963466</v>
      </c>
      <c r="J1208" s="45">
        <f t="shared" si="274"/>
        <v>3.4630208333334314</v>
      </c>
      <c r="K1208" s="45">
        <f t="shared" si="275"/>
        <v>312.56338628472218</v>
      </c>
      <c r="L1208" s="46">
        <f t="shared" si="276"/>
        <v>333.6768700810191</v>
      </c>
      <c r="M1208" s="47">
        <f t="shared" si="277"/>
        <v>3.862000811123016</v>
      </c>
      <c r="N1208" s="48">
        <f t="shared" si="278"/>
        <v>3.862000811123016E-3</v>
      </c>
      <c r="O1208" s="45">
        <f t="shared" si="279"/>
        <v>0</v>
      </c>
      <c r="P1208" s="49">
        <f t="shared" si="280"/>
        <v>15.625653678615764</v>
      </c>
      <c r="Q1208" s="49">
        <f t="shared" si="281"/>
        <v>3.862000811123016E-3</v>
      </c>
      <c r="R1208" s="46">
        <f t="shared" si="282"/>
        <v>31.319738354911653</v>
      </c>
      <c r="S1208" s="46">
        <f t="shared" si="283"/>
        <v>13.366184156687925</v>
      </c>
      <c r="T1208" s="50">
        <f t="shared" si="284"/>
        <v>26.79090418879143</v>
      </c>
    </row>
    <row r="1209" spans="2:20" x14ac:dyDescent="0.25">
      <c r="B1209" s="6" t="s">
        <v>35</v>
      </c>
      <c r="C1209" s="6">
        <v>1206</v>
      </c>
      <c r="D1209" s="6">
        <v>184</v>
      </c>
      <c r="E1209" s="12">
        <v>97.1</v>
      </c>
      <c r="F1209" s="37">
        <f t="shared" si="270"/>
        <v>26.972222222222221</v>
      </c>
      <c r="G1209" s="45">
        <f t="shared" si="271"/>
        <v>7.7160493827162684E-3</v>
      </c>
      <c r="H1209" s="46">
        <f t="shared" si="272"/>
        <v>0.10000000000000142</v>
      </c>
      <c r="I1209" s="46">
        <f t="shared" si="273"/>
        <v>11.766975308642309</v>
      </c>
      <c r="J1209" s="45">
        <f t="shared" si="274"/>
        <v>2.3086805555556209</v>
      </c>
      <c r="K1209" s="45">
        <f t="shared" si="275"/>
        <v>313.20817907118055</v>
      </c>
      <c r="L1209" s="46">
        <f t="shared" si="276"/>
        <v>327.28383493537848</v>
      </c>
      <c r="M1209" s="47">
        <f t="shared" si="277"/>
        <v>2.5253382325261402</v>
      </c>
      <c r="N1209" s="48">
        <f t="shared" si="278"/>
        <v>2.5253382325261401E-3</v>
      </c>
      <c r="O1209" s="45">
        <f t="shared" si="279"/>
        <v>0</v>
      </c>
      <c r="P1209" s="49">
        <f t="shared" si="280"/>
        <v>15.625653678615764</v>
      </c>
      <c r="Q1209" s="49">
        <f t="shared" si="281"/>
        <v>2.5253382325261401E-3</v>
      </c>
      <c r="R1209" s="46">
        <f t="shared" si="282"/>
        <v>31.32226369314418</v>
      </c>
      <c r="S1209" s="46">
        <f t="shared" si="283"/>
        <v>13.366184156687925</v>
      </c>
      <c r="T1209" s="50">
        <f t="shared" si="284"/>
        <v>26.793064363115533</v>
      </c>
    </row>
    <row r="1210" spans="2:20" x14ac:dyDescent="0.25">
      <c r="B1210" s="6" t="s">
        <v>35</v>
      </c>
      <c r="C1210" s="6">
        <v>1207</v>
      </c>
      <c r="D1210" s="6">
        <v>185</v>
      </c>
      <c r="E1210" s="12">
        <v>97.2</v>
      </c>
      <c r="F1210" s="37">
        <f t="shared" si="270"/>
        <v>27</v>
      </c>
      <c r="G1210" s="45">
        <f t="shared" si="271"/>
        <v>7.7160493827157749E-3</v>
      </c>
      <c r="H1210" s="46">
        <f t="shared" si="272"/>
        <v>0.10000000000000142</v>
      </c>
      <c r="I1210" s="46">
        <f t="shared" si="273"/>
        <v>11.766975308641557</v>
      </c>
      <c r="J1210" s="45">
        <f t="shared" si="274"/>
        <v>2.3086805555554735</v>
      </c>
      <c r="K1210" s="45">
        <f t="shared" si="275"/>
        <v>313.85363625000002</v>
      </c>
      <c r="L1210" s="46">
        <f t="shared" si="276"/>
        <v>327.92929211419704</v>
      </c>
      <c r="M1210" s="47">
        <f t="shared" si="277"/>
        <v>2.530318611992171</v>
      </c>
      <c r="N1210" s="48">
        <f t="shared" si="278"/>
        <v>2.5303186119921711E-3</v>
      </c>
      <c r="O1210" s="45">
        <f t="shared" si="279"/>
        <v>0</v>
      </c>
      <c r="P1210" s="49">
        <f t="shared" si="280"/>
        <v>15.625653678615764</v>
      </c>
      <c r="Q1210" s="49">
        <f t="shared" si="281"/>
        <v>2.5303186119921711E-3</v>
      </c>
      <c r="R1210" s="46">
        <f t="shared" si="282"/>
        <v>31.324794011756172</v>
      </c>
      <c r="S1210" s="46">
        <f t="shared" si="283"/>
        <v>13.366184156687925</v>
      </c>
      <c r="T1210" s="50">
        <f t="shared" si="284"/>
        <v>26.795228797656232</v>
      </c>
    </row>
    <row r="1211" spans="2:20" x14ac:dyDescent="0.25">
      <c r="B1211" s="6" t="s">
        <v>35</v>
      </c>
      <c r="C1211" s="6">
        <v>1208</v>
      </c>
      <c r="D1211" s="6">
        <v>186</v>
      </c>
      <c r="E1211" s="12">
        <v>97.3</v>
      </c>
      <c r="F1211" s="37">
        <f t="shared" si="270"/>
        <v>27.027777777777775</v>
      </c>
      <c r="G1211" s="45">
        <f t="shared" si="271"/>
        <v>7.7160493827162684E-3</v>
      </c>
      <c r="H1211" s="46">
        <f t="shared" si="272"/>
        <v>0.10000000000000142</v>
      </c>
      <c r="I1211" s="46">
        <f t="shared" si="273"/>
        <v>11.766975308642309</v>
      </c>
      <c r="J1211" s="45">
        <f t="shared" si="274"/>
        <v>2.3086805555556209</v>
      </c>
      <c r="K1211" s="45">
        <f t="shared" si="275"/>
        <v>314.49975782118048</v>
      </c>
      <c r="L1211" s="46">
        <f t="shared" si="276"/>
        <v>328.57541368537841</v>
      </c>
      <c r="M1211" s="47">
        <f t="shared" si="277"/>
        <v>2.5353041179428066</v>
      </c>
      <c r="N1211" s="48">
        <f t="shared" si="278"/>
        <v>2.5353041179428065E-3</v>
      </c>
      <c r="O1211" s="45">
        <f t="shared" si="279"/>
        <v>0</v>
      </c>
      <c r="P1211" s="49">
        <f t="shared" si="280"/>
        <v>15.625653678615764</v>
      </c>
      <c r="Q1211" s="49">
        <f t="shared" si="281"/>
        <v>2.5353041179428065E-3</v>
      </c>
      <c r="R1211" s="46">
        <f t="shared" si="282"/>
        <v>31.327329315874113</v>
      </c>
      <c r="S1211" s="46">
        <f t="shared" si="283"/>
        <v>13.366184156687925</v>
      </c>
      <c r="T1211" s="50">
        <f t="shared" si="284"/>
        <v>26.79739749679872</v>
      </c>
    </row>
    <row r="1212" spans="2:20" x14ac:dyDescent="0.25">
      <c r="B1212" s="6" t="s">
        <v>35</v>
      </c>
      <c r="C1212" s="6">
        <v>1209</v>
      </c>
      <c r="D1212" s="6">
        <v>187</v>
      </c>
      <c r="E1212" s="12">
        <v>97.4</v>
      </c>
      <c r="F1212" s="37">
        <f t="shared" si="270"/>
        <v>27.055555555555557</v>
      </c>
      <c r="G1212" s="45">
        <f t="shared" si="271"/>
        <v>3.8580246913586277E-3</v>
      </c>
      <c r="H1212" s="46">
        <f t="shared" si="272"/>
        <v>5.0000000000004263E-2</v>
      </c>
      <c r="I1212" s="46">
        <f t="shared" si="273"/>
        <v>5.8834876543219075</v>
      </c>
      <c r="J1212" s="45">
        <f t="shared" si="274"/>
        <v>1.1543402777779581</v>
      </c>
      <c r="K1212" s="45">
        <f t="shared" si="275"/>
        <v>315.14654378472221</v>
      </c>
      <c r="L1212" s="46">
        <f t="shared" si="276"/>
        <v>322.18437171682206</v>
      </c>
      <c r="M1212" s="47">
        <f t="shared" si="277"/>
        <v>1.2429952612533659</v>
      </c>
      <c r="N1212" s="48">
        <f t="shared" si="278"/>
        <v>1.2429952612533659E-3</v>
      </c>
      <c r="O1212" s="45">
        <f t="shared" si="279"/>
        <v>0</v>
      </c>
      <c r="P1212" s="49">
        <f t="shared" si="280"/>
        <v>15.625653678615764</v>
      </c>
      <c r="Q1212" s="49">
        <f t="shared" si="281"/>
        <v>1.2429952612533659E-3</v>
      </c>
      <c r="R1212" s="46">
        <f t="shared" si="282"/>
        <v>31.328572311135368</v>
      </c>
      <c r="S1212" s="46">
        <f t="shared" si="283"/>
        <v>13.366184156687925</v>
      </c>
      <c r="T1212" s="50">
        <f t="shared" si="284"/>
        <v>26.798460754945197</v>
      </c>
    </row>
    <row r="1213" spans="2:20" x14ac:dyDescent="0.25">
      <c r="B1213" s="6" t="s">
        <v>35</v>
      </c>
      <c r="C1213" s="6">
        <v>1210</v>
      </c>
      <c r="D1213" s="6">
        <v>188</v>
      </c>
      <c r="E1213" s="12">
        <v>97.4</v>
      </c>
      <c r="F1213" s="37">
        <f t="shared" si="270"/>
        <v>27.055555555555557</v>
      </c>
      <c r="G1213" s="45">
        <f t="shared" si="271"/>
        <v>0</v>
      </c>
      <c r="H1213" s="46">
        <f t="shared" si="272"/>
        <v>0</v>
      </c>
      <c r="I1213" s="46">
        <f t="shared" si="273"/>
        <v>0</v>
      </c>
      <c r="J1213" s="45">
        <f t="shared" si="274"/>
        <v>0</v>
      </c>
      <c r="K1213" s="45">
        <f t="shared" si="275"/>
        <v>315.14654378472221</v>
      </c>
      <c r="L1213" s="46">
        <f t="shared" si="276"/>
        <v>315.14654378472221</v>
      </c>
      <c r="M1213" s="47">
        <f t="shared" si="277"/>
        <v>0</v>
      </c>
      <c r="N1213" s="48">
        <f t="shared" si="278"/>
        <v>0</v>
      </c>
      <c r="O1213" s="45">
        <f t="shared" si="279"/>
        <v>0</v>
      </c>
      <c r="P1213" s="49">
        <f t="shared" si="280"/>
        <v>15.625653678615764</v>
      </c>
      <c r="Q1213" s="49">
        <f t="shared" si="281"/>
        <v>0</v>
      </c>
      <c r="R1213" s="46">
        <f t="shared" si="282"/>
        <v>31.328572311135368</v>
      </c>
      <c r="S1213" s="46">
        <f t="shared" si="283"/>
        <v>13.366184156687925</v>
      </c>
      <c r="T1213" s="50">
        <f t="shared" si="284"/>
        <v>26.798460754945197</v>
      </c>
    </row>
    <row r="1214" spans="2:20" x14ac:dyDescent="0.25">
      <c r="B1214" s="6" t="s">
        <v>35</v>
      </c>
      <c r="C1214" s="6">
        <v>1211</v>
      </c>
      <c r="D1214" s="6">
        <v>189</v>
      </c>
      <c r="E1214" s="12">
        <v>97.4</v>
      </c>
      <c r="F1214" s="37">
        <f t="shared" si="270"/>
        <v>27.055555555555557</v>
      </c>
      <c r="G1214" s="45">
        <f t="shared" si="271"/>
        <v>0</v>
      </c>
      <c r="H1214" s="46">
        <f t="shared" si="272"/>
        <v>0</v>
      </c>
      <c r="I1214" s="46">
        <f t="shared" si="273"/>
        <v>0</v>
      </c>
      <c r="J1214" s="45">
        <f t="shared" si="274"/>
        <v>0</v>
      </c>
      <c r="K1214" s="45">
        <f t="shared" si="275"/>
        <v>315.14654378472221</v>
      </c>
      <c r="L1214" s="46">
        <f t="shared" si="276"/>
        <v>315.14654378472221</v>
      </c>
      <c r="M1214" s="47">
        <f t="shared" si="277"/>
        <v>0</v>
      </c>
      <c r="N1214" s="48">
        <f t="shared" si="278"/>
        <v>0</v>
      </c>
      <c r="O1214" s="45">
        <f t="shared" si="279"/>
        <v>0</v>
      </c>
      <c r="P1214" s="49">
        <f t="shared" si="280"/>
        <v>15.625653678615764</v>
      </c>
      <c r="Q1214" s="49">
        <f t="shared" si="281"/>
        <v>0</v>
      </c>
      <c r="R1214" s="46">
        <f t="shared" si="282"/>
        <v>31.328572311135368</v>
      </c>
      <c r="S1214" s="46">
        <f t="shared" si="283"/>
        <v>13.366184156687925</v>
      </c>
      <c r="T1214" s="50">
        <f t="shared" si="284"/>
        <v>26.798460754945197</v>
      </c>
    </row>
    <row r="1215" spans="2:20" x14ac:dyDescent="0.25">
      <c r="B1215" s="6" t="s">
        <v>35</v>
      </c>
      <c r="C1215" s="6">
        <v>1212</v>
      </c>
      <c r="D1215" s="6">
        <v>190</v>
      </c>
      <c r="E1215" s="12">
        <v>97.4</v>
      </c>
      <c r="F1215" s="37">
        <f t="shared" si="270"/>
        <v>27.055555555555557</v>
      </c>
      <c r="G1215" s="45">
        <f t="shared" si="271"/>
        <v>-3.8580246913586277E-3</v>
      </c>
      <c r="H1215" s="46">
        <f t="shared" si="272"/>
        <v>-5.0000000000004263E-2</v>
      </c>
      <c r="I1215" s="46">
        <f t="shared" si="273"/>
        <v>-5.8834876543219075</v>
      </c>
      <c r="J1215" s="45">
        <f t="shared" si="274"/>
        <v>1.1543402777779581</v>
      </c>
      <c r="K1215" s="45">
        <f t="shared" si="275"/>
        <v>315.14654378472221</v>
      </c>
      <c r="L1215" s="46">
        <f t="shared" si="276"/>
        <v>310.41739640817826</v>
      </c>
      <c r="M1215" s="47">
        <f t="shared" si="277"/>
        <v>-1.1975979799700107</v>
      </c>
      <c r="N1215" s="48">
        <f t="shared" si="278"/>
        <v>-1.1975979799700106E-3</v>
      </c>
      <c r="O1215" s="45">
        <f t="shared" si="279"/>
        <v>1.1975979799700106E-3</v>
      </c>
      <c r="P1215" s="49">
        <f t="shared" si="280"/>
        <v>15.626851276595735</v>
      </c>
      <c r="Q1215" s="49">
        <f t="shared" si="281"/>
        <v>0</v>
      </c>
      <c r="R1215" s="46">
        <f t="shared" si="282"/>
        <v>31.328572311135368</v>
      </c>
      <c r="S1215" s="46">
        <f t="shared" si="283"/>
        <v>13.367208581999993</v>
      </c>
      <c r="T1215" s="50">
        <f t="shared" si="284"/>
        <v>26.798460754945197</v>
      </c>
    </row>
    <row r="1216" spans="2:20" x14ac:dyDescent="0.25">
      <c r="B1216" s="6" t="s">
        <v>35</v>
      </c>
      <c r="C1216" s="6">
        <v>1213</v>
      </c>
      <c r="D1216" s="6">
        <v>191</v>
      </c>
      <c r="E1216" s="12">
        <v>97.3</v>
      </c>
      <c r="F1216" s="37">
        <f t="shared" si="270"/>
        <v>27.027777777777775</v>
      </c>
      <c r="G1216" s="45">
        <f t="shared" si="271"/>
        <v>-3.8580246913586277E-3</v>
      </c>
      <c r="H1216" s="46">
        <f t="shared" si="272"/>
        <v>-5.0000000000004263E-2</v>
      </c>
      <c r="I1216" s="46">
        <f t="shared" si="273"/>
        <v>-5.8834876543219075</v>
      </c>
      <c r="J1216" s="45">
        <f t="shared" si="274"/>
        <v>1.1543402777779581</v>
      </c>
      <c r="K1216" s="45">
        <f t="shared" si="275"/>
        <v>314.49975782118048</v>
      </c>
      <c r="L1216" s="46">
        <f t="shared" si="276"/>
        <v>309.77061044463653</v>
      </c>
      <c r="M1216" s="47">
        <f t="shared" si="277"/>
        <v>-1.1951026637526425</v>
      </c>
      <c r="N1216" s="48">
        <f t="shared" si="278"/>
        <v>-1.1951026637526424E-3</v>
      </c>
      <c r="O1216" s="45">
        <f t="shared" si="279"/>
        <v>1.1951026637526424E-3</v>
      </c>
      <c r="P1216" s="49">
        <f t="shared" si="280"/>
        <v>15.628046379259487</v>
      </c>
      <c r="Q1216" s="49">
        <f t="shared" si="281"/>
        <v>0</v>
      </c>
      <c r="R1216" s="46">
        <f t="shared" si="282"/>
        <v>31.328572311135368</v>
      </c>
      <c r="S1216" s="46">
        <f t="shared" si="283"/>
        <v>13.368230872818566</v>
      </c>
      <c r="T1216" s="50">
        <f t="shared" si="284"/>
        <v>26.798460754945197</v>
      </c>
    </row>
    <row r="1217" spans="2:20" x14ac:dyDescent="0.25">
      <c r="B1217" s="6" t="s">
        <v>35</v>
      </c>
      <c r="C1217" s="6">
        <v>1214</v>
      </c>
      <c r="D1217" s="6">
        <v>192</v>
      </c>
      <c r="E1217" s="12">
        <v>97.3</v>
      </c>
      <c r="F1217" s="37">
        <f t="shared" si="270"/>
        <v>27.027777777777775</v>
      </c>
      <c r="G1217" s="45">
        <f t="shared" si="271"/>
        <v>0</v>
      </c>
      <c r="H1217" s="46">
        <f t="shared" si="272"/>
        <v>0</v>
      </c>
      <c r="I1217" s="46">
        <f t="shared" si="273"/>
        <v>0</v>
      </c>
      <c r="J1217" s="45">
        <f t="shared" si="274"/>
        <v>0</v>
      </c>
      <c r="K1217" s="45">
        <f t="shared" si="275"/>
        <v>314.49975782118048</v>
      </c>
      <c r="L1217" s="46">
        <f t="shared" si="276"/>
        <v>314.49975782118048</v>
      </c>
      <c r="M1217" s="47">
        <f t="shared" si="277"/>
        <v>0</v>
      </c>
      <c r="N1217" s="48">
        <f t="shared" si="278"/>
        <v>0</v>
      </c>
      <c r="O1217" s="45">
        <f t="shared" si="279"/>
        <v>0</v>
      </c>
      <c r="P1217" s="49">
        <f t="shared" si="280"/>
        <v>15.628046379259487</v>
      </c>
      <c r="Q1217" s="49">
        <f t="shared" si="281"/>
        <v>0</v>
      </c>
      <c r="R1217" s="46">
        <f t="shared" si="282"/>
        <v>31.328572311135368</v>
      </c>
      <c r="S1217" s="46">
        <f t="shared" si="283"/>
        <v>13.368230872818566</v>
      </c>
      <c r="T1217" s="50">
        <f t="shared" si="284"/>
        <v>26.798460754945197</v>
      </c>
    </row>
    <row r="1218" spans="2:20" x14ac:dyDescent="0.25">
      <c r="B1218" s="6" t="s">
        <v>35</v>
      </c>
      <c r="C1218" s="6">
        <v>1215</v>
      </c>
      <c r="D1218" s="6">
        <v>193</v>
      </c>
      <c r="E1218" s="12">
        <v>97.3</v>
      </c>
      <c r="F1218" s="37">
        <f t="shared" si="270"/>
        <v>27.027777777777775</v>
      </c>
      <c r="G1218" s="45">
        <f t="shared" si="271"/>
        <v>0</v>
      </c>
      <c r="H1218" s="46">
        <f t="shared" si="272"/>
        <v>0</v>
      </c>
      <c r="I1218" s="46">
        <f t="shared" si="273"/>
        <v>0</v>
      </c>
      <c r="J1218" s="45">
        <f t="shared" si="274"/>
        <v>0</v>
      </c>
      <c r="K1218" s="45">
        <f t="shared" si="275"/>
        <v>314.49975782118048</v>
      </c>
      <c r="L1218" s="46">
        <f t="shared" si="276"/>
        <v>314.49975782118048</v>
      </c>
      <c r="M1218" s="47">
        <f t="shared" si="277"/>
        <v>0</v>
      </c>
      <c r="N1218" s="48">
        <f t="shared" si="278"/>
        <v>0</v>
      </c>
      <c r="O1218" s="45">
        <f t="shared" si="279"/>
        <v>0</v>
      </c>
      <c r="P1218" s="49">
        <f t="shared" si="280"/>
        <v>15.628046379259487</v>
      </c>
      <c r="Q1218" s="49">
        <f t="shared" si="281"/>
        <v>0</v>
      </c>
      <c r="R1218" s="46">
        <f t="shared" si="282"/>
        <v>31.328572311135368</v>
      </c>
      <c r="S1218" s="46">
        <f t="shared" si="283"/>
        <v>13.368230872818566</v>
      </c>
      <c r="T1218" s="50">
        <f t="shared" si="284"/>
        <v>26.798460754945197</v>
      </c>
    </row>
    <row r="1219" spans="2:20" x14ac:dyDescent="0.25">
      <c r="B1219" s="6" t="s">
        <v>35</v>
      </c>
      <c r="C1219" s="6">
        <v>1216</v>
      </c>
      <c r="D1219" s="6">
        <v>194</v>
      </c>
      <c r="E1219" s="12">
        <v>97.3</v>
      </c>
      <c r="F1219" s="37">
        <f t="shared" si="270"/>
        <v>27.027777777777775</v>
      </c>
      <c r="G1219" s="45">
        <f t="shared" si="271"/>
        <v>-3.8580246913576407E-3</v>
      </c>
      <c r="H1219" s="46">
        <f t="shared" si="272"/>
        <v>-4.9999999999997158E-2</v>
      </c>
      <c r="I1219" s="46">
        <f t="shared" si="273"/>
        <v>-5.883487654320402</v>
      </c>
      <c r="J1219" s="45">
        <f t="shared" si="274"/>
        <v>1.1543402777776628</v>
      </c>
      <c r="K1219" s="45">
        <f t="shared" si="275"/>
        <v>314.49975782118048</v>
      </c>
      <c r="L1219" s="46">
        <f t="shared" si="276"/>
        <v>309.77061044463773</v>
      </c>
      <c r="M1219" s="47">
        <f t="shared" si="277"/>
        <v>-1.1951026637523414</v>
      </c>
      <c r="N1219" s="48">
        <f t="shared" si="278"/>
        <v>-1.1951026637523415E-3</v>
      </c>
      <c r="O1219" s="45">
        <f t="shared" si="279"/>
        <v>1.1951026637523415E-3</v>
      </c>
      <c r="P1219" s="49">
        <f t="shared" si="280"/>
        <v>15.629241481923239</v>
      </c>
      <c r="Q1219" s="49">
        <f t="shared" si="281"/>
        <v>0</v>
      </c>
      <c r="R1219" s="46">
        <f t="shared" si="282"/>
        <v>31.328572311135368</v>
      </c>
      <c r="S1219" s="46">
        <f t="shared" si="283"/>
        <v>13.36925316363714</v>
      </c>
      <c r="T1219" s="50">
        <f t="shared" si="284"/>
        <v>26.798460754945197</v>
      </c>
    </row>
    <row r="1220" spans="2:20" x14ac:dyDescent="0.25">
      <c r="B1220" s="6" t="s">
        <v>35</v>
      </c>
      <c r="C1220" s="6">
        <v>1217</v>
      </c>
      <c r="D1220" s="6">
        <v>195</v>
      </c>
      <c r="E1220" s="12">
        <v>97.2</v>
      </c>
      <c r="F1220" s="37">
        <f t="shared" si="270"/>
        <v>27</v>
      </c>
      <c r="G1220" s="45">
        <f t="shared" si="271"/>
        <v>-7.7160493827157749E-3</v>
      </c>
      <c r="H1220" s="46">
        <f t="shared" si="272"/>
        <v>-0.10000000000000142</v>
      </c>
      <c r="I1220" s="46">
        <f t="shared" si="273"/>
        <v>-11.766975308641557</v>
      </c>
      <c r="J1220" s="45">
        <f t="shared" si="274"/>
        <v>2.3086805555554735</v>
      </c>
      <c r="K1220" s="45">
        <f t="shared" si="275"/>
        <v>313.85363625000002</v>
      </c>
      <c r="L1220" s="46">
        <f t="shared" si="276"/>
        <v>304.39534149691394</v>
      </c>
      <c r="M1220" s="47">
        <f t="shared" si="277"/>
        <v>-2.3487294868588204</v>
      </c>
      <c r="N1220" s="48">
        <f t="shared" si="278"/>
        <v>-2.3487294868588205E-3</v>
      </c>
      <c r="O1220" s="45">
        <f t="shared" si="279"/>
        <v>2.3487294868588205E-3</v>
      </c>
      <c r="P1220" s="49">
        <f t="shared" si="280"/>
        <v>15.631590211410098</v>
      </c>
      <c r="Q1220" s="49">
        <f t="shared" si="281"/>
        <v>0</v>
      </c>
      <c r="R1220" s="46">
        <f t="shared" si="282"/>
        <v>31.328572311135368</v>
      </c>
      <c r="S1220" s="46">
        <f t="shared" si="283"/>
        <v>13.371262266840198</v>
      </c>
      <c r="T1220" s="50">
        <f t="shared" si="284"/>
        <v>26.798460754945197</v>
      </c>
    </row>
    <row r="1221" spans="2:20" x14ac:dyDescent="0.25">
      <c r="B1221" s="6" t="s">
        <v>35</v>
      </c>
      <c r="C1221" s="6">
        <v>1218</v>
      </c>
      <c r="D1221" s="6">
        <v>196</v>
      </c>
      <c r="E1221" s="12">
        <v>97.1</v>
      </c>
      <c r="F1221" s="37">
        <f t="shared" ref="F1221:F1284" si="285">E1221/3.6</f>
        <v>26.972222222222221</v>
      </c>
      <c r="G1221" s="45">
        <f t="shared" ref="G1221:G1284" si="286">($F1222-$F1220)/2/3.6</f>
        <v>-7.7160493827162684E-3</v>
      </c>
      <c r="H1221" s="46">
        <f t="shared" ref="H1221:H1284" si="287">($E1222-$E1220)/2</f>
        <v>-0.10000000000000142</v>
      </c>
      <c r="I1221" s="46">
        <f t="shared" ref="I1221:I1284" si="288">G1221*1525</f>
        <v>-11.766975308642309</v>
      </c>
      <c r="J1221" s="45">
        <f t="shared" ref="J1221:J1284" si="289">ABS($W$18*G1221)</f>
        <v>2.3086805555556209</v>
      </c>
      <c r="K1221" s="45">
        <f t="shared" ref="K1221:K1284" si="290">0.5*$W$15*$W$14*$W$17*(F1221)^2</f>
        <v>313.20817907118055</v>
      </c>
      <c r="L1221" s="46">
        <f t="shared" ref="L1221:L1284" si="291">I1221+J1221+K1221</f>
        <v>303.74988431809385</v>
      </c>
      <c r="M1221" s="47">
        <f t="shared" ref="M1221:M1284" si="292">L1221*G1221</f>
        <v>-2.3437491073927661</v>
      </c>
      <c r="N1221" s="48">
        <f t="shared" ref="N1221:N1284" si="293">M1221/1000</f>
        <v>-2.3437491073927661E-3</v>
      </c>
      <c r="O1221" s="45">
        <f t="shared" ref="O1221:O1284" si="294">IF(G1221 &lt;= 0, ABS(N1221), 0)</f>
        <v>2.3437491073927661E-3</v>
      </c>
      <c r="P1221" s="49">
        <f t="shared" ref="P1221:P1284" si="295">(O1221+P1220)</f>
        <v>15.63393396051749</v>
      </c>
      <c r="Q1221" s="49">
        <f t="shared" ref="Q1221:Q1284" si="296">IF(G1221 &gt; 0, ABS(N1221), 0)</f>
        <v>0</v>
      </c>
      <c r="R1221" s="46">
        <f t="shared" ref="R1221:R1284" si="297">Q1221+R1220</f>
        <v>31.328572311135368</v>
      </c>
      <c r="S1221" s="46">
        <f t="shared" ref="S1221:S1284" si="298">P1221*0.8554</f>
        <v>13.373267109826662</v>
      </c>
      <c r="T1221" s="50">
        <f t="shared" ref="T1221:T1284" si="299">R1221*0.8554</f>
        <v>26.798460754945197</v>
      </c>
    </row>
    <row r="1222" spans="2:20" x14ac:dyDescent="0.25">
      <c r="B1222" s="6" t="s">
        <v>35</v>
      </c>
      <c r="C1222" s="6">
        <v>1219</v>
      </c>
      <c r="D1222" s="6">
        <v>197</v>
      </c>
      <c r="E1222" s="12">
        <v>97</v>
      </c>
      <c r="F1222" s="37">
        <f t="shared" si="285"/>
        <v>26.944444444444443</v>
      </c>
      <c r="G1222" s="45">
        <f t="shared" si="286"/>
        <v>-7.7160493827157749E-3</v>
      </c>
      <c r="H1222" s="46">
        <f t="shared" si="287"/>
        <v>-9.9999999999994316E-2</v>
      </c>
      <c r="I1222" s="46">
        <f t="shared" si="288"/>
        <v>-11.766975308641557</v>
      </c>
      <c r="J1222" s="45">
        <f t="shared" si="289"/>
        <v>2.3086805555554735</v>
      </c>
      <c r="K1222" s="45">
        <f t="shared" si="290"/>
        <v>312.56338628472218</v>
      </c>
      <c r="L1222" s="46">
        <f t="shared" si="291"/>
        <v>303.10509153163611</v>
      </c>
      <c r="M1222" s="47">
        <f t="shared" si="292"/>
        <v>-2.3387738544106891</v>
      </c>
      <c r="N1222" s="48">
        <f t="shared" si="293"/>
        <v>-2.3387738544106891E-3</v>
      </c>
      <c r="O1222" s="45">
        <f t="shared" si="294"/>
        <v>2.3387738544106891E-3</v>
      </c>
      <c r="P1222" s="49">
        <f t="shared" si="295"/>
        <v>15.6362727343719</v>
      </c>
      <c r="Q1222" s="49">
        <f t="shared" si="296"/>
        <v>0</v>
      </c>
      <c r="R1222" s="46">
        <f t="shared" si="297"/>
        <v>31.328572311135368</v>
      </c>
      <c r="S1222" s="46">
        <f t="shared" si="298"/>
        <v>13.375267696981725</v>
      </c>
      <c r="T1222" s="50">
        <f t="shared" si="299"/>
        <v>26.798460754945197</v>
      </c>
    </row>
    <row r="1223" spans="2:20" x14ac:dyDescent="0.25">
      <c r="B1223" s="6" t="s">
        <v>35</v>
      </c>
      <c r="C1223" s="6">
        <v>1220</v>
      </c>
      <c r="D1223" s="6">
        <v>198</v>
      </c>
      <c r="E1223" s="12">
        <v>96.9</v>
      </c>
      <c r="F1223" s="37">
        <f t="shared" si="285"/>
        <v>26.916666666666668</v>
      </c>
      <c r="G1223" s="45">
        <f t="shared" si="286"/>
        <v>-1.1574074074073909E-2</v>
      </c>
      <c r="H1223" s="46">
        <f t="shared" si="287"/>
        <v>-0.14999999999999858</v>
      </c>
      <c r="I1223" s="46">
        <f t="shared" si="288"/>
        <v>-17.65046296296271</v>
      </c>
      <c r="J1223" s="45">
        <f t="shared" si="289"/>
        <v>3.4630208333332835</v>
      </c>
      <c r="K1223" s="45">
        <f t="shared" si="290"/>
        <v>311.91925789062503</v>
      </c>
      <c r="L1223" s="46">
        <f t="shared" si="291"/>
        <v>297.73181576099563</v>
      </c>
      <c r="M1223" s="47">
        <f t="shared" si="292"/>
        <v>-3.4459700898262891</v>
      </c>
      <c r="N1223" s="48">
        <f t="shared" si="293"/>
        <v>-3.4459700898262892E-3</v>
      </c>
      <c r="O1223" s="45">
        <f t="shared" si="294"/>
        <v>3.4459700898262892E-3</v>
      </c>
      <c r="P1223" s="49">
        <f t="shared" si="295"/>
        <v>15.639718704461727</v>
      </c>
      <c r="Q1223" s="49">
        <f t="shared" si="296"/>
        <v>0</v>
      </c>
      <c r="R1223" s="46">
        <f t="shared" si="297"/>
        <v>31.328572311135368</v>
      </c>
      <c r="S1223" s="46">
        <f t="shared" si="298"/>
        <v>13.378215379796561</v>
      </c>
      <c r="T1223" s="50">
        <f t="shared" si="299"/>
        <v>26.798460754945197</v>
      </c>
    </row>
    <row r="1224" spans="2:20" x14ac:dyDescent="0.25">
      <c r="B1224" s="6" t="s">
        <v>35</v>
      </c>
      <c r="C1224" s="6">
        <v>1221</v>
      </c>
      <c r="D1224" s="6">
        <v>199</v>
      </c>
      <c r="E1224" s="12">
        <v>96.7</v>
      </c>
      <c r="F1224" s="37">
        <f t="shared" si="285"/>
        <v>26.861111111111111</v>
      </c>
      <c r="G1224" s="45">
        <f t="shared" si="286"/>
        <v>-1.9290123456790178E-2</v>
      </c>
      <c r="H1224" s="46">
        <f t="shared" si="287"/>
        <v>-0.25</v>
      </c>
      <c r="I1224" s="46">
        <f t="shared" si="288"/>
        <v>-29.417438271605022</v>
      </c>
      <c r="J1224" s="45">
        <f t="shared" si="289"/>
        <v>5.7717013888889053</v>
      </c>
      <c r="K1224" s="45">
        <f t="shared" si="290"/>
        <v>310.63299427951392</v>
      </c>
      <c r="L1224" s="46">
        <f t="shared" si="291"/>
        <v>286.98725739679782</v>
      </c>
      <c r="M1224" s="47">
        <f t="shared" si="292"/>
        <v>-5.5360196257098497</v>
      </c>
      <c r="N1224" s="48">
        <f t="shared" si="293"/>
        <v>-5.5360196257098499E-3</v>
      </c>
      <c r="O1224" s="45">
        <f t="shared" si="294"/>
        <v>5.5360196257098499E-3</v>
      </c>
      <c r="P1224" s="49">
        <f t="shared" si="295"/>
        <v>15.645254724087437</v>
      </c>
      <c r="Q1224" s="49">
        <f t="shared" si="296"/>
        <v>0</v>
      </c>
      <c r="R1224" s="46">
        <f t="shared" si="297"/>
        <v>31.328572311135368</v>
      </c>
      <c r="S1224" s="46">
        <f t="shared" si="298"/>
        <v>13.382950890984395</v>
      </c>
      <c r="T1224" s="50">
        <f t="shared" si="299"/>
        <v>26.798460754945197</v>
      </c>
    </row>
    <row r="1225" spans="2:20" x14ac:dyDescent="0.25">
      <c r="B1225" s="6" t="s">
        <v>35</v>
      </c>
      <c r="C1225" s="6">
        <v>1222</v>
      </c>
      <c r="D1225" s="6">
        <v>200</v>
      </c>
      <c r="E1225" s="12">
        <v>96.4</v>
      </c>
      <c r="F1225" s="37">
        <f t="shared" si="285"/>
        <v>26.777777777777779</v>
      </c>
      <c r="G1225" s="45">
        <f t="shared" si="286"/>
        <v>-2.3148148148148313E-2</v>
      </c>
      <c r="H1225" s="46">
        <f t="shared" si="287"/>
        <v>-0.30000000000000426</v>
      </c>
      <c r="I1225" s="46">
        <f t="shared" si="288"/>
        <v>-35.30092592592618</v>
      </c>
      <c r="J1225" s="45">
        <f t="shared" si="289"/>
        <v>6.9260416666667162</v>
      </c>
      <c r="K1225" s="45">
        <f t="shared" si="290"/>
        <v>308.70858180555558</v>
      </c>
      <c r="L1225" s="46">
        <f t="shared" si="291"/>
        <v>280.33369754629609</v>
      </c>
      <c r="M1225" s="47">
        <f t="shared" si="292"/>
        <v>-6.489205961719863</v>
      </c>
      <c r="N1225" s="48">
        <f t="shared" si="293"/>
        <v>-6.4892059617198631E-3</v>
      </c>
      <c r="O1225" s="45">
        <f t="shared" si="294"/>
        <v>6.4892059617198631E-3</v>
      </c>
      <c r="P1225" s="49">
        <f t="shared" si="295"/>
        <v>15.651743930049156</v>
      </c>
      <c r="Q1225" s="49">
        <f t="shared" si="296"/>
        <v>0</v>
      </c>
      <c r="R1225" s="46">
        <f t="shared" si="297"/>
        <v>31.328572311135368</v>
      </c>
      <c r="S1225" s="46">
        <f t="shared" si="298"/>
        <v>13.388501757764049</v>
      </c>
      <c r="T1225" s="50">
        <f t="shared" si="299"/>
        <v>26.798460754945197</v>
      </c>
    </row>
    <row r="1226" spans="2:20" x14ac:dyDescent="0.25">
      <c r="B1226" s="6" t="s">
        <v>35</v>
      </c>
      <c r="C1226" s="6">
        <v>1223</v>
      </c>
      <c r="D1226" s="6">
        <v>201</v>
      </c>
      <c r="E1226" s="12">
        <v>96.1</v>
      </c>
      <c r="F1226" s="37">
        <f t="shared" si="285"/>
        <v>26.694444444444443</v>
      </c>
      <c r="G1226" s="45">
        <f t="shared" si="286"/>
        <v>-2.7006172839506445E-2</v>
      </c>
      <c r="H1226" s="46">
        <f t="shared" si="287"/>
        <v>-0.35000000000000142</v>
      </c>
      <c r="I1226" s="46">
        <f t="shared" si="288"/>
        <v>-41.18441358024733</v>
      </c>
      <c r="J1226" s="45">
        <f t="shared" si="289"/>
        <v>8.0803819444445253</v>
      </c>
      <c r="K1226" s="45">
        <f t="shared" si="290"/>
        <v>306.79014886284722</v>
      </c>
      <c r="L1226" s="46">
        <f t="shared" si="291"/>
        <v>273.68611722704441</v>
      </c>
      <c r="M1226" s="47">
        <f t="shared" si="292"/>
        <v>-7.391214585606984</v>
      </c>
      <c r="N1226" s="48">
        <f t="shared" si="293"/>
        <v>-7.391214585606984E-3</v>
      </c>
      <c r="O1226" s="45">
        <f t="shared" si="294"/>
        <v>7.391214585606984E-3</v>
      </c>
      <c r="P1226" s="49">
        <f t="shared" si="295"/>
        <v>15.659135144634762</v>
      </c>
      <c r="Q1226" s="49">
        <f t="shared" si="296"/>
        <v>0</v>
      </c>
      <c r="R1226" s="46">
        <f t="shared" si="297"/>
        <v>31.328572311135368</v>
      </c>
      <c r="S1226" s="46">
        <f t="shared" si="298"/>
        <v>13.394824202720576</v>
      </c>
      <c r="T1226" s="50">
        <f t="shared" si="299"/>
        <v>26.798460754945197</v>
      </c>
    </row>
    <row r="1227" spans="2:20" x14ac:dyDescent="0.25">
      <c r="B1227" s="6" t="s">
        <v>35</v>
      </c>
      <c r="C1227" s="6">
        <v>1224</v>
      </c>
      <c r="D1227" s="6">
        <v>202</v>
      </c>
      <c r="E1227" s="12">
        <v>95.7</v>
      </c>
      <c r="F1227" s="37">
        <f t="shared" si="285"/>
        <v>26.583333333333332</v>
      </c>
      <c r="G1227" s="45">
        <f t="shared" si="286"/>
        <v>-2.3148148148147817E-2</v>
      </c>
      <c r="H1227" s="46">
        <f t="shared" si="287"/>
        <v>-0.29999999999999716</v>
      </c>
      <c r="I1227" s="46">
        <f t="shared" si="288"/>
        <v>-35.300925925925419</v>
      </c>
      <c r="J1227" s="45">
        <f t="shared" si="289"/>
        <v>6.926041666666567</v>
      </c>
      <c r="K1227" s="45">
        <f t="shared" si="290"/>
        <v>304.24153976562496</v>
      </c>
      <c r="L1227" s="46">
        <f t="shared" si="291"/>
        <v>275.8666555063661</v>
      </c>
      <c r="M1227" s="47">
        <f t="shared" si="292"/>
        <v>-6.3858022107954202</v>
      </c>
      <c r="N1227" s="48">
        <f t="shared" si="293"/>
        <v>-6.3858022107954205E-3</v>
      </c>
      <c r="O1227" s="45">
        <f t="shared" si="294"/>
        <v>6.3858022107954205E-3</v>
      </c>
      <c r="P1227" s="49">
        <f t="shared" si="295"/>
        <v>15.665520946845557</v>
      </c>
      <c r="Q1227" s="49">
        <f t="shared" si="296"/>
        <v>0</v>
      </c>
      <c r="R1227" s="46">
        <f t="shared" si="297"/>
        <v>31.328572311135368</v>
      </c>
      <c r="S1227" s="46">
        <f t="shared" si="298"/>
        <v>13.400286617931691</v>
      </c>
      <c r="T1227" s="50">
        <f t="shared" si="299"/>
        <v>26.798460754945197</v>
      </c>
    </row>
    <row r="1228" spans="2:20" x14ac:dyDescent="0.25">
      <c r="B1228" s="6" t="s">
        <v>35</v>
      </c>
      <c r="C1228" s="6">
        <v>1225</v>
      </c>
      <c r="D1228" s="6">
        <v>203</v>
      </c>
      <c r="E1228" s="12">
        <v>95.5</v>
      </c>
      <c r="F1228" s="37">
        <f t="shared" si="285"/>
        <v>26.527777777777779</v>
      </c>
      <c r="G1228" s="45">
        <f t="shared" si="286"/>
        <v>-1.5432098765432044E-2</v>
      </c>
      <c r="H1228" s="46">
        <f t="shared" si="287"/>
        <v>-0.20000000000000284</v>
      </c>
      <c r="I1228" s="46">
        <f t="shared" si="288"/>
        <v>-23.533950617283868</v>
      </c>
      <c r="J1228" s="45">
        <f t="shared" si="289"/>
        <v>4.6173611111110944</v>
      </c>
      <c r="K1228" s="45">
        <f t="shared" si="290"/>
        <v>302.97122157118054</v>
      </c>
      <c r="L1228" s="46">
        <f t="shared" si="291"/>
        <v>284.05463206500775</v>
      </c>
      <c r="M1228" s="47">
        <f t="shared" si="292"/>
        <v>-4.3835591368056592</v>
      </c>
      <c r="N1228" s="48">
        <f t="shared" si="293"/>
        <v>-4.3835591368056592E-3</v>
      </c>
      <c r="O1228" s="45">
        <f t="shared" si="294"/>
        <v>4.3835591368056592E-3</v>
      </c>
      <c r="P1228" s="49">
        <f t="shared" si="295"/>
        <v>15.669904505982363</v>
      </c>
      <c r="Q1228" s="49">
        <f t="shared" si="296"/>
        <v>0</v>
      </c>
      <c r="R1228" s="46">
        <f t="shared" si="297"/>
        <v>31.328572311135368</v>
      </c>
      <c r="S1228" s="46">
        <f t="shared" si="298"/>
        <v>13.404036314417313</v>
      </c>
      <c r="T1228" s="50">
        <f t="shared" si="299"/>
        <v>26.798460754945197</v>
      </c>
    </row>
    <row r="1229" spans="2:20" x14ac:dyDescent="0.25">
      <c r="B1229" s="6" t="s">
        <v>35</v>
      </c>
      <c r="C1229" s="6">
        <v>1226</v>
      </c>
      <c r="D1229" s="6">
        <v>204</v>
      </c>
      <c r="E1229" s="12">
        <v>95.3</v>
      </c>
      <c r="F1229" s="37">
        <f t="shared" si="285"/>
        <v>26.472222222222221</v>
      </c>
      <c r="G1229" s="45">
        <f t="shared" si="286"/>
        <v>-1.1574074074074403E-2</v>
      </c>
      <c r="H1229" s="46">
        <f t="shared" si="287"/>
        <v>-0.14999999999999858</v>
      </c>
      <c r="I1229" s="46">
        <f t="shared" si="288"/>
        <v>-17.650462962963466</v>
      </c>
      <c r="J1229" s="45">
        <f t="shared" si="289"/>
        <v>3.4630208333334314</v>
      </c>
      <c r="K1229" s="45">
        <f t="shared" si="290"/>
        <v>301.70356094618057</v>
      </c>
      <c r="L1229" s="46">
        <f t="shared" si="291"/>
        <v>287.51611881655055</v>
      </c>
      <c r="M1229" s="47">
        <f t="shared" si="292"/>
        <v>-3.3277328566731335</v>
      </c>
      <c r="N1229" s="48">
        <f t="shared" si="293"/>
        <v>-3.3277328566731334E-3</v>
      </c>
      <c r="O1229" s="45">
        <f t="shared" si="294"/>
        <v>3.3277328566731334E-3</v>
      </c>
      <c r="P1229" s="49">
        <f t="shared" si="295"/>
        <v>15.673232238839036</v>
      </c>
      <c r="Q1229" s="49">
        <f t="shared" si="296"/>
        <v>0</v>
      </c>
      <c r="R1229" s="46">
        <f t="shared" si="297"/>
        <v>31.328572311135368</v>
      </c>
      <c r="S1229" s="46">
        <f t="shared" si="298"/>
        <v>13.406882857102913</v>
      </c>
      <c r="T1229" s="50">
        <f t="shared" si="299"/>
        <v>26.798460754945197</v>
      </c>
    </row>
    <row r="1230" spans="2:20" x14ac:dyDescent="0.25">
      <c r="B1230" s="6" t="s">
        <v>35</v>
      </c>
      <c r="C1230" s="6">
        <v>1227</v>
      </c>
      <c r="D1230" s="6">
        <v>205</v>
      </c>
      <c r="E1230" s="12">
        <v>95.2</v>
      </c>
      <c r="F1230" s="37">
        <f t="shared" si="285"/>
        <v>26.444444444444443</v>
      </c>
      <c r="G1230" s="45">
        <f t="shared" si="286"/>
        <v>-1.1574074074073909E-2</v>
      </c>
      <c r="H1230" s="46">
        <f t="shared" si="287"/>
        <v>-0.14999999999999858</v>
      </c>
      <c r="I1230" s="46">
        <f t="shared" si="288"/>
        <v>-17.65046296296271</v>
      </c>
      <c r="J1230" s="45">
        <f t="shared" si="289"/>
        <v>3.4630208333332835</v>
      </c>
      <c r="K1230" s="45">
        <f t="shared" si="290"/>
        <v>301.07072722222216</v>
      </c>
      <c r="L1230" s="46">
        <f t="shared" si="291"/>
        <v>286.88328509259276</v>
      </c>
      <c r="M1230" s="47">
        <f t="shared" si="292"/>
        <v>-3.3204083922753318</v>
      </c>
      <c r="N1230" s="48">
        <f t="shared" si="293"/>
        <v>-3.320408392275332E-3</v>
      </c>
      <c r="O1230" s="45">
        <f t="shared" si="294"/>
        <v>3.320408392275332E-3</v>
      </c>
      <c r="P1230" s="49">
        <f t="shared" si="295"/>
        <v>15.676552647231311</v>
      </c>
      <c r="Q1230" s="49">
        <f t="shared" si="296"/>
        <v>0</v>
      </c>
      <c r="R1230" s="46">
        <f t="shared" si="297"/>
        <v>31.328572311135368</v>
      </c>
      <c r="S1230" s="46">
        <f t="shared" si="298"/>
        <v>13.409723134441665</v>
      </c>
      <c r="T1230" s="50">
        <f t="shared" si="299"/>
        <v>26.798460754945197</v>
      </c>
    </row>
    <row r="1231" spans="2:20" x14ac:dyDescent="0.25">
      <c r="B1231" s="6" t="s">
        <v>35</v>
      </c>
      <c r="C1231" s="6">
        <v>1228</v>
      </c>
      <c r="D1231" s="6">
        <v>206</v>
      </c>
      <c r="E1231" s="12">
        <v>95</v>
      </c>
      <c r="F1231" s="37">
        <f t="shared" si="285"/>
        <v>26.388888888888889</v>
      </c>
      <c r="G1231" s="45">
        <f t="shared" si="286"/>
        <v>-1.1574074074073909E-2</v>
      </c>
      <c r="H1231" s="46">
        <f t="shared" si="287"/>
        <v>-0.14999999999999858</v>
      </c>
      <c r="I1231" s="46">
        <f t="shared" si="288"/>
        <v>-17.65046296296271</v>
      </c>
      <c r="J1231" s="45">
        <f t="shared" si="289"/>
        <v>3.4630208333332835</v>
      </c>
      <c r="K1231" s="45">
        <f t="shared" si="290"/>
        <v>299.80705295138887</v>
      </c>
      <c r="L1231" s="46">
        <f t="shared" si="291"/>
        <v>285.61961082175947</v>
      </c>
      <c r="M1231" s="47">
        <f t="shared" si="292"/>
        <v>-3.3057825326592059</v>
      </c>
      <c r="N1231" s="48">
        <f t="shared" si="293"/>
        <v>-3.305782532659206E-3</v>
      </c>
      <c r="O1231" s="45">
        <f t="shared" si="294"/>
        <v>3.305782532659206E-3</v>
      </c>
      <c r="P1231" s="49">
        <f t="shared" si="295"/>
        <v>15.67985842976397</v>
      </c>
      <c r="Q1231" s="49">
        <f t="shared" si="296"/>
        <v>0</v>
      </c>
      <c r="R1231" s="46">
        <f t="shared" si="297"/>
        <v>31.328572311135368</v>
      </c>
      <c r="S1231" s="46">
        <f t="shared" si="298"/>
        <v>13.412550900820101</v>
      </c>
      <c r="T1231" s="50">
        <f t="shared" si="299"/>
        <v>26.798460754945197</v>
      </c>
    </row>
    <row r="1232" spans="2:20" x14ac:dyDescent="0.25">
      <c r="B1232" s="6" t="s">
        <v>35</v>
      </c>
      <c r="C1232" s="6">
        <v>1229</v>
      </c>
      <c r="D1232" s="6">
        <v>207</v>
      </c>
      <c r="E1232" s="12">
        <v>94.9</v>
      </c>
      <c r="F1232" s="37">
        <f t="shared" si="285"/>
        <v>26.361111111111111</v>
      </c>
      <c r="G1232" s="45">
        <f t="shared" si="286"/>
        <v>-1.1574074074073909E-2</v>
      </c>
      <c r="H1232" s="46">
        <f t="shared" si="287"/>
        <v>-0.14999999999999858</v>
      </c>
      <c r="I1232" s="46">
        <f t="shared" si="288"/>
        <v>-17.65046296296271</v>
      </c>
      <c r="J1232" s="45">
        <f t="shared" si="289"/>
        <v>3.4630208333332835</v>
      </c>
      <c r="K1232" s="45">
        <f t="shared" si="290"/>
        <v>299.17621240451388</v>
      </c>
      <c r="L1232" s="46">
        <f t="shared" si="291"/>
        <v>284.98877027488447</v>
      </c>
      <c r="M1232" s="47">
        <f t="shared" si="292"/>
        <v>-3.2984811374407452</v>
      </c>
      <c r="N1232" s="48">
        <f t="shared" si="293"/>
        <v>-3.2984811374407452E-3</v>
      </c>
      <c r="O1232" s="45">
        <f t="shared" si="294"/>
        <v>3.2984811374407452E-3</v>
      </c>
      <c r="P1232" s="49">
        <f t="shared" si="295"/>
        <v>15.68315691090141</v>
      </c>
      <c r="Q1232" s="49">
        <f t="shared" si="296"/>
        <v>0</v>
      </c>
      <c r="R1232" s="46">
        <f t="shared" si="297"/>
        <v>31.328572311135368</v>
      </c>
      <c r="S1232" s="46">
        <f t="shared" si="298"/>
        <v>13.415372421585067</v>
      </c>
      <c r="T1232" s="50">
        <f t="shared" si="299"/>
        <v>26.798460754945197</v>
      </c>
    </row>
    <row r="1233" spans="2:20" x14ac:dyDescent="0.25">
      <c r="B1233" s="6" t="s">
        <v>35</v>
      </c>
      <c r="C1233" s="6">
        <v>1230</v>
      </c>
      <c r="D1233" s="6">
        <v>208</v>
      </c>
      <c r="E1233" s="12">
        <v>94.7</v>
      </c>
      <c r="F1233" s="37">
        <f t="shared" si="285"/>
        <v>26.305555555555557</v>
      </c>
      <c r="G1233" s="45">
        <f t="shared" si="286"/>
        <v>-1.5432098765432044E-2</v>
      </c>
      <c r="H1233" s="46">
        <f t="shared" si="287"/>
        <v>-0.20000000000000284</v>
      </c>
      <c r="I1233" s="46">
        <f t="shared" si="288"/>
        <v>-23.533950617283868</v>
      </c>
      <c r="J1233" s="45">
        <f t="shared" si="289"/>
        <v>4.6173611111110944</v>
      </c>
      <c r="K1233" s="45">
        <f t="shared" si="290"/>
        <v>297.91652448784725</v>
      </c>
      <c r="L1233" s="46">
        <f t="shared" si="291"/>
        <v>278.99993498167447</v>
      </c>
      <c r="M1233" s="47">
        <f t="shared" si="292"/>
        <v>-4.3055545521863188</v>
      </c>
      <c r="N1233" s="48">
        <f t="shared" si="293"/>
        <v>-4.3055545521863189E-3</v>
      </c>
      <c r="O1233" s="45">
        <f t="shared" si="294"/>
        <v>4.3055545521863189E-3</v>
      </c>
      <c r="P1233" s="49">
        <f t="shared" si="295"/>
        <v>15.687462465453596</v>
      </c>
      <c r="Q1233" s="49">
        <f t="shared" si="296"/>
        <v>0</v>
      </c>
      <c r="R1233" s="46">
        <f t="shared" si="297"/>
        <v>31.328572311135368</v>
      </c>
      <c r="S1233" s="46">
        <f t="shared" si="298"/>
        <v>13.419055392949007</v>
      </c>
      <c r="T1233" s="50">
        <f t="shared" si="299"/>
        <v>26.798460754945197</v>
      </c>
    </row>
    <row r="1234" spans="2:20" x14ac:dyDescent="0.25">
      <c r="B1234" s="6" t="s">
        <v>35</v>
      </c>
      <c r="C1234" s="6">
        <v>1231</v>
      </c>
      <c r="D1234" s="6">
        <v>209</v>
      </c>
      <c r="E1234" s="12">
        <v>94.5</v>
      </c>
      <c r="F1234" s="37">
        <f t="shared" si="285"/>
        <v>26.25</v>
      </c>
      <c r="G1234" s="45">
        <f t="shared" si="286"/>
        <v>-1.1574074074074403E-2</v>
      </c>
      <c r="H1234" s="46">
        <f t="shared" si="287"/>
        <v>-0.14999999999999858</v>
      </c>
      <c r="I1234" s="46">
        <f t="shared" si="288"/>
        <v>-17.650462962963466</v>
      </c>
      <c r="J1234" s="45">
        <f t="shared" si="289"/>
        <v>3.4630208333334314</v>
      </c>
      <c r="K1234" s="45">
        <f t="shared" si="290"/>
        <v>296.65949414062499</v>
      </c>
      <c r="L1234" s="46">
        <f t="shared" si="291"/>
        <v>282.47205201099496</v>
      </c>
      <c r="M1234" s="47">
        <f t="shared" si="292"/>
        <v>-3.2693524538310532</v>
      </c>
      <c r="N1234" s="48">
        <f t="shared" si="293"/>
        <v>-3.2693524538310531E-3</v>
      </c>
      <c r="O1234" s="45">
        <f t="shared" si="294"/>
        <v>3.2693524538310531E-3</v>
      </c>
      <c r="P1234" s="49">
        <f t="shared" si="295"/>
        <v>15.690731817907427</v>
      </c>
      <c r="Q1234" s="49">
        <f t="shared" si="296"/>
        <v>0</v>
      </c>
      <c r="R1234" s="46">
        <f t="shared" si="297"/>
        <v>31.328572311135368</v>
      </c>
      <c r="S1234" s="46">
        <f t="shared" si="298"/>
        <v>13.421851997038013</v>
      </c>
      <c r="T1234" s="50">
        <f t="shared" si="299"/>
        <v>26.798460754945197</v>
      </c>
    </row>
    <row r="1235" spans="2:20" x14ac:dyDescent="0.25">
      <c r="B1235" s="6" t="s">
        <v>35</v>
      </c>
      <c r="C1235" s="6">
        <v>1232</v>
      </c>
      <c r="D1235" s="6">
        <v>210</v>
      </c>
      <c r="E1235" s="12">
        <v>94.4</v>
      </c>
      <c r="F1235" s="37">
        <f t="shared" si="285"/>
        <v>26.222222222222221</v>
      </c>
      <c r="G1235" s="45">
        <f t="shared" si="286"/>
        <v>-3.8580246913581342E-3</v>
      </c>
      <c r="H1235" s="46">
        <f t="shared" si="287"/>
        <v>-4.9999999999997158E-2</v>
      </c>
      <c r="I1235" s="46">
        <f t="shared" si="288"/>
        <v>-5.8834876543211543</v>
      </c>
      <c r="J1235" s="45">
        <f t="shared" si="289"/>
        <v>1.1543402777778105</v>
      </c>
      <c r="K1235" s="45">
        <f t="shared" si="290"/>
        <v>296.0319755555555</v>
      </c>
      <c r="L1235" s="46">
        <f t="shared" si="291"/>
        <v>291.30282817901218</v>
      </c>
      <c r="M1235" s="47">
        <f t="shared" si="292"/>
        <v>-1.1238535037770851</v>
      </c>
      <c r="N1235" s="48">
        <f t="shared" si="293"/>
        <v>-1.1238535037770851E-3</v>
      </c>
      <c r="O1235" s="45">
        <f t="shared" si="294"/>
        <v>1.1238535037770851E-3</v>
      </c>
      <c r="P1235" s="49">
        <f t="shared" si="295"/>
        <v>15.691855671411204</v>
      </c>
      <c r="Q1235" s="49">
        <f t="shared" si="296"/>
        <v>0</v>
      </c>
      <c r="R1235" s="46">
        <f t="shared" si="297"/>
        <v>31.328572311135368</v>
      </c>
      <c r="S1235" s="46">
        <f t="shared" si="298"/>
        <v>13.422813341325146</v>
      </c>
      <c r="T1235" s="50">
        <f t="shared" si="299"/>
        <v>26.798460754945197</v>
      </c>
    </row>
    <row r="1236" spans="2:20" x14ac:dyDescent="0.25">
      <c r="B1236" s="6" t="s">
        <v>35</v>
      </c>
      <c r="C1236" s="6">
        <v>1233</v>
      </c>
      <c r="D1236" s="6">
        <v>211</v>
      </c>
      <c r="E1236" s="12">
        <v>94.4</v>
      </c>
      <c r="F1236" s="37">
        <f t="shared" si="285"/>
        <v>26.222222222222221</v>
      </c>
      <c r="G1236" s="45">
        <f t="shared" si="286"/>
        <v>-3.8580246913581342E-3</v>
      </c>
      <c r="H1236" s="46">
        <f t="shared" si="287"/>
        <v>-5.0000000000004263E-2</v>
      </c>
      <c r="I1236" s="46">
        <f t="shared" si="288"/>
        <v>-5.8834876543211543</v>
      </c>
      <c r="J1236" s="45">
        <f t="shared" si="289"/>
        <v>1.1543402777778105</v>
      </c>
      <c r="K1236" s="45">
        <f t="shared" si="290"/>
        <v>296.0319755555555</v>
      </c>
      <c r="L1236" s="46">
        <f t="shared" si="291"/>
        <v>291.30282817901218</v>
      </c>
      <c r="M1236" s="47">
        <f t="shared" si="292"/>
        <v>-1.1238535037770851</v>
      </c>
      <c r="N1236" s="48">
        <f t="shared" si="293"/>
        <v>-1.1238535037770851E-3</v>
      </c>
      <c r="O1236" s="45">
        <f t="shared" si="294"/>
        <v>1.1238535037770851E-3</v>
      </c>
      <c r="P1236" s="49">
        <f t="shared" si="295"/>
        <v>15.692979524914982</v>
      </c>
      <c r="Q1236" s="49">
        <f t="shared" si="296"/>
        <v>0</v>
      </c>
      <c r="R1236" s="46">
        <f t="shared" si="297"/>
        <v>31.328572311135368</v>
      </c>
      <c r="S1236" s="46">
        <f t="shared" si="298"/>
        <v>13.423774685612276</v>
      </c>
      <c r="T1236" s="50">
        <f t="shared" si="299"/>
        <v>26.798460754945197</v>
      </c>
    </row>
    <row r="1237" spans="2:20" x14ac:dyDescent="0.25">
      <c r="B1237" s="6" t="s">
        <v>35</v>
      </c>
      <c r="C1237" s="6">
        <v>1234</v>
      </c>
      <c r="D1237" s="6">
        <v>212</v>
      </c>
      <c r="E1237" s="12">
        <v>94.3</v>
      </c>
      <c r="F1237" s="37">
        <f t="shared" si="285"/>
        <v>26.194444444444443</v>
      </c>
      <c r="G1237" s="45">
        <f t="shared" si="286"/>
        <v>-3.8580246913581342E-3</v>
      </c>
      <c r="H1237" s="46">
        <f t="shared" si="287"/>
        <v>-5.0000000000004263E-2</v>
      </c>
      <c r="I1237" s="46">
        <f t="shared" si="288"/>
        <v>-5.8834876543211543</v>
      </c>
      <c r="J1237" s="45">
        <f t="shared" si="289"/>
        <v>1.1543402777778105</v>
      </c>
      <c r="K1237" s="45">
        <f t="shared" si="290"/>
        <v>295.40512136284718</v>
      </c>
      <c r="L1237" s="46">
        <f t="shared" si="291"/>
        <v>290.67597398630386</v>
      </c>
      <c r="M1237" s="47">
        <f t="shared" si="292"/>
        <v>-1.1214350848237349</v>
      </c>
      <c r="N1237" s="48">
        <f t="shared" si="293"/>
        <v>-1.1214350848237349E-3</v>
      </c>
      <c r="O1237" s="45">
        <f t="shared" si="294"/>
        <v>1.1214350848237349E-3</v>
      </c>
      <c r="P1237" s="49">
        <f t="shared" si="295"/>
        <v>15.694100959999806</v>
      </c>
      <c r="Q1237" s="49">
        <f t="shared" si="296"/>
        <v>0</v>
      </c>
      <c r="R1237" s="46">
        <f t="shared" si="297"/>
        <v>31.328572311135368</v>
      </c>
      <c r="S1237" s="46">
        <f t="shared" si="298"/>
        <v>13.424733961183835</v>
      </c>
      <c r="T1237" s="50">
        <f t="shared" si="299"/>
        <v>26.798460754945197</v>
      </c>
    </row>
    <row r="1238" spans="2:20" x14ac:dyDescent="0.25">
      <c r="B1238" s="6" t="s">
        <v>35</v>
      </c>
      <c r="C1238" s="6">
        <v>1235</v>
      </c>
      <c r="D1238" s="6">
        <v>213</v>
      </c>
      <c r="E1238" s="12">
        <v>94.3</v>
      </c>
      <c r="F1238" s="37">
        <f t="shared" si="285"/>
        <v>26.194444444444443</v>
      </c>
      <c r="G1238" s="45">
        <f t="shared" si="286"/>
        <v>-7.7160493827162684E-3</v>
      </c>
      <c r="H1238" s="46">
        <f t="shared" si="287"/>
        <v>-0.10000000000000142</v>
      </c>
      <c r="I1238" s="46">
        <f t="shared" si="288"/>
        <v>-11.766975308642309</v>
      </c>
      <c r="J1238" s="45">
        <f t="shared" si="289"/>
        <v>2.3086805555556209</v>
      </c>
      <c r="K1238" s="45">
        <f t="shared" si="290"/>
        <v>295.40512136284718</v>
      </c>
      <c r="L1238" s="46">
        <f t="shared" si="291"/>
        <v>285.94682660976048</v>
      </c>
      <c r="M1238" s="47">
        <f t="shared" si="292"/>
        <v>-2.2063798349519184</v>
      </c>
      <c r="N1238" s="48">
        <f t="shared" si="293"/>
        <v>-2.2063798349519184E-3</v>
      </c>
      <c r="O1238" s="45">
        <f t="shared" si="294"/>
        <v>2.2063798349519184E-3</v>
      </c>
      <c r="P1238" s="49">
        <f t="shared" si="295"/>
        <v>15.696307339834759</v>
      </c>
      <c r="Q1238" s="49">
        <f t="shared" si="296"/>
        <v>0</v>
      </c>
      <c r="R1238" s="46">
        <f t="shared" si="297"/>
        <v>31.328572311135368</v>
      </c>
      <c r="S1238" s="46">
        <f t="shared" si="298"/>
        <v>13.426621298494654</v>
      </c>
      <c r="T1238" s="50">
        <f t="shared" si="299"/>
        <v>26.798460754945197</v>
      </c>
    </row>
    <row r="1239" spans="2:20" x14ac:dyDescent="0.25">
      <c r="B1239" s="6" t="s">
        <v>35</v>
      </c>
      <c r="C1239" s="6">
        <v>1236</v>
      </c>
      <c r="D1239" s="6">
        <v>214</v>
      </c>
      <c r="E1239" s="12">
        <v>94.1</v>
      </c>
      <c r="F1239" s="37">
        <f t="shared" si="285"/>
        <v>26.138888888888886</v>
      </c>
      <c r="G1239" s="45">
        <f t="shared" si="286"/>
        <v>-1.543209876543155E-2</v>
      </c>
      <c r="H1239" s="46">
        <f t="shared" si="287"/>
        <v>-0.19999999999999574</v>
      </c>
      <c r="I1239" s="46">
        <f t="shared" si="288"/>
        <v>-23.533950617283114</v>
      </c>
      <c r="J1239" s="45">
        <f t="shared" si="289"/>
        <v>4.6173611111109469</v>
      </c>
      <c r="K1239" s="45">
        <f t="shared" si="290"/>
        <v>294.15340615451385</v>
      </c>
      <c r="L1239" s="46">
        <f t="shared" si="291"/>
        <v>275.23681664834169</v>
      </c>
      <c r="M1239" s="47">
        <f t="shared" si="292"/>
        <v>-4.2474817384001833</v>
      </c>
      <c r="N1239" s="48">
        <f t="shared" si="293"/>
        <v>-4.247481738400183E-3</v>
      </c>
      <c r="O1239" s="45">
        <f t="shared" si="294"/>
        <v>4.247481738400183E-3</v>
      </c>
      <c r="P1239" s="49">
        <f t="shared" si="295"/>
        <v>15.700554821573158</v>
      </c>
      <c r="Q1239" s="49">
        <f t="shared" si="296"/>
        <v>0</v>
      </c>
      <c r="R1239" s="46">
        <f t="shared" si="297"/>
        <v>31.328572311135368</v>
      </c>
      <c r="S1239" s="46">
        <f t="shared" si="298"/>
        <v>13.430254594373681</v>
      </c>
      <c r="T1239" s="50">
        <f t="shared" si="299"/>
        <v>26.798460754945197</v>
      </c>
    </row>
    <row r="1240" spans="2:20" x14ac:dyDescent="0.25">
      <c r="B1240" s="6" t="s">
        <v>35</v>
      </c>
      <c r="C1240" s="6">
        <v>1237</v>
      </c>
      <c r="D1240" s="6">
        <v>215</v>
      </c>
      <c r="E1240" s="12">
        <v>93.9</v>
      </c>
      <c r="F1240" s="37">
        <f t="shared" si="285"/>
        <v>26.083333333333336</v>
      </c>
      <c r="G1240" s="45">
        <f t="shared" si="286"/>
        <v>-2.700617283950546E-2</v>
      </c>
      <c r="H1240" s="46">
        <f t="shared" si="287"/>
        <v>-0.34999999999999432</v>
      </c>
      <c r="I1240" s="46">
        <f t="shared" si="288"/>
        <v>-41.184413580245824</v>
      </c>
      <c r="J1240" s="45">
        <f t="shared" si="289"/>
        <v>8.0803819444442304</v>
      </c>
      <c r="K1240" s="45">
        <f t="shared" si="290"/>
        <v>292.90434851562509</v>
      </c>
      <c r="L1240" s="46">
        <f t="shared" si="291"/>
        <v>259.80031687982353</v>
      </c>
      <c r="M1240" s="47">
        <f t="shared" si="292"/>
        <v>-7.0162122614148021</v>
      </c>
      <c r="N1240" s="48">
        <f t="shared" si="293"/>
        <v>-7.0162122614148021E-3</v>
      </c>
      <c r="O1240" s="45">
        <f t="shared" si="294"/>
        <v>7.0162122614148021E-3</v>
      </c>
      <c r="P1240" s="49">
        <f t="shared" si="295"/>
        <v>15.707571033834574</v>
      </c>
      <c r="Q1240" s="49">
        <f t="shared" si="296"/>
        <v>0</v>
      </c>
      <c r="R1240" s="46">
        <f t="shared" si="297"/>
        <v>31.328572311135368</v>
      </c>
      <c r="S1240" s="46">
        <f t="shared" si="298"/>
        <v>13.436256262342095</v>
      </c>
      <c r="T1240" s="50">
        <f t="shared" si="299"/>
        <v>26.798460754945197</v>
      </c>
    </row>
    <row r="1241" spans="2:20" x14ac:dyDescent="0.25">
      <c r="B1241" s="6" t="s">
        <v>35</v>
      </c>
      <c r="C1241" s="6">
        <v>1238</v>
      </c>
      <c r="D1241" s="6">
        <v>216</v>
      </c>
      <c r="E1241" s="12">
        <v>93.4</v>
      </c>
      <c r="F1241" s="37">
        <f t="shared" si="285"/>
        <v>25.944444444444446</v>
      </c>
      <c r="G1241" s="45">
        <f t="shared" si="286"/>
        <v>-4.243827160493898E-2</v>
      </c>
      <c r="H1241" s="46">
        <f t="shared" si="287"/>
        <v>-0.55000000000000426</v>
      </c>
      <c r="I1241" s="46">
        <f t="shared" si="288"/>
        <v>-64.71836419753194</v>
      </c>
      <c r="J1241" s="45">
        <f t="shared" si="289"/>
        <v>12.697743055555767</v>
      </c>
      <c r="K1241" s="45">
        <f t="shared" si="290"/>
        <v>289.79333128472229</v>
      </c>
      <c r="L1241" s="46">
        <f t="shared" si="291"/>
        <v>237.77271014274612</v>
      </c>
      <c r="M1241" s="47">
        <f t="shared" si="292"/>
        <v>-10.090662853280289</v>
      </c>
      <c r="N1241" s="48">
        <f t="shared" si="293"/>
        <v>-1.0090662853280289E-2</v>
      </c>
      <c r="O1241" s="45">
        <f t="shared" si="294"/>
        <v>1.0090662853280289E-2</v>
      </c>
      <c r="P1241" s="49">
        <f t="shared" si="295"/>
        <v>15.717661696687854</v>
      </c>
      <c r="Q1241" s="49">
        <f t="shared" si="296"/>
        <v>0</v>
      </c>
      <c r="R1241" s="46">
        <f t="shared" si="297"/>
        <v>31.328572311135368</v>
      </c>
      <c r="S1241" s="46">
        <f t="shared" si="298"/>
        <v>13.444887815346791</v>
      </c>
      <c r="T1241" s="50">
        <f t="shared" si="299"/>
        <v>26.798460754945197</v>
      </c>
    </row>
    <row r="1242" spans="2:20" x14ac:dyDescent="0.25">
      <c r="B1242" s="6" t="s">
        <v>35</v>
      </c>
      <c r="C1242" s="6">
        <v>1239</v>
      </c>
      <c r="D1242" s="6">
        <v>217</v>
      </c>
      <c r="E1242" s="12">
        <v>92.8</v>
      </c>
      <c r="F1242" s="37">
        <f t="shared" si="285"/>
        <v>25.777777777777775</v>
      </c>
      <c r="G1242" s="45">
        <f t="shared" si="286"/>
        <v>-5.4012345679012891E-2</v>
      </c>
      <c r="H1242" s="46">
        <f t="shared" si="287"/>
        <v>-0.70000000000000284</v>
      </c>
      <c r="I1242" s="46">
        <f t="shared" si="288"/>
        <v>-82.368827160494661</v>
      </c>
      <c r="J1242" s="45">
        <f t="shared" si="289"/>
        <v>16.160763888889051</v>
      </c>
      <c r="K1242" s="45">
        <f t="shared" si="290"/>
        <v>286.08203555555548</v>
      </c>
      <c r="L1242" s="46">
        <f t="shared" si="291"/>
        <v>219.87397228394985</v>
      </c>
      <c r="M1242" s="47">
        <f t="shared" si="292"/>
        <v>-11.875908996818399</v>
      </c>
      <c r="N1242" s="48">
        <f t="shared" si="293"/>
        <v>-1.18759089968184E-2</v>
      </c>
      <c r="O1242" s="45">
        <f t="shared" si="294"/>
        <v>1.18759089968184E-2</v>
      </c>
      <c r="P1242" s="49">
        <f t="shared" si="295"/>
        <v>15.729537605684673</v>
      </c>
      <c r="Q1242" s="49">
        <f t="shared" si="296"/>
        <v>0</v>
      </c>
      <c r="R1242" s="46">
        <f t="shared" si="297"/>
        <v>31.328572311135368</v>
      </c>
      <c r="S1242" s="46">
        <f t="shared" si="298"/>
        <v>13.455046467902671</v>
      </c>
      <c r="T1242" s="50">
        <f t="shared" si="299"/>
        <v>26.798460754945197</v>
      </c>
    </row>
    <row r="1243" spans="2:20" x14ac:dyDescent="0.25">
      <c r="B1243" s="6" t="s">
        <v>35</v>
      </c>
      <c r="C1243" s="6">
        <v>1240</v>
      </c>
      <c r="D1243" s="6">
        <v>218</v>
      </c>
      <c r="E1243" s="12">
        <v>92</v>
      </c>
      <c r="F1243" s="37">
        <f t="shared" si="285"/>
        <v>25.555555555555554</v>
      </c>
      <c r="G1243" s="45">
        <f t="shared" si="286"/>
        <v>-5.7870370370370038E-2</v>
      </c>
      <c r="H1243" s="46">
        <f t="shared" si="287"/>
        <v>-0.75</v>
      </c>
      <c r="I1243" s="46">
        <f t="shared" si="288"/>
        <v>-88.252314814814312</v>
      </c>
      <c r="J1243" s="45">
        <f t="shared" si="289"/>
        <v>17.315104166666565</v>
      </c>
      <c r="K1243" s="45">
        <f t="shared" si="290"/>
        <v>281.17084722222222</v>
      </c>
      <c r="L1243" s="46">
        <f t="shared" si="291"/>
        <v>210.23363657407447</v>
      </c>
      <c r="M1243" s="47">
        <f t="shared" si="292"/>
        <v>-12.166298412851461</v>
      </c>
      <c r="N1243" s="48">
        <f t="shared" si="293"/>
        <v>-1.216629841285146E-2</v>
      </c>
      <c r="O1243" s="45">
        <f t="shared" si="294"/>
        <v>1.216629841285146E-2</v>
      </c>
      <c r="P1243" s="49">
        <f t="shared" si="295"/>
        <v>15.741703904097525</v>
      </c>
      <c r="Q1243" s="49">
        <f t="shared" si="296"/>
        <v>0</v>
      </c>
      <c r="R1243" s="46">
        <f t="shared" si="297"/>
        <v>31.328572311135368</v>
      </c>
      <c r="S1243" s="46">
        <f t="shared" si="298"/>
        <v>13.465453519565024</v>
      </c>
      <c r="T1243" s="50">
        <f t="shared" si="299"/>
        <v>26.798460754945197</v>
      </c>
    </row>
    <row r="1244" spans="2:20" x14ac:dyDescent="0.25">
      <c r="B1244" s="6" t="s">
        <v>35</v>
      </c>
      <c r="C1244" s="6">
        <v>1241</v>
      </c>
      <c r="D1244" s="6">
        <v>219</v>
      </c>
      <c r="E1244" s="12">
        <v>91.3</v>
      </c>
      <c r="F1244" s="37">
        <f t="shared" si="285"/>
        <v>25.361111111111111</v>
      </c>
      <c r="G1244" s="45">
        <f t="shared" si="286"/>
        <v>-5.4012345679012398E-2</v>
      </c>
      <c r="H1244" s="46">
        <f t="shared" si="287"/>
        <v>-0.70000000000000284</v>
      </c>
      <c r="I1244" s="46">
        <f t="shared" si="288"/>
        <v>-82.368827160493908</v>
      </c>
      <c r="J1244" s="45">
        <f t="shared" si="289"/>
        <v>16.160763888888905</v>
      </c>
      <c r="K1244" s="45">
        <f t="shared" si="290"/>
        <v>276.90843802951389</v>
      </c>
      <c r="L1244" s="46">
        <f t="shared" si="291"/>
        <v>210.70037475790889</v>
      </c>
      <c r="M1244" s="47">
        <f t="shared" si="292"/>
        <v>-11.380421476121633</v>
      </c>
      <c r="N1244" s="48">
        <f t="shared" si="293"/>
        <v>-1.1380421476121633E-2</v>
      </c>
      <c r="O1244" s="45">
        <f t="shared" si="294"/>
        <v>1.1380421476121633E-2</v>
      </c>
      <c r="P1244" s="49">
        <f t="shared" si="295"/>
        <v>15.753084325573647</v>
      </c>
      <c r="Q1244" s="49">
        <f t="shared" si="296"/>
        <v>0</v>
      </c>
      <c r="R1244" s="46">
        <f t="shared" si="297"/>
        <v>31.328572311135368</v>
      </c>
      <c r="S1244" s="46">
        <f t="shared" si="298"/>
        <v>13.4751883320957</v>
      </c>
      <c r="T1244" s="50">
        <f t="shared" si="299"/>
        <v>26.798460754945197</v>
      </c>
    </row>
    <row r="1245" spans="2:20" x14ac:dyDescent="0.25">
      <c r="B1245" s="6" t="s">
        <v>35</v>
      </c>
      <c r="C1245" s="6">
        <v>1242</v>
      </c>
      <c r="D1245" s="6">
        <v>220</v>
      </c>
      <c r="E1245" s="12">
        <v>90.6</v>
      </c>
      <c r="F1245" s="37">
        <f t="shared" si="285"/>
        <v>25.166666666666664</v>
      </c>
      <c r="G1245" s="45">
        <f t="shared" si="286"/>
        <v>-5.0154320987654266E-2</v>
      </c>
      <c r="H1245" s="46">
        <f t="shared" si="287"/>
        <v>-0.64999999999999858</v>
      </c>
      <c r="I1245" s="46">
        <f t="shared" si="288"/>
        <v>-76.48533950617275</v>
      </c>
      <c r="J1245" s="45">
        <f t="shared" si="289"/>
        <v>15.006423611111094</v>
      </c>
      <c r="K1245" s="45">
        <f t="shared" si="290"/>
        <v>272.67858406249997</v>
      </c>
      <c r="L1245" s="46">
        <f t="shared" si="291"/>
        <v>211.19966816743832</v>
      </c>
      <c r="M1245" s="47">
        <f t="shared" si="292"/>
        <v>-10.592575949755767</v>
      </c>
      <c r="N1245" s="48">
        <f t="shared" si="293"/>
        <v>-1.0592575949755767E-2</v>
      </c>
      <c r="O1245" s="45">
        <f t="shared" si="294"/>
        <v>1.0592575949755767E-2</v>
      </c>
      <c r="P1245" s="49">
        <f t="shared" si="295"/>
        <v>15.763676901523404</v>
      </c>
      <c r="Q1245" s="49">
        <f t="shared" si="296"/>
        <v>0</v>
      </c>
      <c r="R1245" s="46">
        <f t="shared" si="297"/>
        <v>31.328572311135368</v>
      </c>
      <c r="S1245" s="46">
        <f t="shared" si="298"/>
        <v>13.48424922156312</v>
      </c>
      <c r="T1245" s="50">
        <f t="shared" si="299"/>
        <v>26.798460754945197</v>
      </c>
    </row>
    <row r="1246" spans="2:20" x14ac:dyDescent="0.25">
      <c r="B1246" s="6" t="s">
        <v>35</v>
      </c>
      <c r="C1246" s="6">
        <v>1243</v>
      </c>
      <c r="D1246" s="6">
        <v>221</v>
      </c>
      <c r="E1246" s="12">
        <v>90</v>
      </c>
      <c r="F1246" s="37">
        <f t="shared" si="285"/>
        <v>25</v>
      </c>
      <c r="G1246" s="45">
        <f t="shared" si="286"/>
        <v>-5.0154320987654266E-2</v>
      </c>
      <c r="H1246" s="46">
        <f t="shared" si="287"/>
        <v>-0.64999999999999858</v>
      </c>
      <c r="I1246" s="46">
        <f t="shared" si="288"/>
        <v>-76.48533950617275</v>
      </c>
      <c r="J1246" s="45">
        <f t="shared" si="289"/>
        <v>15.006423611111094</v>
      </c>
      <c r="K1246" s="45">
        <f t="shared" si="290"/>
        <v>269.07890624999999</v>
      </c>
      <c r="L1246" s="46">
        <f t="shared" si="291"/>
        <v>207.59999035493834</v>
      </c>
      <c r="M1246" s="47">
        <f t="shared" si="292"/>
        <v>-10.412036553295508</v>
      </c>
      <c r="N1246" s="48">
        <f t="shared" si="293"/>
        <v>-1.0412036553295508E-2</v>
      </c>
      <c r="O1246" s="45">
        <f t="shared" si="294"/>
        <v>1.0412036553295508E-2</v>
      </c>
      <c r="P1246" s="49">
        <f t="shared" si="295"/>
        <v>15.7740889380767</v>
      </c>
      <c r="Q1246" s="49">
        <f t="shared" si="296"/>
        <v>0</v>
      </c>
      <c r="R1246" s="46">
        <f t="shared" si="297"/>
        <v>31.328572311135368</v>
      </c>
      <c r="S1246" s="46">
        <f t="shared" si="298"/>
        <v>13.49315567763081</v>
      </c>
      <c r="T1246" s="50">
        <f t="shared" si="299"/>
        <v>26.798460754945197</v>
      </c>
    </row>
    <row r="1247" spans="2:20" x14ac:dyDescent="0.25">
      <c r="B1247" s="6" t="s">
        <v>35</v>
      </c>
      <c r="C1247" s="6">
        <v>1244</v>
      </c>
      <c r="D1247" s="6">
        <v>222</v>
      </c>
      <c r="E1247" s="12">
        <v>89.3</v>
      </c>
      <c r="F1247" s="37">
        <f t="shared" si="285"/>
        <v>24.805555555555554</v>
      </c>
      <c r="G1247" s="45">
        <f t="shared" si="286"/>
        <v>-5.0154320987654266E-2</v>
      </c>
      <c r="H1247" s="46">
        <f t="shared" si="287"/>
        <v>-0.64999999999999858</v>
      </c>
      <c r="I1247" s="46">
        <f t="shared" si="288"/>
        <v>-76.48533950617275</v>
      </c>
      <c r="J1247" s="45">
        <f t="shared" si="289"/>
        <v>15.006423611111094</v>
      </c>
      <c r="K1247" s="45">
        <f t="shared" si="290"/>
        <v>264.90951198784717</v>
      </c>
      <c r="L1247" s="46">
        <f t="shared" si="291"/>
        <v>203.43059609278552</v>
      </c>
      <c r="M1247" s="47">
        <f t="shared" si="292"/>
        <v>-10.20292341514741</v>
      </c>
      <c r="N1247" s="48">
        <f t="shared" si="293"/>
        <v>-1.020292341514741E-2</v>
      </c>
      <c r="O1247" s="45">
        <f t="shared" si="294"/>
        <v>1.020292341514741E-2</v>
      </c>
      <c r="P1247" s="49">
        <f t="shared" si="295"/>
        <v>15.784291861491846</v>
      </c>
      <c r="Q1247" s="49">
        <f t="shared" si="296"/>
        <v>0</v>
      </c>
      <c r="R1247" s="46">
        <f t="shared" si="297"/>
        <v>31.328572311135368</v>
      </c>
      <c r="S1247" s="46">
        <f t="shared" si="298"/>
        <v>13.501883258320126</v>
      </c>
      <c r="T1247" s="50">
        <f t="shared" si="299"/>
        <v>26.798460754945197</v>
      </c>
    </row>
    <row r="1248" spans="2:20" x14ac:dyDescent="0.25">
      <c r="B1248" s="6" t="s">
        <v>35</v>
      </c>
      <c r="C1248" s="6">
        <v>1245</v>
      </c>
      <c r="D1248" s="6">
        <v>223</v>
      </c>
      <c r="E1248" s="12">
        <v>88.7</v>
      </c>
      <c r="F1248" s="37">
        <f t="shared" si="285"/>
        <v>24.638888888888889</v>
      </c>
      <c r="G1248" s="45">
        <f t="shared" si="286"/>
        <v>-4.6296296296296134E-2</v>
      </c>
      <c r="H1248" s="46">
        <f t="shared" si="287"/>
        <v>-0.60000000000000142</v>
      </c>
      <c r="I1248" s="46">
        <f t="shared" si="288"/>
        <v>-70.601851851851606</v>
      </c>
      <c r="J1248" s="45">
        <f t="shared" si="289"/>
        <v>13.852083333333285</v>
      </c>
      <c r="K1248" s="45">
        <f t="shared" si="290"/>
        <v>261.36165677951391</v>
      </c>
      <c r="L1248" s="46">
        <f t="shared" si="291"/>
        <v>204.61188826099558</v>
      </c>
      <c r="M1248" s="47">
        <f t="shared" si="292"/>
        <v>-9.4727726046756882</v>
      </c>
      <c r="N1248" s="48">
        <f t="shared" si="293"/>
        <v>-9.4727726046756888E-3</v>
      </c>
      <c r="O1248" s="45">
        <f t="shared" si="294"/>
        <v>9.4727726046756888E-3</v>
      </c>
      <c r="P1248" s="49">
        <f t="shared" si="295"/>
        <v>15.793764634096522</v>
      </c>
      <c r="Q1248" s="49">
        <f t="shared" si="296"/>
        <v>0</v>
      </c>
      <c r="R1248" s="46">
        <f t="shared" si="297"/>
        <v>31.328572311135368</v>
      </c>
      <c r="S1248" s="46">
        <f t="shared" si="298"/>
        <v>13.509986268006166</v>
      </c>
      <c r="T1248" s="50">
        <f t="shared" si="299"/>
        <v>26.798460754945197</v>
      </c>
    </row>
    <row r="1249" spans="2:20" x14ac:dyDescent="0.25">
      <c r="B1249" s="6" t="s">
        <v>35</v>
      </c>
      <c r="C1249" s="6">
        <v>1246</v>
      </c>
      <c r="D1249" s="6">
        <v>224</v>
      </c>
      <c r="E1249" s="12">
        <v>88.1</v>
      </c>
      <c r="F1249" s="37">
        <f t="shared" si="285"/>
        <v>24.472222222222221</v>
      </c>
      <c r="G1249" s="45">
        <f t="shared" si="286"/>
        <v>-5.0154320987654266E-2</v>
      </c>
      <c r="H1249" s="46">
        <f t="shared" si="287"/>
        <v>-0.64999999999999858</v>
      </c>
      <c r="I1249" s="46">
        <f t="shared" si="288"/>
        <v>-76.48533950617275</v>
      </c>
      <c r="J1249" s="45">
        <f t="shared" si="289"/>
        <v>15.006423611111094</v>
      </c>
      <c r="K1249" s="45">
        <f t="shared" si="290"/>
        <v>257.83771969618056</v>
      </c>
      <c r="L1249" s="46">
        <f t="shared" si="291"/>
        <v>196.35880380111891</v>
      </c>
      <c r="M1249" s="47">
        <f t="shared" si="292"/>
        <v>-9.8482424745931443</v>
      </c>
      <c r="N1249" s="48">
        <f t="shared" si="293"/>
        <v>-9.8482424745931444E-3</v>
      </c>
      <c r="O1249" s="45">
        <f t="shared" si="294"/>
        <v>9.8482424745931444E-3</v>
      </c>
      <c r="P1249" s="49">
        <f t="shared" si="295"/>
        <v>15.803612876571115</v>
      </c>
      <c r="Q1249" s="49">
        <f t="shared" si="296"/>
        <v>0</v>
      </c>
      <c r="R1249" s="46">
        <f t="shared" si="297"/>
        <v>31.328572311135368</v>
      </c>
      <c r="S1249" s="46">
        <f t="shared" si="298"/>
        <v>13.518410454618932</v>
      </c>
      <c r="T1249" s="50">
        <f t="shared" si="299"/>
        <v>26.798460754945197</v>
      </c>
    </row>
    <row r="1250" spans="2:20" x14ac:dyDescent="0.25">
      <c r="B1250" s="6" t="s">
        <v>35</v>
      </c>
      <c r="C1250" s="6">
        <v>1247</v>
      </c>
      <c r="D1250" s="6">
        <v>225</v>
      </c>
      <c r="E1250" s="12">
        <v>87.4</v>
      </c>
      <c r="F1250" s="37">
        <f t="shared" si="285"/>
        <v>24.277777777777779</v>
      </c>
      <c r="G1250" s="45">
        <f t="shared" si="286"/>
        <v>-5.4012345679012398E-2</v>
      </c>
      <c r="H1250" s="46">
        <f t="shared" si="287"/>
        <v>-0.69999999999999574</v>
      </c>
      <c r="I1250" s="46">
        <f t="shared" si="288"/>
        <v>-82.368827160493908</v>
      </c>
      <c r="J1250" s="45">
        <f t="shared" si="289"/>
        <v>16.160763888888905</v>
      </c>
      <c r="K1250" s="45">
        <f t="shared" si="290"/>
        <v>253.75668961805556</v>
      </c>
      <c r="L1250" s="46">
        <f t="shared" si="291"/>
        <v>187.54862634645056</v>
      </c>
      <c r="M1250" s="47">
        <f t="shared" si="292"/>
        <v>-10.129941237848421</v>
      </c>
      <c r="N1250" s="48">
        <f t="shared" si="293"/>
        <v>-1.0129941237848421E-2</v>
      </c>
      <c r="O1250" s="45">
        <f t="shared" si="294"/>
        <v>1.0129941237848421E-2</v>
      </c>
      <c r="P1250" s="49">
        <f t="shared" si="295"/>
        <v>15.813742817808963</v>
      </c>
      <c r="Q1250" s="49">
        <f t="shared" si="296"/>
        <v>0</v>
      </c>
      <c r="R1250" s="46">
        <f t="shared" si="297"/>
        <v>31.328572311135368</v>
      </c>
      <c r="S1250" s="46">
        <f t="shared" si="298"/>
        <v>13.527075606353788</v>
      </c>
      <c r="T1250" s="50">
        <f t="shared" si="299"/>
        <v>26.798460754945197</v>
      </c>
    </row>
    <row r="1251" spans="2:20" x14ac:dyDescent="0.25">
      <c r="B1251" s="6" t="s">
        <v>35</v>
      </c>
      <c r="C1251" s="6">
        <v>1248</v>
      </c>
      <c r="D1251" s="6">
        <v>226</v>
      </c>
      <c r="E1251" s="12">
        <v>86.7</v>
      </c>
      <c r="F1251" s="37">
        <f t="shared" si="285"/>
        <v>24.083333333333332</v>
      </c>
      <c r="G1251" s="45">
        <f t="shared" si="286"/>
        <v>-5.4012345679012398E-2</v>
      </c>
      <c r="H1251" s="46">
        <f t="shared" si="287"/>
        <v>-0.70000000000000284</v>
      </c>
      <c r="I1251" s="46">
        <f t="shared" si="288"/>
        <v>-82.368827160493908</v>
      </c>
      <c r="J1251" s="45">
        <f t="shared" si="289"/>
        <v>16.160763888888905</v>
      </c>
      <c r="K1251" s="45">
        <f t="shared" si="290"/>
        <v>249.70821476562494</v>
      </c>
      <c r="L1251" s="46">
        <f t="shared" si="291"/>
        <v>183.50015149401995</v>
      </c>
      <c r="M1251" s="47">
        <f t="shared" si="292"/>
        <v>-9.9112736146461486</v>
      </c>
      <c r="N1251" s="48">
        <f t="shared" si="293"/>
        <v>-9.9112736146461482E-3</v>
      </c>
      <c r="O1251" s="45">
        <f t="shared" si="294"/>
        <v>9.9112736146461482E-3</v>
      </c>
      <c r="P1251" s="49">
        <f t="shared" si="295"/>
        <v>15.823654091423609</v>
      </c>
      <c r="Q1251" s="49">
        <f t="shared" si="296"/>
        <v>0</v>
      </c>
      <c r="R1251" s="46">
        <f t="shared" si="297"/>
        <v>31.328572311135368</v>
      </c>
      <c r="S1251" s="46">
        <f t="shared" si="298"/>
        <v>13.535553709803755</v>
      </c>
      <c r="T1251" s="50">
        <f t="shared" si="299"/>
        <v>26.798460754945197</v>
      </c>
    </row>
    <row r="1252" spans="2:20" x14ac:dyDescent="0.25">
      <c r="B1252" s="6" t="s">
        <v>35</v>
      </c>
      <c r="C1252" s="6">
        <v>1249</v>
      </c>
      <c r="D1252" s="6">
        <v>227</v>
      </c>
      <c r="E1252" s="12">
        <v>86</v>
      </c>
      <c r="F1252" s="37">
        <f t="shared" si="285"/>
        <v>23.888888888888889</v>
      </c>
      <c r="G1252" s="45">
        <f t="shared" si="286"/>
        <v>-5.4012345679012398E-2</v>
      </c>
      <c r="H1252" s="46">
        <f t="shared" si="287"/>
        <v>-0.70000000000000284</v>
      </c>
      <c r="I1252" s="46">
        <f t="shared" si="288"/>
        <v>-82.368827160493908</v>
      </c>
      <c r="J1252" s="45">
        <f t="shared" si="289"/>
        <v>16.160763888888905</v>
      </c>
      <c r="K1252" s="45">
        <f t="shared" si="290"/>
        <v>245.69229513888888</v>
      </c>
      <c r="L1252" s="46">
        <f t="shared" si="291"/>
        <v>179.48423186728388</v>
      </c>
      <c r="M1252" s="47">
        <f t="shared" si="292"/>
        <v>-9.6943643755477495</v>
      </c>
      <c r="N1252" s="48">
        <f t="shared" si="293"/>
        <v>-9.6943643755477496E-3</v>
      </c>
      <c r="O1252" s="45">
        <f t="shared" si="294"/>
        <v>9.6943643755477496E-3</v>
      </c>
      <c r="P1252" s="49">
        <f t="shared" si="295"/>
        <v>15.833348455799158</v>
      </c>
      <c r="Q1252" s="49">
        <f t="shared" si="296"/>
        <v>0</v>
      </c>
      <c r="R1252" s="46">
        <f t="shared" si="297"/>
        <v>31.328572311135368</v>
      </c>
      <c r="S1252" s="46">
        <f t="shared" si="298"/>
        <v>13.543846269090601</v>
      </c>
      <c r="T1252" s="50">
        <f t="shared" si="299"/>
        <v>26.798460754945197</v>
      </c>
    </row>
    <row r="1253" spans="2:20" x14ac:dyDescent="0.25">
      <c r="B1253" s="6" t="s">
        <v>35</v>
      </c>
      <c r="C1253" s="6">
        <v>1250</v>
      </c>
      <c r="D1253" s="6">
        <v>228</v>
      </c>
      <c r="E1253" s="12">
        <v>85.3</v>
      </c>
      <c r="F1253" s="37">
        <f t="shared" si="285"/>
        <v>23.694444444444443</v>
      </c>
      <c r="G1253" s="45">
        <f t="shared" si="286"/>
        <v>-5.0154320987654266E-2</v>
      </c>
      <c r="H1253" s="46">
        <f t="shared" si="287"/>
        <v>-0.64999999999999858</v>
      </c>
      <c r="I1253" s="46">
        <f t="shared" si="288"/>
        <v>-76.48533950617275</v>
      </c>
      <c r="J1253" s="45">
        <f t="shared" si="289"/>
        <v>15.006423611111094</v>
      </c>
      <c r="K1253" s="45">
        <f t="shared" si="290"/>
        <v>241.70893073784717</v>
      </c>
      <c r="L1253" s="46">
        <f t="shared" si="291"/>
        <v>180.23001484278552</v>
      </c>
      <c r="M1253" s="47">
        <f t="shared" si="292"/>
        <v>-9.0393140160347585</v>
      </c>
      <c r="N1253" s="48">
        <f t="shared" si="293"/>
        <v>-9.0393140160347583E-3</v>
      </c>
      <c r="O1253" s="45">
        <f t="shared" si="294"/>
        <v>9.0393140160347583E-3</v>
      </c>
      <c r="P1253" s="49">
        <f t="shared" si="295"/>
        <v>15.842387769815192</v>
      </c>
      <c r="Q1253" s="49">
        <f t="shared" si="296"/>
        <v>0</v>
      </c>
      <c r="R1253" s="46">
        <f t="shared" si="297"/>
        <v>31.328572311135368</v>
      </c>
      <c r="S1253" s="46">
        <f t="shared" si="298"/>
        <v>13.551578498299916</v>
      </c>
      <c r="T1253" s="50">
        <f t="shared" si="299"/>
        <v>26.798460754945197</v>
      </c>
    </row>
    <row r="1254" spans="2:20" x14ac:dyDescent="0.25">
      <c r="B1254" s="6" t="s">
        <v>35</v>
      </c>
      <c r="C1254" s="6">
        <v>1251</v>
      </c>
      <c r="D1254" s="6">
        <v>229</v>
      </c>
      <c r="E1254" s="12">
        <v>84.7</v>
      </c>
      <c r="F1254" s="37">
        <f t="shared" si="285"/>
        <v>23.527777777777779</v>
      </c>
      <c r="G1254" s="45">
        <f t="shared" si="286"/>
        <v>-4.6296296296296134E-2</v>
      </c>
      <c r="H1254" s="46">
        <f t="shared" si="287"/>
        <v>-0.60000000000000142</v>
      </c>
      <c r="I1254" s="46">
        <f t="shared" si="288"/>
        <v>-70.601851851851606</v>
      </c>
      <c r="J1254" s="45">
        <f t="shared" si="289"/>
        <v>13.852083333333285</v>
      </c>
      <c r="K1254" s="45">
        <f t="shared" si="290"/>
        <v>238.32052969618059</v>
      </c>
      <c r="L1254" s="46">
        <f t="shared" si="291"/>
        <v>181.57076117766226</v>
      </c>
      <c r="M1254" s="47">
        <f t="shared" si="292"/>
        <v>-8.4060537582250756</v>
      </c>
      <c r="N1254" s="48">
        <f t="shared" si="293"/>
        <v>-8.4060537582250749E-3</v>
      </c>
      <c r="O1254" s="45">
        <f t="shared" si="294"/>
        <v>8.4060537582250749E-3</v>
      </c>
      <c r="P1254" s="49">
        <f t="shared" si="295"/>
        <v>15.850793823573417</v>
      </c>
      <c r="Q1254" s="49">
        <f t="shared" si="296"/>
        <v>0</v>
      </c>
      <c r="R1254" s="46">
        <f t="shared" si="297"/>
        <v>31.328572311135368</v>
      </c>
      <c r="S1254" s="46">
        <f t="shared" si="298"/>
        <v>13.558769036684701</v>
      </c>
      <c r="T1254" s="50">
        <f t="shared" si="299"/>
        <v>26.798460754945197</v>
      </c>
    </row>
    <row r="1255" spans="2:20" x14ac:dyDescent="0.25">
      <c r="B1255" s="6" t="s">
        <v>35</v>
      </c>
      <c r="C1255" s="6">
        <v>1252</v>
      </c>
      <c r="D1255" s="6">
        <v>230</v>
      </c>
      <c r="E1255" s="12">
        <v>84.1</v>
      </c>
      <c r="F1255" s="37">
        <f t="shared" si="285"/>
        <v>23.361111111111111</v>
      </c>
      <c r="G1255" s="45">
        <f t="shared" si="286"/>
        <v>-4.6296296296296627E-2</v>
      </c>
      <c r="H1255" s="46">
        <f t="shared" si="287"/>
        <v>-0.60000000000000142</v>
      </c>
      <c r="I1255" s="46">
        <f t="shared" si="288"/>
        <v>-70.601851851852359</v>
      </c>
      <c r="J1255" s="45">
        <f t="shared" si="289"/>
        <v>13.852083333333432</v>
      </c>
      <c r="K1255" s="45">
        <f t="shared" si="290"/>
        <v>234.95604677951388</v>
      </c>
      <c r="L1255" s="46">
        <f t="shared" si="291"/>
        <v>178.20627826099496</v>
      </c>
      <c r="M1255" s="47">
        <f t="shared" si="292"/>
        <v>-8.2502906602313075</v>
      </c>
      <c r="N1255" s="48">
        <f t="shared" si="293"/>
        <v>-8.2502906602313075E-3</v>
      </c>
      <c r="O1255" s="45">
        <f t="shared" si="294"/>
        <v>8.2502906602313075E-3</v>
      </c>
      <c r="P1255" s="49">
        <f t="shared" si="295"/>
        <v>15.859044114233647</v>
      </c>
      <c r="Q1255" s="49">
        <f t="shared" si="296"/>
        <v>0</v>
      </c>
      <c r="R1255" s="46">
        <f t="shared" si="297"/>
        <v>31.328572311135368</v>
      </c>
      <c r="S1255" s="46">
        <f t="shared" si="298"/>
        <v>13.565826335315462</v>
      </c>
      <c r="T1255" s="50">
        <f t="shared" si="299"/>
        <v>26.798460754945197</v>
      </c>
    </row>
    <row r="1256" spans="2:20" x14ac:dyDescent="0.25">
      <c r="B1256" s="6" t="s">
        <v>35</v>
      </c>
      <c r="C1256" s="6">
        <v>1253</v>
      </c>
      <c r="D1256" s="6">
        <v>231</v>
      </c>
      <c r="E1256" s="12">
        <v>83.5</v>
      </c>
      <c r="F1256" s="37">
        <f t="shared" si="285"/>
        <v>23.194444444444443</v>
      </c>
      <c r="G1256" s="45">
        <f t="shared" si="286"/>
        <v>-4.6296296296296134E-2</v>
      </c>
      <c r="H1256" s="46">
        <f t="shared" si="287"/>
        <v>-0.59999999999999432</v>
      </c>
      <c r="I1256" s="46">
        <f t="shared" si="288"/>
        <v>-70.601851851851606</v>
      </c>
      <c r="J1256" s="45">
        <f t="shared" si="289"/>
        <v>13.852083333333285</v>
      </c>
      <c r="K1256" s="45">
        <f t="shared" si="290"/>
        <v>231.61548198784718</v>
      </c>
      <c r="L1256" s="46">
        <f t="shared" si="291"/>
        <v>174.86571346932885</v>
      </c>
      <c r="M1256" s="47">
        <f t="shared" si="292"/>
        <v>-8.0956348828392706</v>
      </c>
      <c r="N1256" s="48">
        <f t="shared" si="293"/>
        <v>-8.0956348828392713E-3</v>
      </c>
      <c r="O1256" s="45">
        <f t="shared" si="294"/>
        <v>8.0956348828392713E-3</v>
      </c>
      <c r="P1256" s="49">
        <f t="shared" si="295"/>
        <v>15.867139749116486</v>
      </c>
      <c r="Q1256" s="49">
        <f t="shared" si="296"/>
        <v>0</v>
      </c>
      <c r="R1256" s="46">
        <f t="shared" si="297"/>
        <v>31.328572311135368</v>
      </c>
      <c r="S1256" s="46">
        <f t="shared" si="298"/>
        <v>13.572751341394243</v>
      </c>
      <c r="T1256" s="50">
        <f t="shared" si="299"/>
        <v>26.798460754945197</v>
      </c>
    </row>
    <row r="1257" spans="2:20" x14ac:dyDescent="0.25">
      <c r="B1257" s="6" t="s">
        <v>35</v>
      </c>
      <c r="C1257" s="6">
        <v>1254</v>
      </c>
      <c r="D1257" s="6">
        <v>232</v>
      </c>
      <c r="E1257" s="12">
        <v>82.9</v>
      </c>
      <c r="F1257" s="37">
        <f t="shared" si="285"/>
        <v>23.027777777777779</v>
      </c>
      <c r="G1257" s="45">
        <f t="shared" si="286"/>
        <v>-4.6296296296296134E-2</v>
      </c>
      <c r="H1257" s="46">
        <f t="shared" si="287"/>
        <v>-0.60000000000000142</v>
      </c>
      <c r="I1257" s="46">
        <f t="shared" si="288"/>
        <v>-70.601851851851606</v>
      </c>
      <c r="J1257" s="45">
        <f t="shared" si="289"/>
        <v>13.852083333333285</v>
      </c>
      <c r="K1257" s="45">
        <f t="shared" si="290"/>
        <v>228.29883532118055</v>
      </c>
      <c r="L1257" s="46">
        <f t="shared" si="291"/>
        <v>171.54906680266222</v>
      </c>
      <c r="M1257" s="47">
        <f t="shared" si="292"/>
        <v>-7.9420864260491495</v>
      </c>
      <c r="N1257" s="48">
        <f t="shared" si="293"/>
        <v>-7.9420864260491501E-3</v>
      </c>
      <c r="O1257" s="45">
        <f t="shared" si="294"/>
        <v>7.9420864260491501E-3</v>
      </c>
      <c r="P1257" s="49">
        <f t="shared" si="295"/>
        <v>15.875081835542534</v>
      </c>
      <c r="Q1257" s="49">
        <f t="shared" si="296"/>
        <v>0</v>
      </c>
      <c r="R1257" s="46">
        <f t="shared" si="297"/>
        <v>31.328572311135368</v>
      </c>
      <c r="S1257" s="46">
        <f t="shared" si="298"/>
        <v>13.579545002123085</v>
      </c>
      <c r="T1257" s="50">
        <f t="shared" si="299"/>
        <v>26.798460754945197</v>
      </c>
    </row>
    <row r="1258" spans="2:20" x14ac:dyDescent="0.25">
      <c r="B1258" s="6" t="s">
        <v>35</v>
      </c>
      <c r="C1258" s="6">
        <v>1255</v>
      </c>
      <c r="D1258" s="6">
        <v>233</v>
      </c>
      <c r="E1258" s="12">
        <v>82.3</v>
      </c>
      <c r="F1258" s="37">
        <f t="shared" si="285"/>
        <v>22.861111111111111</v>
      </c>
      <c r="G1258" s="45">
        <f t="shared" si="286"/>
        <v>-4.6296296296296134E-2</v>
      </c>
      <c r="H1258" s="46">
        <f t="shared" si="287"/>
        <v>-0.60000000000000142</v>
      </c>
      <c r="I1258" s="46">
        <f t="shared" si="288"/>
        <v>-70.601851851851606</v>
      </c>
      <c r="J1258" s="45">
        <f t="shared" si="289"/>
        <v>13.852083333333285</v>
      </c>
      <c r="K1258" s="45">
        <f t="shared" si="290"/>
        <v>225.00610677951389</v>
      </c>
      <c r="L1258" s="46">
        <f t="shared" si="291"/>
        <v>168.25633826099556</v>
      </c>
      <c r="M1258" s="47">
        <f t="shared" si="292"/>
        <v>-7.7896452898608786</v>
      </c>
      <c r="N1258" s="48">
        <f t="shared" si="293"/>
        <v>-7.7896452898608788E-3</v>
      </c>
      <c r="O1258" s="45">
        <f t="shared" si="294"/>
        <v>7.7896452898608788E-3</v>
      </c>
      <c r="P1258" s="49">
        <f t="shared" si="295"/>
        <v>15.882871480832396</v>
      </c>
      <c r="Q1258" s="49">
        <f t="shared" si="296"/>
        <v>0</v>
      </c>
      <c r="R1258" s="46">
        <f t="shared" si="297"/>
        <v>31.328572311135368</v>
      </c>
      <c r="S1258" s="46">
        <f t="shared" si="298"/>
        <v>13.586208264704032</v>
      </c>
      <c r="T1258" s="50">
        <f t="shared" si="299"/>
        <v>26.798460754945197</v>
      </c>
    </row>
    <row r="1259" spans="2:20" x14ac:dyDescent="0.25">
      <c r="B1259" s="6" t="s">
        <v>35</v>
      </c>
      <c r="C1259" s="6">
        <v>1256</v>
      </c>
      <c r="D1259" s="6">
        <v>234</v>
      </c>
      <c r="E1259" s="12">
        <v>81.7</v>
      </c>
      <c r="F1259" s="37">
        <f t="shared" si="285"/>
        <v>22.694444444444446</v>
      </c>
      <c r="G1259" s="45">
        <f t="shared" si="286"/>
        <v>-4.6296296296296627E-2</v>
      </c>
      <c r="H1259" s="46">
        <f t="shared" si="287"/>
        <v>-0.60000000000000142</v>
      </c>
      <c r="I1259" s="46">
        <f t="shared" si="288"/>
        <v>-70.601851851852359</v>
      </c>
      <c r="J1259" s="45">
        <f t="shared" si="289"/>
        <v>13.852083333333432</v>
      </c>
      <c r="K1259" s="45">
        <f t="shared" si="290"/>
        <v>221.73729636284727</v>
      </c>
      <c r="L1259" s="46">
        <f t="shared" si="291"/>
        <v>164.98752784432835</v>
      </c>
      <c r="M1259" s="47">
        <f t="shared" si="292"/>
        <v>-7.6383114742745155</v>
      </c>
      <c r="N1259" s="48">
        <f t="shared" si="293"/>
        <v>-7.6383114742745156E-3</v>
      </c>
      <c r="O1259" s="45">
        <f t="shared" si="294"/>
        <v>7.6383114742745156E-3</v>
      </c>
      <c r="P1259" s="49">
        <f t="shared" si="295"/>
        <v>15.89050979230667</v>
      </c>
      <c r="Q1259" s="49">
        <f t="shared" si="296"/>
        <v>0</v>
      </c>
      <c r="R1259" s="46">
        <f t="shared" si="297"/>
        <v>31.328572311135368</v>
      </c>
      <c r="S1259" s="46">
        <f t="shared" si="298"/>
        <v>13.592742076339126</v>
      </c>
      <c r="T1259" s="50">
        <f t="shared" si="299"/>
        <v>26.798460754945197</v>
      </c>
    </row>
    <row r="1260" spans="2:20" x14ac:dyDescent="0.25">
      <c r="B1260" s="6" t="s">
        <v>35</v>
      </c>
      <c r="C1260" s="6">
        <v>1257</v>
      </c>
      <c r="D1260" s="6">
        <v>235</v>
      </c>
      <c r="E1260" s="12">
        <v>81.099999999999994</v>
      </c>
      <c r="F1260" s="37">
        <f t="shared" si="285"/>
        <v>22.527777777777775</v>
      </c>
      <c r="G1260" s="45">
        <f t="shared" si="286"/>
        <v>-4.6296296296296627E-2</v>
      </c>
      <c r="H1260" s="46">
        <f t="shared" si="287"/>
        <v>-0.60000000000000142</v>
      </c>
      <c r="I1260" s="46">
        <f t="shared" si="288"/>
        <v>-70.601851851852359</v>
      </c>
      <c r="J1260" s="45">
        <f t="shared" si="289"/>
        <v>13.852083333333432</v>
      </c>
      <c r="K1260" s="45">
        <f t="shared" si="290"/>
        <v>218.49240407118052</v>
      </c>
      <c r="L1260" s="46">
        <f t="shared" si="291"/>
        <v>161.7426355526616</v>
      </c>
      <c r="M1260" s="47">
        <f t="shared" si="292"/>
        <v>-7.4880849792899422</v>
      </c>
      <c r="N1260" s="48">
        <f t="shared" si="293"/>
        <v>-7.4880849792899424E-3</v>
      </c>
      <c r="O1260" s="45">
        <f t="shared" si="294"/>
        <v>7.4880849792899424E-3</v>
      </c>
      <c r="P1260" s="49">
        <f t="shared" si="295"/>
        <v>15.89799787728596</v>
      </c>
      <c r="Q1260" s="49">
        <f t="shared" si="296"/>
        <v>0</v>
      </c>
      <c r="R1260" s="46">
        <f t="shared" si="297"/>
        <v>31.328572311135368</v>
      </c>
      <c r="S1260" s="46">
        <f t="shared" si="298"/>
        <v>13.599147384230411</v>
      </c>
      <c r="T1260" s="50">
        <f t="shared" si="299"/>
        <v>26.798460754945197</v>
      </c>
    </row>
    <row r="1261" spans="2:20" x14ac:dyDescent="0.25">
      <c r="B1261" s="6" t="s">
        <v>35</v>
      </c>
      <c r="C1261" s="6">
        <v>1258</v>
      </c>
      <c r="D1261" s="6">
        <v>236</v>
      </c>
      <c r="E1261" s="12">
        <v>80.5</v>
      </c>
      <c r="F1261" s="37">
        <f t="shared" si="285"/>
        <v>22.361111111111111</v>
      </c>
      <c r="G1261" s="45">
        <f t="shared" si="286"/>
        <v>-4.6296296296295635E-2</v>
      </c>
      <c r="H1261" s="46">
        <f t="shared" si="287"/>
        <v>-0.59999999999999432</v>
      </c>
      <c r="I1261" s="46">
        <f t="shared" si="288"/>
        <v>-70.601851851850839</v>
      </c>
      <c r="J1261" s="45">
        <f t="shared" si="289"/>
        <v>13.852083333333134</v>
      </c>
      <c r="K1261" s="45">
        <f t="shared" si="290"/>
        <v>215.27142990451387</v>
      </c>
      <c r="L1261" s="46">
        <f t="shared" si="291"/>
        <v>158.52166138599617</v>
      </c>
      <c r="M1261" s="47">
        <f t="shared" si="292"/>
        <v>-7.3389658049071249</v>
      </c>
      <c r="N1261" s="48">
        <f t="shared" si="293"/>
        <v>-7.3389658049071247E-3</v>
      </c>
      <c r="O1261" s="45">
        <f t="shared" si="294"/>
        <v>7.3389658049071247E-3</v>
      </c>
      <c r="P1261" s="49">
        <f t="shared" si="295"/>
        <v>15.905336843090867</v>
      </c>
      <c r="Q1261" s="49">
        <f t="shared" si="296"/>
        <v>0</v>
      </c>
      <c r="R1261" s="46">
        <f t="shared" si="297"/>
        <v>31.328572311135368</v>
      </c>
      <c r="S1261" s="46">
        <f t="shared" si="298"/>
        <v>13.605425135579928</v>
      </c>
      <c r="T1261" s="50">
        <f t="shared" si="299"/>
        <v>26.798460754945197</v>
      </c>
    </row>
    <row r="1262" spans="2:20" x14ac:dyDescent="0.25">
      <c r="B1262" s="6" t="s">
        <v>35</v>
      </c>
      <c r="C1262" s="6">
        <v>1259</v>
      </c>
      <c r="D1262" s="6">
        <v>237</v>
      </c>
      <c r="E1262" s="12">
        <v>79.900000000000006</v>
      </c>
      <c r="F1262" s="37">
        <f t="shared" si="285"/>
        <v>22.194444444444446</v>
      </c>
      <c r="G1262" s="45">
        <f t="shared" si="286"/>
        <v>-4.2438271604937995E-2</v>
      </c>
      <c r="H1262" s="46">
        <f t="shared" si="287"/>
        <v>-0.54999999999999716</v>
      </c>
      <c r="I1262" s="46">
        <f t="shared" si="288"/>
        <v>-64.718364197530448</v>
      </c>
      <c r="J1262" s="45">
        <f t="shared" si="289"/>
        <v>12.697743055555472</v>
      </c>
      <c r="K1262" s="45">
        <f t="shared" si="290"/>
        <v>212.07437386284727</v>
      </c>
      <c r="L1262" s="46">
        <f t="shared" si="291"/>
        <v>160.0537527208723</v>
      </c>
      <c r="M1262" s="47">
        <f t="shared" si="292"/>
        <v>-6.7924046293579625</v>
      </c>
      <c r="N1262" s="48">
        <f t="shared" si="293"/>
        <v>-6.7924046293579626E-3</v>
      </c>
      <c r="O1262" s="45">
        <f t="shared" si="294"/>
        <v>6.7924046293579626E-3</v>
      </c>
      <c r="P1262" s="49">
        <f t="shared" si="295"/>
        <v>15.912129247720225</v>
      </c>
      <c r="Q1262" s="49">
        <f t="shared" si="296"/>
        <v>0</v>
      </c>
      <c r="R1262" s="46">
        <f t="shared" si="297"/>
        <v>31.328572311135368</v>
      </c>
      <c r="S1262" s="46">
        <f t="shared" si="298"/>
        <v>13.611235358499881</v>
      </c>
      <c r="T1262" s="50">
        <f t="shared" si="299"/>
        <v>26.798460754945197</v>
      </c>
    </row>
    <row r="1263" spans="2:20" x14ac:dyDescent="0.25">
      <c r="B1263" s="6" t="s">
        <v>35</v>
      </c>
      <c r="C1263" s="6">
        <v>1260</v>
      </c>
      <c r="D1263" s="6">
        <v>238</v>
      </c>
      <c r="E1263" s="12">
        <v>79.400000000000006</v>
      </c>
      <c r="F1263" s="37">
        <f t="shared" si="285"/>
        <v>22.055555555555557</v>
      </c>
      <c r="G1263" s="45">
        <f t="shared" si="286"/>
        <v>-3.4722222222222716E-2</v>
      </c>
      <c r="H1263" s="46">
        <f t="shared" si="287"/>
        <v>-0.45000000000000284</v>
      </c>
      <c r="I1263" s="46">
        <f t="shared" si="288"/>
        <v>-52.951388888889646</v>
      </c>
      <c r="J1263" s="45">
        <f t="shared" si="289"/>
        <v>10.389062500000147</v>
      </c>
      <c r="K1263" s="45">
        <f t="shared" si="290"/>
        <v>209.42843128472225</v>
      </c>
      <c r="L1263" s="46">
        <f t="shared" si="291"/>
        <v>166.86610489583273</v>
      </c>
      <c r="M1263" s="47">
        <f t="shared" si="292"/>
        <v>-5.7939619755498306</v>
      </c>
      <c r="N1263" s="48">
        <f t="shared" si="293"/>
        <v>-5.7939619755498304E-3</v>
      </c>
      <c r="O1263" s="45">
        <f t="shared" si="294"/>
        <v>5.7939619755498304E-3</v>
      </c>
      <c r="P1263" s="49">
        <f t="shared" si="295"/>
        <v>15.917923209695775</v>
      </c>
      <c r="Q1263" s="49">
        <f t="shared" si="296"/>
        <v>0</v>
      </c>
      <c r="R1263" s="46">
        <f t="shared" si="297"/>
        <v>31.328572311135368</v>
      </c>
      <c r="S1263" s="46">
        <f t="shared" si="298"/>
        <v>13.616191513573767</v>
      </c>
      <c r="T1263" s="50">
        <f t="shared" si="299"/>
        <v>26.798460754945197</v>
      </c>
    </row>
    <row r="1264" spans="2:20" x14ac:dyDescent="0.25">
      <c r="B1264" s="6" t="s">
        <v>35</v>
      </c>
      <c r="C1264" s="6">
        <v>1261</v>
      </c>
      <c r="D1264" s="6">
        <v>239</v>
      </c>
      <c r="E1264" s="12">
        <v>79</v>
      </c>
      <c r="F1264" s="37">
        <f t="shared" si="285"/>
        <v>21.944444444444443</v>
      </c>
      <c r="G1264" s="45">
        <f t="shared" si="286"/>
        <v>-2.7006172839506445E-2</v>
      </c>
      <c r="H1264" s="46">
        <f t="shared" si="287"/>
        <v>-0.35000000000000142</v>
      </c>
      <c r="I1264" s="46">
        <f t="shared" si="288"/>
        <v>-41.18441358024733</v>
      </c>
      <c r="J1264" s="45">
        <f t="shared" si="289"/>
        <v>8.0803819444445253</v>
      </c>
      <c r="K1264" s="45">
        <f t="shared" si="290"/>
        <v>207.32363628472217</v>
      </c>
      <c r="L1264" s="46">
        <f t="shared" si="291"/>
        <v>174.21960464891936</v>
      </c>
      <c r="M1264" s="47">
        <f t="shared" si="292"/>
        <v>-4.7050047551791971</v>
      </c>
      <c r="N1264" s="48">
        <f t="shared" si="293"/>
        <v>-4.7050047551791974E-3</v>
      </c>
      <c r="O1264" s="45">
        <f t="shared" si="294"/>
        <v>4.7050047551791974E-3</v>
      </c>
      <c r="P1264" s="49">
        <f t="shared" si="295"/>
        <v>15.922628214450954</v>
      </c>
      <c r="Q1264" s="49">
        <f t="shared" si="296"/>
        <v>0</v>
      </c>
      <c r="R1264" s="46">
        <f t="shared" si="297"/>
        <v>31.328572311135368</v>
      </c>
      <c r="S1264" s="46">
        <f t="shared" si="298"/>
        <v>13.620216174641348</v>
      </c>
      <c r="T1264" s="50">
        <f t="shared" si="299"/>
        <v>26.798460754945197</v>
      </c>
    </row>
    <row r="1265" spans="2:20" x14ac:dyDescent="0.25">
      <c r="B1265" s="6" t="s">
        <v>35</v>
      </c>
      <c r="C1265" s="6">
        <v>1262</v>
      </c>
      <c r="D1265" s="6">
        <v>240</v>
      </c>
      <c r="E1265" s="12">
        <v>78.7</v>
      </c>
      <c r="F1265" s="37">
        <f t="shared" si="285"/>
        <v>21.861111111111111</v>
      </c>
      <c r="G1265" s="45">
        <f t="shared" si="286"/>
        <v>-1.1574074074073909E-2</v>
      </c>
      <c r="H1265" s="46">
        <f t="shared" si="287"/>
        <v>-0.14999999999999858</v>
      </c>
      <c r="I1265" s="46">
        <f t="shared" si="288"/>
        <v>-17.65046296296271</v>
      </c>
      <c r="J1265" s="45">
        <f t="shared" si="289"/>
        <v>3.4630208333332835</v>
      </c>
      <c r="K1265" s="45">
        <f t="shared" si="290"/>
        <v>205.75201615451388</v>
      </c>
      <c r="L1265" s="46">
        <f t="shared" si="291"/>
        <v>191.56457402488445</v>
      </c>
      <c r="M1265" s="47">
        <f t="shared" si="292"/>
        <v>-2.2171825697324272</v>
      </c>
      <c r="N1265" s="48">
        <f t="shared" si="293"/>
        <v>-2.2171825697324273E-3</v>
      </c>
      <c r="O1265" s="45">
        <f t="shared" si="294"/>
        <v>2.2171825697324273E-3</v>
      </c>
      <c r="P1265" s="49">
        <f t="shared" si="295"/>
        <v>15.924845397020686</v>
      </c>
      <c r="Q1265" s="49">
        <f t="shared" si="296"/>
        <v>0</v>
      </c>
      <c r="R1265" s="46">
        <f t="shared" si="297"/>
        <v>31.328572311135368</v>
      </c>
      <c r="S1265" s="46">
        <f t="shared" si="298"/>
        <v>13.622112752611496</v>
      </c>
      <c r="T1265" s="50">
        <f t="shared" si="299"/>
        <v>26.798460754945197</v>
      </c>
    </row>
    <row r="1266" spans="2:20" x14ac:dyDescent="0.25">
      <c r="B1266" s="6" t="s">
        <v>35</v>
      </c>
      <c r="C1266" s="6">
        <v>1263</v>
      </c>
      <c r="D1266" s="6">
        <v>241</v>
      </c>
      <c r="E1266" s="12">
        <v>78.7</v>
      </c>
      <c r="F1266" s="37">
        <f t="shared" si="285"/>
        <v>21.861111111111111</v>
      </c>
      <c r="G1266" s="45">
        <f t="shared" si="286"/>
        <v>3.8580246913581342E-3</v>
      </c>
      <c r="H1266" s="46">
        <f t="shared" si="287"/>
        <v>4.9999999999997158E-2</v>
      </c>
      <c r="I1266" s="46">
        <f t="shared" si="288"/>
        <v>5.8834876543211543</v>
      </c>
      <c r="J1266" s="45">
        <f t="shared" si="289"/>
        <v>1.1543402777778105</v>
      </c>
      <c r="K1266" s="45">
        <f t="shared" si="290"/>
        <v>205.75201615451388</v>
      </c>
      <c r="L1266" s="46">
        <f t="shared" si="291"/>
        <v>212.78984408661285</v>
      </c>
      <c r="M1266" s="47">
        <f t="shared" si="292"/>
        <v>0.82094847255640002</v>
      </c>
      <c r="N1266" s="48">
        <f t="shared" si="293"/>
        <v>8.2094847255639999E-4</v>
      </c>
      <c r="O1266" s="45">
        <f t="shared" si="294"/>
        <v>0</v>
      </c>
      <c r="P1266" s="49">
        <f t="shared" si="295"/>
        <v>15.924845397020686</v>
      </c>
      <c r="Q1266" s="49">
        <f t="shared" si="296"/>
        <v>8.2094847255639999E-4</v>
      </c>
      <c r="R1266" s="46">
        <f t="shared" si="297"/>
        <v>31.329393259607922</v>
      </c>
      <c r="S1266" s="46">
        <f t="shared" si="298"/>
        <v>13.622112752611496</v>
      </c>
      <c r="T1266" s="50">
        <f t="shared" si="299"/>
        <v>26.799162994268617</v>
      </c>
    </row>
    <row r="1267" spans="2:20" x14ac:dyDescent="0.25">
      <c r="B1267" s="6" t="s">
        <v>35</v>
      </c>
      <c r="C1267" s="6">
        <v>1264</v>
      </c>
      <c r="D1267" s="6">
        <v>242</v>
      </c>
      <c r="E1267" s="12">
        <v>78.8</v>
      </c>
      <c r="F1267" s="37">
        <f t="shared" si="285"/>
        <v>21.888888888888889</v>
      </c>
      <c r="G1267" s="45">
        <f t="shared" si="286"/>
        <v>1.5432098765432044E-2</v>
      </c>
      <c r="H1267" s="46">
        <f t="shared" si="287"/>
        <v>0.19999999999999574</v>
      </c>
      <c r="I1267" s="46">
        <f t="shared" si="288"/>
        <v>23.533950617283868</v>
      </c>
      <c r="J1267" s="45">
        <f t="shared" si="289"/>
        <v>4.6173611111110944</v>
      </c>
      <c r="K1267" s="45">
        <f t="shared" si="290"/>
        <v>206.27522513888891</v>
      </c>
      <c r="L1267" s="46">
        <f t="shared" si="291"/>
        <v>234.42653686728389</v>
      </c>
      <c r="M1267" s="47">
        <f t="shared" si="292"/>
        <v>3.617693470174121</v>
      </c>
      <c r="N1267" s="48">
        <f t="shared" si="293"/>
        <v>3.6176934701741209E-3</v>
      </c>
      <c r="O1267" s="45">
        <f t="shared" si="294"/>
        <v>0</v>
      </c>
      <c r="P1267" s="49">
        <f t="shared" si="295"/>
        <v>15.924845397020686</v>
      </c>
      <c r="Q1267" s="49">
        <f t="shared" si="296"/>
        <v>3.6176934701741209E-3</v>
      </c>
      <c r="R1267" s="46">
        <f t="shared" si="297"/>
        <v>31.333010953078098</v>
      </c>
      <c r="S1267" s="46">
        <f t="shared" si="298"/>
        <v>13.622112752611496</v>
      </c>
      <c r="T1267" s="50">
        <f t="shared" si="299"/>
        <v>26.802257569263006</v>
      </c>
    </row>
    <row r="1268" spans="2:20" x14ac:dyDescent="0.25">
      <c r="B1268" s="6" t="s">
        <v>35</v>
      </c>
      <c r="C1268" s="6">
        <v>1265</v>
      </c>
      <c r="D1268" s="6">
        <v>243</v>
      </c>
      <c r="E1268" s="12">
        <v>79.099999999999994</v>
      </c>
      <c r="F1268" s="37">
        <f t="shared" si="285"/>
        <v>21.972222222222221</v>
      </c>
      <c r="G1268" s="45">
        <f t="shared" si="286"/>
        <v>2.3148148148148313E-2</v>
      </c>
      <c r="H1268" s="46">
        <f t="shared" si="287"/>
        <v>0.30000000000000426</v>
      </c>
      <c r="I1268" s="46">
        <f t="shared" si="288"/>
        <v>35.30092592592618</v>
      </c>
      <c r="J1268" s="45">
        <f t="shared" si="289"/>
        <v>6.9260416666667162</v>
      </c>
      <c r="K1268" s="45">
        <f t="shared" si="290"/>
        <v>207.84883844618054</v>
      </c>
      <c r="L1268" s="46">
        <f t="shared" si="291"/>
        <v>250.07580603877344</v>
      </c>
      <c r="M1268" s="47">
        <f t="shared" si="292"/>
        <v>5.7887918064531299</v>
      </c>
      <c r="N1268" s="48">
        <f t="shared" si="293"/>
        <v>5.7887918064531297E-3</v>
      </c>
      <c r="O1268" s="45">
        <f t="shared" si="294"/>
        <v>0</v>
      </c>
      <c r="P1268" s="49">
        <f t="shared" si="295"/>
        <v>15.924845397020686</v>
      </c>
      <c r="Q1268" s="49">
        <f t="shared" si="296"/>
        <v>5.7887918064531297E-3</v>
      </c>
      <c r="R1268" s="46">
        <f t="shared" si="297"/>
        <v>31.33879974488455</v>
      </c>
      <c r="S1268" s="46">
        <f t="shared" si="298"/>
        <v>13.622112752611496</v>
      </c>
      <c r="T1268" s="50">
        <f t="shared" si="299"/>
        <v>26.807209301774247</v>
      </c>
    </row>
    <row r="1269" spans="2:20" x14ac:dyDescent="0.25">
      <c r="B1269" s="6" t="s">
        <v>35</v>
      </c>
      <c r="C1269" s="6">
        <v>1266</v>
      </c>
      <c r="D1269" s="6">
        <v>244</v>
      </c>
      <c r="E1269" s="12">
        <v>79.400000000000006</v>
      </c>
      <c r="F1269" s="37">
        <f t="shared" si="285"/>
        <v>22.055555555555557</v>
      </c>
      <c r="G1269" s="45">
        <f t="shared" si="286"/>
        <v>1.9290123456790178E-2</v>
      </c>
      <c r="H1269" s="46">
        <f t="shared" si="287"/>
        <v>0.25</v>
      </c>
      <c r="I1269" s="46">
        <f t="shared" si="288"/>
        <v>29.417438271605022</v>
      </c>
      <c r="J1269" s="45">
        <f t="shared" si="289"/>
        <v>5.7717013888889053</v>
      </c>
      <c r="K1269" s="45">
        <f t="shared" si="290"/>
        <v>209.42843128472225</v>
      </c>
      <c r="L1269" s="46">
        <f t="shared" si="291"/>
        <v>244.61757094521619</v>
      </c>
      <c r="M1269" s="47">
        <f t="shared" si="292"/>
        <v>4.7187031432333502</v>
      </c>
      <c r="N1269" s="48">
        <f t="shared" si="293"/>
        <v>4.71870314323335E-3</v>
      </c>
      <c r="O1269" s="45">
        <f t="shared" si="294"/>
        <v>0</v>
      </c>
      <c r="P1269" s="49">
        <f t="shared" si="295"/>
        <v>15.924845397020686</v>
      </c>
      <c r="Q1269" s="49">
        <f t="shared" si="296"/>
        <v>4.71870314323335E-3</v>
      </c>
      <c r="R1269" s="46">
        <f t="shared" si="297"/>
        <v>31.343518448027783</v>
      </c>
      <c r="S1269" s="46">
        <f t="shared" si="298"/>
        <v>13.622112752611496</v>
      </c>
      <c r="T1269" s="50">
        <f t="shared" si="299"/>
        <v>26.811245680442969</v>
      </c>
    </row>
    <row r="1270" spans="2:20" x14ac:dyDescent="0.25">
      <c r="B1270" s="6" t="s">
        <v>35</v>
      </c>
      <c r="C1270" s="6">
        <v>1267</v>
      </c>
      <c r="D1270" s="6">
        <v>245</v>
      </c>
      <c r="E1270" s="12">
        <v>79.599999999999994</v>
      </c>
      <c r="F1270" s="37">
        <f t="shared" si="285"/>
        <v>22.111111111111111</v>
      </c>
      <c r="G1270" s="45">
        <f t="shared" si="286"/>
        <v>1.543209876543155E-2</v>
      </c>
      <c r="H1270" s="46">
        <f t="shared" si="287"/>
        <v>0.19999999999999574</v>
      </c>
      <c r="I1270" s="46">
        <f t="shared" si="288"/>
        <v>23.533950617283114</v>
      </c>
      <c r="J1270" s="45">
        <f t="shared" si="289"/>
        <v>4.6173611111109469</v>
      </c>
      <c r="K1270" s="45">
        <f t="shared" si="290"/>
        <v>210.48481513888888</v>
      </c>
      <c r="L1270" s="46">
        <f t="shared" si="291"/>
        <v>238.63612686728294</v>
      </c>
      <c r="M1270" s="47">
        <f t="shared" si="292"/>
        <v>3.6826562788159638</v>
      </c>
      <c r="N1270" s="48">
        <f t="shared" si="293"/>
        <v>3.6826562788159637E-3</v>
      </c>
      <c r="O1270" s="45">
        <f t="shared" si="294"/>
        <v>0</v>
      </c>
      <c r="P1270" s="49">
        <f t="shared" si="295"/>
        <v>15.924845397020686</v>
      </c>
      <c r="Q1270" s="49">
        <f t="shared" si="296"/>
        <v>3.6826562788159637E-3</v>
      </c>
      <c r="R1270" s="46">
        <f t="shared" si="297"/>
        <v>31.347201104306599</v>
      </c>
      <c r="S1270" s="46">
        <f t="shared" si="298"/>
        <v>13.622112752611496</v>
      </c>
      <c r="T1270" s="50">
        <f t="shared" si="299"/>
        <v>26.814395824623865</v>
      </c>
    </row>
    <row r="1271" spans="2:20" x14ac:dyDescent="0.25">
      <c r="B1271" s="6" t="s">
        <v>35</v>
      </c>
      <c r="C1271" s="6">
        <v>1268</v>
      </c>
      <c r="D1271" s="6">
        <v>246</v>
      </c>
      <c r="E1271" s="12">
        <v>79.8</v>
      </c>
      <c r="F1271" s="37">
        <f t="shared" si="285"/>
        <v>22.166666666666664</v>
      </c>
      <c r="G1271" s="45">
        <f t="shared" si="286"/>
        <v>7.7160493827157749E-3</v>
      </c>
      <c r="H1271" s="46">
        <f t="shared" si="287"/>
        <v>0.10000000000000142</v>
      </c>
      <c r="I1271" s="46">
        <f t="shared" si="288"/>
        <v>11.766975308641557</v>
      </c>
      <c r="J1271" s="45">
        <f t="shared" si="289"/>
        <v>2.3086805555554735</v>
      </c>
      <c r="K1271" s="45">
        <f t="shared" si="290"/>
        <v>211.54385656249997</v>
      </c>
      <c r="L1271" s="46">
        <f t="shared" si="291"/>
        <v>225.61951242669699</v>
      </c>
      <c r="M1271" s="47">
        <f t="shared" si="292"/>
        <v>1.7408912995886494</v>
      </c>
      <c r="N1271" s="48">
        <f t="shared" si="293"/>
        <v>1.7408912995886495E-3</v>
      </c>
      <c r="O1271" s="45">
        <f t="shared" si="294"/>
        <v>0</v>
      </c>
      <c r="P1271" s="49">
        <f t="shared" si="295"/>
        <v>15.924845397020686</v>
      </c>
      <c r="Q1271" s="49">
        <f t="shared" si="296"/>
        <v>1.7408912995886495E-3</v>
      </c>
      <c r="R1271" s="46">
        <f t="shared" si="297"/>
        <v>31.348941995606186</v>
      </c>
      <c r="S1271" s="46">
        <f t="shared" si="298"/>
        <v>13.622112752611496</v>
      </c>
      <c r="T1271" s="50">
        <f t="shared" si="299"/>
        <v>26.815884983041531</v>
      </c>
    </row>
    <row r="1272" spans="2:20" x14ac:dyDescent="0.25">
      <c r="B1272" s="6" t="s">
        <v>35</v>
      </c>
      <c r="C1272" s="6">
        <v>1269</v>
      </c>
      <c r="D1272" s="6">
        <v>247</v>
      </c>
      <c r="E1272" s="12">
        <v>79.8</v>
      </c>
      <c r="F1272" s="37">
        <f t="shared" si="285"/>
        <v>22.166666666666664</v>
      </c>
      <c r="G1272" s="45">
        <f t="shared" si="286"/>
        <v>-7.7160493827157749E-3</v>
      </c>
      <c r="H1272" s="46">
        <f t="shared" si="287"/>
        <v>-0.10000000000000142</v>
      </c>
      <c r="I1272" s="46">
        <f t="shared" si="288"/>
        <v>-11.766975308641557</v>
      </c>
      <c r="J1272" s="45">
        <f t="shared" si="289"/>
        <v>2.3086805555554735</v>
      </c>
      <c r="K1272" s="45">
        <f t="shared" si="290"/>
        <v>211.54385656249997</v>
      </c>
      <c r="L1272" s="46">
        <f t="shared" si="291"/>
        <v>202.08556180941389</v>
      </c>
      <c r="M1272" s="47">
        <f t="shared" si="292"/>
        <v>-1.5593021744552986</v>
      </c>
      <c r="N1272" s="48">
        <f t="shared" si="293"/>
        <v>-1.5593021744552986E-3</v>
      </c>
      <c r="O1272" s="45">
        <f t="shared" si="294"/>
        <v>1.5593021744552986E-3</v>
      </c>
      <c r="P1272" s="49">
        <f t="shared" si="295"/>
        <v>15.926404699195141</v>
      </c>
      <c r="Q1272" s="49">
        <f t="shared" si="296"/>
        <v>0</v>
      </c>
      <c r="R1272" s="46">
        <f t="shared" si="297"/>
        <v>31.348941995606186</v>
      </c>
      <c r="S1272" s="46">
        <f t="shared" si="298"/>
        <v>13.623446579691525</v>
      </c>
      <c r="T1272" s="50">
        <f t="shared" si="299"/>
        <v>26.815884983041531</v>
      </c>
    </row>
    <row r="1273" spans="2:20" x14ac:dyDescent="0.25">
      <c r="B1273" s="6" t="s">
        <v>35</v>
      </c>
      <c r="C1273" s="6">
        <v>1270</v>
      </c>
      <c r="D1273" s="6">
        <v>248</v>
      </c>
      <c r="E1273" s="12">
        <v>79.599999999999994</v>
      </c>
      <c r="F1273" s="37">
        <f t="shared" si="285"/>
        <v>22.111111111111111</v>
      </c>
      <c r="G1273" s="45">
        <f t="shared" si="286"/>
        <v>-1.9290123456790178E-2</v>
      </c>
      <c r="H1273" s="46">
        <f t="shared" si="287"/>
        <v>-0.25</v>
      </c>
      <c r="I1273" s="46">
        <f t="shared" si="288"/>
        <v>-29.417438271605022</v>
      </c>
      <c r="J1273" s="45">
        <f t="shared" si="289"/>
        <v>5.7717013888889053</v>
      </c>
      <c r="K1273" s="45">
        <f t="shared" si="290"/>
        <v>210.48481513888888</v>
      </c>
      <c r="L1273" s="46">
        <f t="shared" si="291"/>
        <v>186.83907825617277</v>
      </c>
      <c r="M1273" s="47">
        <f t="shared" si="292"/>
        <v>-3.6041488861144542</v>
      </c>
      <c r="N1273" s="48">
        <f t="shared" si="293"/>
        <v>-3.6041488861144541E-3</v>
      </c>
      <c r="O1273" s="45">
        <f t="shared" si="294"/>
        <v>3.6041488861144541E-3</v>
      </c>
      <c r="P1273" s="49">
        <f t="shared" si="295"/>
        <v>15.930008848081256</v>
      </c>
      <c r="Q1273" s="49">
        <f t="shared" si="296"/>
        <v>0</v>
      </c>
      <c r="R1273" s="46">
        <f t="shared" si="297"/>
        <v>31.348941995606186</v>
      </c>
      <c r="S1273" s="46">
        <f t="shared" si="298"/>
        <v>13.626529568648706</v>
      </c>
      <c r="T1273" s="50">
        <f t="shared" si="299"/>
        <v>26.815884983041531</v>
      </c>
    </row>
    <row r="1274" spans="2:20" x14ac:dyDescent="0.25">
      <c r="B1274" s="6" t="s">
        <v>35</v>
      </c>
      <c r="C1274" s="6">
        <v>1271</v>
      </c>
      <c r="D1274" s="6">
        <v>249</v>
      </c>
      <c r="E1274" s="12">
        <v>79.3</v>
      </c>
      <c r="F1274" s="37">
        <f t="shared" si="285"/>
        <v>22.027777777777775</v>
      </c>
      <c r="G1274" s="45">
        <f t="shared" si="286"/>
        <v>-2.7006172839505953E-2</v>
      </c>
      <c r="H1274" s="46">
        <f t="shared" si="287"/>
        <v>-0.34999999999999432</v>
      </c>
      <c r="I1274" s="46">
        <f t="shared" si="288"/>
        <v>-41.184413580246577</v>
      </c>
      <c r="J1274" s="45">
        <f t="shared" si="289"/>
        <v>8.0803819444443779</v>
      </c>
      <c r="K1274" s="45">
        <f t="shared" si="290"/>
        <v>208.90123594618052</v>
      </c>
      <c r="L1274" s="46">
        <f t="shared" si="291"/>
        <v>175.79720431037833</v>
      </c>
      <c r="M1274" s="47">
        <f t="shared" si="292"/>
        <v>-4.747609684308018</v>
      </c>
      <c r="N1274" s="48">
        <f t="shared" si="293"/>
        <v>-4.7476096843080181E-3</v>
      </c>
      <c r="O1274" s="45">
        <f t="shared" si="294"/>
        <v>4.7476096843080181E-3</v>
      </c>
      <c r="P1274" s="49">
        <f t="shared" si="295"/>
        <v>15.934756457765564</v>
      </c>
      <c r="Q1274" s="49">
        <f t="shared" si="296"/>
        <v>0</v>
      </c>
      <c r="R1274" s="46">
        <f t="shared" si="297"/>
        <v>31.348941995606186</v>
      </c>
      <c r="S1274" s="46">
        <f t="shared" si="298"/>
        <v>13.630590673972664</v>
      </c>
      <c r="T1274" s="50">
        <f t="shared" si="299"/>
        <v>26.815884983041531</v>
      </c>
    </row>
    <row r="1275" spans="2:20" x14ac:dyDescent="0.25">
      <c r="B1275" s="6" t="s">
        <v>35</v>
      </c>
      <c r="C1275" s="6">
        <v>1272</v>
      </c>
      <c r="D1275" s="6">
        <v>250</v>
      </c>
      <c r="E1275" s="12">
        <v>78.900000000000006</v>
      </c>
      <c r="F1275" s="37">
        <f t="shared" si="285"/>
        <v>21.916666666666668</v>
      </c>
      <c r="G1275" s="45">
        <f t="shared" si="286"/>
        <v>-3.0864197530864088E-2</v>
      </c>
      <c r="H1275" s="46">
        <f t="shared" si="287"/>
        <v>-0.39999999999999858</v>
      </c>
      <c r="I1275" s="46">
        <f t="shared" si="288"/>
        <v>-47.067901234567735</v>
      </c>
      <c r="J1275" s="45">
        <f t="shared" si="289"/>
        <v>9.2347222222221887</v>
      </c>
      <c r="K1275" s="45">
        <f t="shared" si="290"/>
        <v>206.79909851562502</v>
      </c>
      <c r="L1275" s="46">
        <f t="shared" si="291"/>
        <v>168.96591950327948</v>
      </c>
      <c r="M1275" s="47">
        <f t="shared" si="292"/>
        <v>-5.214997515533299</v>
      </c>
      <c r="N1275" s="48">
        <f t="shared" si="293"/>
        <v>-5.2149975155332991E-3</v>
      </c>
      <c r="O1275" s="45">
        <f t="shared" si="294"/>
        <v>5.2149975155332991E-3</v>
      </c>
      <c r="P1275" s="49">
        <f t="shared" si="295"/>
        <v>15.939971455281098</v>
      </c>
      <c r="Q1275" s="49">
        <f t="shared" si="296"/>
        <v>0</v>
      </c>
      <c r="R1275" s="46">
        <f t="shared" si="297"/>
        <v>31.348941995606186</v>
      </c>
      <c r="S1275" s="46">
        <f t="shared" si="298"/>
        <v>13.635051582847453</v>
      </c>
      <c r="T1275" s="50">
        <f t="shared" si="299"/>
        <v>26.815884983041531</v>
      </c>
    </row>
    <row r="1276" spans="2:20" x14ac:dyDescent="0.25">
      <c r="B1276" s="6" t="s">
        <v>35</v>
      </c>
      <c r="C1276" s="6">
        <v>1273</v>
      </c>
      <c r="D1276" s="6">
        <v>251</v>
      </c>
      <c r="E1276" s="12">
        <v>78.5</v>
      </c>
      <c r="F1276" s="37">
        <f t="shared" si="285"/>
        <v>21.805555555555554</v>
      </c>
      <c r="G1276" s="45">
        <f t="shared" si="286"/>
        <v>-2.7006172839506445E-2</v>
      </c>
      <c r="H1276" s="46">
        <f t="shared" si="287"/>
        <v>-0.35000000000000142</v>
      </c>
      <c r="I1276" s="46">
        <f t="shared" si="288"/>
        <v>-41.18441358024733</v>
      </c>
      <c r="J1276" s="45">
        <f t="shared" si="289"/>
        <v>8.0803819444445253</v>
      </c>
      <c r="K1276" s="45">
        <f t="shared" si="290"/>
        <v>204.70759136284718</v>
      </c>
      <c r="L1276" s="46">
        <f t="shared" si="291"/>
        <v>171.60355972704437</v>
      </c>
      <c r="M1276" s="47">
        <f t="shared" si="292"/>
        <v>-4.6343553938631281</v>
      </c>
      <c r="N1276" s="48">
        <f t="shared" si="293"/>
        <v>-4.6343553938631285E-3</v>
      </c>
      <c r="O1276" s="45">
        <f t="shared" si="294"/>
        <v>4.6343553938631285E-3</v>
      </c>
      <c r="P1276" s="49">
        <f t="shared" si="295"/>
        <v>15.944605810674961</v>
      </c>
      <c r="Q1276" s="49">
        <f t="shared" si="296"/>
        <v>0</v>
      </c>
      <c r="R1276" s="46">
        <f t="shared" si="297"/>
        <v>31.348941995606186</v>
      </c>
      <c r="S1276" s="46">
        <f t="shared" si="298"/>
        <v>13.639015810451362</v>
      </c>
      <c r="T1276" s="50">
        <f t="shared" si="299"/>
        <v>26.815884983041531</v>
      </c>
    </row>
    <row r="1277" spans="2:20" x14ac:dyDescent="0.25">
      <c r="B1277" s="6" t="s">
        <v>35</v>
      </c>
      <c r="C1277" s="6">
        <v>1274</v>
      </c>
      <c r="D1277" s="6">
        <v>252</v>
      </c>
      <c r="E1277" s="12">
        <v>78.2</v>
      </c>
      <c r="F1277" s="37">
        <f t="shared" si="285"/>
        <v>21.722222222222221</v>
      </c>
      <c r="G1277" s="45">
        <f t="shared" si="286"/>
        <v>-2.3148148148147817E-2</v>
      </c>
      <c r="H1277" s="46">
        <f t="shared" si="287"/>
        <v>-0.29999999999999716</v>
      </c>
      <c r="I1277" s="46">
        <f t="shared" si="288"/>
        <v>-35.300925925925419</v>
      </c>
      <c r="J1277" s="45">
        <f t="shared" si="289"/>
        <v>6.926041666666567</v>
      </c>
      <c r="K1277" s="45">
        <f t="shared" si="290"/>
        <v>203.14593711805554</v>
      </c>
      <c r="L1277" s="46">
        <f t="shared" si="291"/>
        <v>174.77105285879668</v>
      </c>
      <c r="M1277" s="47">
        <f t="shared" si="292"/>
        <v>-4.0456262235831986</v>
      </c>
      <c r="N1277" s="48">
        <f t="shared" si="293"/>
        <v>-4.0456262235831989E-3</v>
      </c>
      <c r="O1277" s="45">
        <f t="shared" si="294"/>
        <v>4.0456262235831989E-3</v>
      </c>
      <c r="P1277" s="49">
        <f t="shared" si="295"/>
        <v>15.948651436898544</v>
      </c>
      <c r="Q1277" s="49">
        <f t="shared" si="296"/>
        <v>0</v>
      </c>
      <c r="R1277" s="46">
        <f t="shared" si="297"/>
        <v>31.348941995606186</v>
      </c>
      <c r="S1277" s="46">
        <f t="shared" si="298"/>
        <v>13.642476439123016</v>
      </c>
      <c r="T1277" s="50">
        <f t="shared" si="299"/>
        <v>26.815884983041531</v>
      </c>
    </row>
    <row r="1278" spans="2:20" x14ac:dyDescent="0.25">
      <c r="B1278" s="6" t="s">
        <v>35</v>
      </c>
      <c r="C1278" s="6">
        <v>1275</v>
      </c>
      <c r="D1278" s="6">
        <v>253</v>
      </c>
      <c r="E1278" s="12">
        <v>77.900000000000006</v>
      </c>
      <c r="F1278" s="37">
        <f t="shared" si="285"/>
        <v>21.638888888888889</v>
      </c>
      <c r="G1278" s="45">
        <f t="shared" si="286"/>
        <v>-1.9290123456790178E-2</v>
      </c>
      <c r="H1278" s="46">
        <f t="shared" si="287"/>
        <v>-0.25</v>
      </c>
      <c r="I1278" s="46">
        <f t="shared" si="288"/>
        <v>-29.417438271605022</v>
      </c>
      <c r="J1278" s="45">
        <f t="shared" si="289"/>
        <v>5.7717013888889053</v>
      </c>
      <c r="K1278" s="45">
        <f t="shared" si="290"/>
        <v>201.59026240451391</v>
      </c>
      <c r="L1278" s="46">
        <f t="shared" si="291"/>
        <v>177.9445255217978</v>
      </c>
      <c r="M1278" s="47">
        <f t="shared" si="292"/>
        <v>-3.4325718657754303</v>
      </c>
      <c r="N1278" s="48">
        <f t="shared" si="293"/>
        <v>-3.4325718657754302E-3</v>
      </c>
      <c r="O1278" s="45">
        <f t="shared" si="294"/>
        <v>3.4325718657754302E-3</v>
      </c>
      <c r="P1278" s="49">
        <f t="shared" si="295"/>
        <v>15.95208400876432</v>
      </c>
      <c r="Q1278" s="49">
        <f t="shared" si="296"/>
        <v>0</v>
      </c>
      <c r="R1278" s="46">
        <f t="shared" si="297"/>
        <v>31.348941995606186</v>
      </c>
      <c r="S1278" s="46">
        <f t="shared" si="298"/>
        <v>13.645412661097</v>
      </c>
      <c r="T1278" s="50">
        <f t="shared" si="299"/>
        <v>26.815884983041531</v>
      </c>
    </row>
    <row r="1279" spans="2:20" x14ac:dyDescent="0.25">
      <c r="B1279" s="6" t="s">
        <v>35</v>
      </c>
      <c r="C1279" s="6">
        <v>1276</v>
      </c>
      <c r="D1279" s="6">
        <v>254</v>
      </c>
      <c r="E1279" s="12">
        <v>77.7</v>
      </c>
      <c r="F1279" s="37">
        <f t="shared" si="285"/>
        <v>21.583333333333332</v>
      </c>
      <c r="G1279" s="45">
        <f t="shared" si="286"/>
        <v>-7.7160493827162684E-3</v>
      </c>
      <c r="H1279" s="46">
        <f t="shared" si="287"/>
        <v>-0.10000000000000142</v>
      </c>
      <c r="I1279" s="46">
        <f t="shared" si="288"/>
        <v>-11.766975308642309</v>
      </c>
      <c r="J1279" s="45">
        <f t="shared" si="289"/>
        <v>2.3086805555556209</v>
      </c>
      <c r="K1279" s="45">
        <f t="shared" si="290"/>
        <v>200.55646789062496</v>
      </c>
      <c r="L1279" s="46">
        <f t="shared" si="291"/>
        <v>191.09817313753828</v>
      </c>
      <c r="M1279" s="47">
        <f t="shared" si="292"/>
        <v>-1.4745229408761089</v>
      </c>
      <c r="N1279" s="48">
        <f t="shared" si="293"/>
        <v>-1.4745229408761088E-3</v>
      </c>
      <c r="O1279" s="45">
        <f t="shared" si="294"/>
        <v>1.4745229408761088E-3</v>
      </c>
      <c r="P1279" s="49">
        <f t="shared" si="295"/>
        <v>15.953558531705196</v>
      </c>
      <c r="Q1279" s="49">
        <f t="shared" si="296"/>
        <v>0</v>
      </c>
      <c r="R1279" s="46">
        <f t="shared" si="297"/>
        <v>31.348941995606186</v>
      </c>
      <c r="S1279" s="46">
        <f t="shared" si="298"/>
        <v>13.646673968020625</v>
      </c>
      <c r="T1279" s="50">
        <f t="shared" si="299"/>
        <v>26.815884983041531</v>
      </c>
    </row>
    <row r="1280" spans="2:20" x14ac:dyDescent="0.25">
      <c r="B1280" s="6" t="s">
        <v>35</v>
      </c>
      <c r="C1280" s="6">
        <v>1277</v>
      </c>
      <c r="D1280" s="6">
        <v>255</v>
      </c>
      <c r="E1280" s="12">
        <v>77.7</v>
      </c>
      <c r="F1280" s="37">
        <f t="shared" si="285"/>
        <v>21.583333333333332</v>
      </c>
      <c r="G1280" s="45">
        <f t="shared" si="286"/>
        <v>3.8580246913581342E-3</v>
      </c>
      <c r="H1280" s="46">
        <f t="shared" si="287"/>
        <v>4.9999999999997158E-2</v>
      </c>
      <c r="I1280" s="46">
        <f t="shared" si="288"/>
        <v>5.8834876543211543</v>
      </c>
      <c r="J1280" s="45">
        <f t="shared" si="289"/>
        <v>1.1543402777778105</v>
      </c>
      <c r="K1280" s="45">
        <f t="shared" si="290"/>
        <v>200.55646789062496</v>
      </c>
      <c r="L1280" s="46">
        <f t="shared" si="291"/>
        <v>207.59429582272392</v>
      </c>
      <c r="M1280" s="47">
        <f t="shared" si="292"/>
        <v>0.80090391906917369</v>
      </c>
      <c r="N1280" s="48">
        <f t="shared" si="293"/>
        <v>8.0090391906917368E-4</v>
      </c>
      <c r="O1280" s="45">
        <f t="shared" si="294"/>
        <v>0</v>
      </c>
      <c r="P1280" s="49">
        <f t="shared" si="295"/>
        <v>15.953558531705196</v>
      </c>
      <c r="Q1280" s="49">
        <f t="shared" si="296"/>
        <v>8.0090391906917368E-4</v>
      </c>
      <c r="R1280" s="46">
        <f t="shared" si="297"/>
        <v>31.349742899525253</v>
      </c>
      <c r="S1280" s="46">
        <f t="shared" si="298"/>
        <v>13.646673968020625</v>
      </c>
      <c r="T1280" s="50">
        <f t="shared" si="299"/>
        <v>26.816570076253903</v>
      </c>
    </row>
    <row r="1281" spans="2:20" x14ac:dyDescent="0.25">
      <c r="B1281" s="6" t="s">
        <v>35</v>
      </c>
      <c r="C1281" s="6">
        <v>1278</v>
      </c>
      <c r="D1281" s="6">
        <v>256</v>
      </c>
      <c r="E1281" s="12">
        <v>77.8</v>
      </c>
      <c r="F1281" s="37">
        <f t="shared" si="285"/>
        <v>21.611111111111111</v>
      </c>
      <c r="G1281" s="45">
        <f t="shared" si="286"/>
        <v>7.7160493827162684E-3</v>
      </c>
      <c r="H1281" s="46">
        <f t="shared" si="287"/>
        <v>0.10000000000000142</v>
      </c>
      <c r="I1281" s="46">
        <f t="shared" si="288"/>
        <v>11.766975308642309</v>
      </c>
      <c r="J1281" s="45">
        <f t="shared" si="289"/>
        <v>2.3086805555556209</v>
      </c>
      <c r="K1281" s="45">
        <f t="shared" si="290"/>
        <v>201.07303295138888</v>
      </c>
      <c r="L1281" s="46">
        <f t="shared" si="291"/>
        <v>215.14868881558681</v>
      </c>
      <c r="M1281" s="47">
        <f t="shared" si="292"/>
        <v>1.6600979075277231</v>
      </c>
      <c r="N1281" s="48">
        <f t="shared" si="293"/>
        <v>1.660097907527723E-3</v>
      </c>
      <c r="O1281" s="45">
        <f t="shared" si="294"/>
        <v>0</v>
      </c>
      <c r="P1281" s="49">
        <f t="shared" si="295"/>
        <v>15.953558531705196</v>
      </c>
      <c r="Q1281" s="49">
        <f t="shared" si="296"/>
        <v>1.660097907527723E-3</v>
      </c>
      <c r="R1281" s="46">
        <f t="shared" si="297"/>
        <v>31.351402997432782</v>
      </c>
      <c r="S1281" s="46">
        <f t="shared" si="298"/>
        <v>13.646673968020625</v>
      </c>
      <c r="T1281" s="50">
        <f t="shared" si="299"/>
        <v>26.817990124004002</v>
      </c>
    </row>
    <row r="1282" spans="2:20" x14ac:dyDescent="0.25">
      <c r="B1282" s="6" t="s">
        <v>35</v>
      </c>
      <c r="C1282" s="6">
        <v>1279</v>
      </c>
      <c r="D1282" s="6">
        <v>257</v>
      </c>
      <c r="E1282" s="12">
        <v>77.900000000000006</v>
      </c>
      <c r="F1282" s="37">
        <f t="shared" si="285"/>
        <v>21.638888888888889</v>
      </c>
      <c r="G1282" s="45">
        <f t="shared" si="286"/>
        <v>1.1574074074073909E-2</v>
      </c>
      <c r="H1282" s="46">
        <f t="shared" si="287"/>
        <v>0.14999999999999858</v>
      </c>
      <c r="I1282" s="46">
        <f t="shared" si="288"/>
        <v>17.65046296296271</v>
      </c>
      <c r="J1282" s="45">
        <f t="shared" si="289"/>
        <v>3.4630208333332835</v>
      </c>
      <c r="K1282" s="45">
        <f t="shared" si="290"/>
        <v>201.59026240451391</v>
      </c>
      <c r="L1282" s="46">
        <f t="shared" si="291"/>
        <v>222.70374620080992</v>
      </c>
      <c r="M1282" s="47">
        <f t="shared" si="292"/>
        <v>2.5775896551019297</v>
      </c>
      <c r="N1282" s="48">
        <f t="shared" si="293"/>
        <v>2.5775896551019297E-3</v>
      </c>
      <c r="O1282" s="45">
        <f t="shared" si="294"/>
        <v>0</v>
      </c>
      <c r="P1282" s="49">
        <f t="shared" si="295"/>
        <v>15.953558531705196</v>
      </c>
      <c r="Q1282" s="49">
        <f t="shared" si="296"/>
        <v>2.5775896551019297E-3</v>
      </c>
      <c r="R1282" s="46">
        <f t="shared" si="297"/>
        <v>31.353980587087882</v>
      </c>
      <c r="S1282" s="46">
        <f t="shared" si="298"/>
        <v>13.646673968020625</v>
      </c>
      <c r="T1282" s="50">
        <f t="shared" si="299"/>
        <v>26.820194994194978</v>
      </c>
    </row>
    <row r="1283" spans="2:20" x14ac:dyDescent="0.25">
      <c r="B1283" s="6" t="s">
        <v>35</v>
      </c>
      <c r="C1283" s="6">
        <v>1280</v>
      </c>
      <c r="D1283" s="6">
        <v>258</v>
      </c>
      <c r="E1283" s="12">
        <v>78.099999999999994</v>
      </c>
      <c r="F1283" s="37">
        <f t="shared" si="285"/>
        <v>21.694444444444443</v>
      </c>
      <c r="G1283" s="45">
        <f t="shared" si="286"/>
        <v>1.5432098765432044E-2</v>
      </c>
      <c r="H1283" s="46">
        <f t="shared" si="287"/>
        <v>0.19999999999999574</v>
      </c>
      <c r="I1283" s="46">
        <f t="shared" si="288"/>
        <v>23.533950617283868</v>
      </c>
      <c r="J1283" s="45">
        <f t="shared" si="289"/>
        <v>4.6173611111110944</v>
      </c>
      <c r="K1283" s="45">
        <f t="shared" si="290"/>
        <v>202.62671448784721</v>
      </c>
      <c r="L1283" s="46">
        <f t="shared" si="291"/>
        <v>230.77802621624218</v>
      </c>
      <c r="M1283" s="47">
        <f t="shared" si="292"/>
        <v>3.5613892934605147</v>
      </c>
      <c r="N1283" s="48">
        <f t="shared" si="293"/>
        <v>3.5613892934605149E-3</v>
      </c>
      <c r="O1283" s="45">
        <f t="shared" si="294"/>
        <v>0</v>
      </c>
      <c r="P1283" s="49">
        <f t="shared" si="295"/>
        <v>15.953558531705196</v>
      </c>
      <c r="Q1283" s="49">
        <f t="shared" si="296"/>
        <v>3.5613892934605149E-3</v>
      </c>
      <c r="R1283" s="46">
        <f t="shared" si="297"/>
        <v>31.357541976381341</v>
      </c>
      <c r="S1283" s="46">
        <f t="shared" si="298"/>
        <v>13.646673968020625</v>
      </c>
      <c r="T1283" s="50">
        <f t="shared" si="299"/>
        <v>26.823241406596601</v>
      </c>
    </row>
    <row r="1284" spans="2:20" x14ac:dyDescent="0.25">
      <c r="B1284" s="6" t="s">
        <v>35</v>
      </c>
      <c r="C1284" s="6">
        <v>1281</v>
      </c>
      <c r="D1284" s="6">
        <v>259</v>
      </c>
      <c r="E1284" s="12">
        <v>78.3</v>
      </c>
      <c r="F1284" s="37">
        <f t="shared" si="285"/>
        <v>21.75</v>
      </c>
      <c r="G1284" s="45">
        <f t="shared" si="286"/>
        <v>7.7160493827162684E-3</v>
      </c>
      <c r="H1284" s="46">
        <f t="shared" si="287"/>
        <v>0.10000000000000142</v>
      </c>
      <c r="I1284" s="46">
        <f t="shared" si="288"/>
        <v>11.766975308642309</v>
      </c>
      <c r="J1284" s="45">
        <f t="shared" si="289"/>
        <v>2.3086805555556209</v>
      </c>
      <c r="K1284" s="45">
        <f t="shared" si="290"/>
        <v>203.66582414062501</v>
      </c>
      <c r="L1284" s="46">
        <f t="shared" si="291"/>
        <v>217.74148000482293</v>
      </c>
      <c r="M1284" s="47">
        <f t="shared" si="292"/>
        <v>1.6801040123829407</v>
      </c>
      <c r="N1284" s="48">
        <f t="shared" si="293"/>
        <v>1.6801040123829408E-3</v>
      </c>
      <c r="O1284" s="45">
        <f t="shared" si="294"/>
        <v>0</v>
      </c>
      <c r="P1284" s="49">
        <f t="shared" si="295"/>
        <v>15.953558531705196</v>
      </c>
      <c r="Q1284" s="49">
        <f t="shared" si="296"/>
        <v>1.6801040123829408E-3</v>
      </c>
      <c r="R1284" s="46">
        <f t="shared" si="297"/>
        <v>31.359222080393724</v>
      </c>
      <c r="S1284" s="46">
        <f t="shared" si="298"/>
        <v>13.646673968020625</v>
      </c>
      <c r="T1284" s="50">
        <f t="shared" si="299"/>
        <v>26.824678567568792</v>
      </c>
    </row>
    <row r="1285" spans="2:20" x14ac:dyDescent="0.25">
      <c r="B1285" s="6" t="s">
        <v>35</v>
      </c>
      <c r="C1285" s="6">
        <v>1282</v>
      </c>
      <c r="D1285" s="6">
        <v>260</v>
      </c>
      <c r="E1285" s="12">
        <v>78.3</v>
      </c>
      <c r="F1285" s="37">
        <f t="shared" ref="F1285:F1348" si="300">E1285/3.6</f>
        <v>21.75</v>
      </c>
      <c r="G1285" s="45">
        <f t="shared" ref="G1285:G1348" si="301">($F1286-$F1284)/2/3.6</f>
        <v>3.8580246913581342E-3</v>
      </c>
      <c r="H1285" s="46">
        <f t="shared" ref="H1285:H1348" si="302">($E1286-$E1284)/2</f>
        <v>5.0000000000004263E-2</v>
      </c>
      <c r="I1285" s="46">
        <f t="shared" ref="I1285:I1348" si="303">G1285*1525</f>
        <v>5.8834876543211543</v>
      </c>
      <c r="J1285" s="45">
        <f t="shared" ref="J1285:J1348" si="304">ABS($W$18*G1285)</f>
        <v>1.1543402777778105</v>
      </c>
      <c r="K1285" s="45">
        <f t="shared" ref="K1285:K1348" si="305">0.5*$W$15*$W$14*$W$17*(F1285)^2</f>
        <v>203.66582414062501</v>
      </c>
      <c r="L1285" s="46">
        <f t="shared" ref="L1285:L1348" si="306">I1285+J1285+K1285</f>
        <v>210.70365207272397</v>
      </c>
      <c r="M1285" s="47">
        <f t="shared" ref="M1285:M1348" si="307">L1285*G1285</f>
        <v>0.81289989225590253</v>
      </c>
      <c r="N1285" s="48">
        <f t="shared" ref="N1285:N1348" si="308">M1285/1000</f>
        <v>8.1289989225590258E-4</v>
      </c>
      <c r="O1285" s="45">
        <f t="shared" ref="O1285:O1348" si="309">IF(G1285 &lt;= 0, ABS(N1285), 0)</f>
        <v>0</v>
      </c>
      <c r="P1285" s="49">
        <f t="shared" ref="P1285:P1348" si="310">(O1285+P1284)</f>
        <v>15.953558531705196</v>
      </c>
      <c r="Q1285" s="49">
        <f t="shared" ref="Q1285:Q1348" si="311">IF(G1285 &gt; 0, ABS(N1285), 0)</f>
        <v>8.1289989225590258E-4</v>
      </c>
      <c r="R1285" s="46">
        <f t="shared" ref="R1285:R1348" si="312">Q1285+R1284</f>
        <v>31.360034980285981</v>
      </c>
      <c r="S1285" s="46">
        <f t="shared" ref="S1285:S1348" si="313">P1285*0.8554</f>
        <v>13.646673968020625</v>
      </c>
      <c r="T1285" s="50">
        <f t="shared" ref="T1285:T1348" si="314">R1285*0.8554</f>
        <v>26.825373922136631</v>
      </c>
    </row>
    <row r="1286" spans="2:20" x14ac:dyDescent="0.25">
      <c r="B1286" s="6" t="s">
        <v>35</v>
      </c>
      <c r="C1286" s="6">
        <v>1283</v>
      </c>
      <c r="D1286" s="6">
        <v>261</v>
      </c>
      <c r="E1286" s="12">
        <v>78.400000000000006</v>
      </c>
      <c r="F1286" s="37">
        <f t="shared" si="300"/>
        <v>21.777777777777779</v>
      </c>
      <c r="G1286" s="45">
        <f t="shared" si="301"/>
        <v>3.8580246913581342E-3</v>
      </c>
      <c r="H1286" s="46">
        <f t="shared" si="302"/>
        <v>5.0000000000004263E-2</v>
      </c>
      <c r="I1286" s="46">
        <f t="shared" si="303"/>
        <v>5.8834876543211543</v>
      </c>
      <c r="J1286" s="45">
        <f t="shared" si="304"/>
        <v>1.1543402777778105</v>
      </c>
      <c r="K1286" s="45">
        <f t="shared" si="305"/>
        <v>204.18637555555557</v>
      </c>
      <c r="L1286" s="46">
        <f t="shared" si="306"/>
        <v>211.22420348765453</v>
      </c>
      <c r="M1286" s="47">
        <f t="shared" si="307"/>
        <v>0.81490819246782609</v>
      </c>
      <c r="N1286" s="48">
        <f t="shared" si="308"/>
        <v>8.1490819246782611E-4</v>
      </c>
      <c r="O1286" s="45">
        <f t="shared" si="309"/>
        <v>0</v>
      </c>
      <c r="P1286" s="49">
        <f t="shared" si="310"/>
        <v>15.953558531705196</v>
      </c>
      <c r="Q1286" s="49">
        <f t="shared" si="311"/>
        <v>8.1490819246782611E-4</v>
      </c>
      <c r="R1286" s="46">
        <f t="shared" si="312"/>
        <v>31.360849888478448</v>
      </c>
      <c r="S1286" s="46">
        <f t="shared" si="313"/>
        <v>13.646673968020625</v>
      </c>
      <c r="T1286" s="50">
        <f t="shared" si="314"/>
        <v>26.826070994604468</v>
      </c>
    </row>
    <row r="1287" spans="2:20" x14ac:dyDescent="0.25">
      <c r="B1287" s="6" t="s">
        <v>35</v>
      </c>
      <c r="C1287" s="6">
        <v>1284</v>
      </c>
      <c r="D1287" s="6">
        <v>262</v>
      </c>
      <c r="E1287" s="12">
        <v>78.400000000000006</v>
      </c>
      <c r="F1287" s="37">
        <f t="shared" si="300"/>
        <v>21.777777777777779</v>
      </c>
      <c r="G1287" s="45">
        <f t="shared" si="301"/>
        <v>0</v>
      </c>
      <c r="H1287" s="46">
        <f t="shared" si="302"/>
        <v>0</v>
      </c>
      <c r="I1287" s="46">
        <f t="shared" si="303"/>
        <v>0</v>
      </c>
      <c r="J1287" s="45">
        <f t="shared" si="304"/>
        <v>0</v>
      </c>
      <c r="K1287" s="45">
        <f t="shared" si="305"/>
        <v>204.18637555555557</v>
      </c>
      <c r="L1287" s="46">
        <f t="shared" si="306"/>
        <v>204.18637555555557</v>
      </c>
      <c r="M1287" s="47">
        <f t="shared" si="307"/>
        <v>0</v>
      </c>
      <c r="N1287" s="48">
        <f t="shared" si="308"/>
        <v>0</v>
      </c>
      <c r="O1287" s="45">
        <f t="shared" si="309"/>
        <v>0</v>
      </c>
      <c r="P1287" s="49">
        <f t="shared" si="310"/>
        <v>15.953558531705196</v>
      </c>
      <c r="Q1287" s="49">
        <f t="shared" si="311"/>
        <v>0</v>
      </c>
      <c r="R1287" s="46">
        <f t="shared" si="312"/>
        <v>31.360849888478448</v>
      </c>
      <c r="S1287" s="46">
        <f t="shared" si="313"/>
        <v>13.646673968020625</v>
      </c>
      <c r="T1287" s="50">
        <f t="shared" si="314"/>
        <v>26.826070994604468</v>
      </c>
    </row>
    <row r="1288" spans="2:20" x14ac:dyDescent="0.25">
      <c r="B1288" s="6" t="s">
        <v>35</v>
      </c>
      <c r="C1288" s="6">
        <v>1285</v>
      </c>
      <c r="D1288" s="6">
        <v>263</v>
      </c>
      <c r="E1288" s="12">
        <v>78.400000000000006</v>
      </c>
      <c r="F1288" s="37">
        <f t="shared" si="300"/>
        <v>21.777777777777779</v>
      </c>
      <c r="G1288" s="45">
        <f t="shared" si="301"/>
        <v>-7.7160493827162684E-3</v>
      </c>
      <c r="H1288" s="46">
        <f t="shared" si="302"/>
        <v>-0.10000000000000142</v>
      </c>
      <c r="I1288" s="46">
        <f t="shared" si="303"/>
        <v>-11.766975308642309</v>
      </c>
      <c r="J1288" s="45">
        <f t="shared" si="304"/>
        <v>2.3086805555556209</v>
      </c>
      <c r="K1288" s="45">
        <f t="shared" si="305"/>
        <v>204.18637555555557</v>
      </c>
      <c r="L1288" s="46">
        <f t="shared" si="306"/>
        <v>194.7280808024689</v>
      </c>
      <c r="M1288" s="47">
        <f t="shared" si="307"/>
        <v>-1.5025314876734137</v>
      </c>
      <c r="N1288" s="48">
        <f t="shared" si="308"/>
        <v>-1.5025314876734137E-3</v>
      </c>
      <c r="O1288" s="45">
        <f t="shared" si="309"/>
        <v>1.5025314876734137E-3</v>
      </c>
      <c r="P1288" s="49">
        <f t="shared" si="310"/>
        <v>15.95506106319287</v>
      </c>
      <c r="Q1288" s="49">
        <f t="shared" si="311"/>
        <v>0</v>
      </c>
      <c r="R1288" s="46">
        <f t="shared" si="312"/>
        <v>31.360849888478448</v>
      </c>
      <c r="S1288" s="46">
        <f t="shared" si="313"/>
        <v>13.647959233455182</v>
      </c>
      <c r="T1288" s="50">
        <f t="shared" si="314"/>
        <v>26.826070994604468</v>
      </c>
    </row>
    <row r="1289" spans="2:20" x14ac:dyDescent="0.25">
      <c r="B1289" s="6" t="s">
        <v>35</v>
      </c>
      <c r="C1289" s="6">
        <v>1286</v>
      </c>
      <c r="D1289" s="6">
        <v>264</v>
      </c>
      <c r="E1289" s="12">
        <v>78.2</v>
      </c>
      <c r="F1289" s="37">
        <f t="shared" si="300"/>
        <v>21.722222222222221</v>
      </c>
      <c r="G1289" s="45">
        <f t="shared" si="301"/>
        <v>-1.5432098765432044E-2</v>
      </c>
      <c r="H1289" s="46">
        <f t="shared" si="302"/>
        <v>-0.20000000000000284</v>
      </c>
      <c r="I1289" s="46">
        <f t="shared" si="303"/>
        <v>-23.533950617283868</v>
      </c>
      <c r="J1289" s="45">
        <f t="shared" si="304"/>
        <v>4.6173611111110944</v>
      </c>
      <c r="K1289" s="45">
        <f t="shared" si="305"/>
        <v>203.14593711805554</v>
      </c>
      <c r="L1289" s="46">
        <f t="shared" si="306"/>
        <v>184.22934761188276</v>
      </c>
      <c r="M1289" s="47">
        <f t="shared" si="307"/>
        <v>-2.8430454878376867</v>
      </c>
      <c r="N1289" s="48">
        <f t="shared" si="308"/>
        <v>-2.8430454878376867E-3</v>
      </c>
      <c r="O1289" s="45">
        <f t="shared" si="309"/>
        <v>2.8430454878376867E-3</v>
      </c>
      <c r="P1289" s="49">
        <f t="shared" si="310"/>
        <v>15.957904108680708</v>
      </c>
      <c r="Q1289" s="49">
        <f t="shared" si="311"/>
        <v>0</v>
      </c>
      <c r="R1289" s="46">
        <f t="shared" si="312"/>
        <v>31.360849888478448</v>
      </c>
      <c r="S1289" s="46">
        <f t="shared" si="313"/>
        <v>13.650391174565479</v>
      </c>
      <c r="T1289" s="50">
        <f t="shared" si="314"/>
        <v>26.826070994604468</v>
      </c>
    </row>
    <row r="1290" spans="2:20" x14ac:dyDescent="0.25">
      <c r="B1290" s="6" t="s">
        <v>35</v>
      </c>
      <c r="C1290" s="6">
        <v>1287</v>
      </c>
      <c r="D1290" s="6">
        <v>265</v>
      </c>
      <c r="E1290" s="12">
        <v>78</v>
      </c>
      <c r="F1290" s="37">
        <f t="shared" si="300"/>
        <v>21.666666666666668</v>
      </c>
      <c r="G1290" s="45">
        <f t="shared" si="301"/>
        <v>-1.9290123456790178E-2</v>
      </c>
      <c r="H1290" s="46">
        <f t="shared" si="302"/>
        <v>-0.25</v>
      </c>
      <c r="I1290" s="46">
        <f t="shared" si="303"/>
        <v>-29.417438271605022</v>
      </c>
      <c r="J1290" s="45">
        <f t="shared" si="304"/>
        <v>5.7717013888889053</v>
      </c>
      <c r="K1290" s="45">
        <f t="shared" si="305"/>
        <v>202.10815625000004</v>
      </c>
      <c r="L1290" s="46">
        <f t="shared" si="306"/>
        <v>178.46241936728393</v>
      </c>
      <c r="M1290" s="47">
        <f t="shared" si="307"/>
        <v>-3.4425621019923693</v>
      </c>
      <c r="N1290" s="48">
        <f t="shared" si="308"/>
        <v>-3.4425621019923696E-3</v>
      </c>
      <c r="O1290" s="45">
        <f t="shared" si="309"/>
        <v>3.4425621019923696E-3</v>
      </c>
      <c r="P1290" s="49">
        <f t="shared" si="310"/>
        <v>15.961346670782701</v>
      </c>
      <c r="Q1290" s="49">
        <f t="shared" si="311"/>
        <v>0</v>
      </c>
      <c r="R1290" s="46">
        <f t="shared" si="312"/>
        <v>31.360849888478448</v>
      </c>
      <c r="S1290" s="46">
        <f t="shared" si="313"/>
        <v>13.653335942187523</v>
      </c>
      <c r="T1290" s="50">
        <f t="shared" si="314"/>
        <v>26.826070994604468</v>
      </c>
    </row>
    <row r="1291" spans="2:20" x14ac:dyDescent="0.25">
      <c r="B1291" s="6" t="s">
        <v>35</v>
      </c>
      <c r="C1291" s="6">
        <v>1288</v>
      </c>
      <c r="D1291" s="6">
        <v>266</v>
      </c>
      <c r="E1291" s="12">
        <v>77.7</v>
      </c>
      <c r="F1291" s="37">
        <f t="shared" si="300"/>
        <v>21.583333333333332</v>
      </c>
      <c r="G1291" s="45">
        <f t="shared" si="301"/>
        <v>-2.7006172839506445E-2</v>
      </c>
      <c r="H1291" s="46">
        <f t="shared" si="302"/>
        <v>-0.35000000000000142</v>
      </c>
      <c r="I1291" s="46">
        <f t="shared" si="303"/>
        <v>-41.18441358024733</v>
      </c>
      <c r="J1291" s="45">
        <f t="shared" si="304"/>
        <v>8.0803819444445253</v>
      </c>
      <c r="K1291" s="45">
        <f t="shared" si="305"/>
        <v>200.55646789062496</v>
      </c>
      <c r="L1291" s="46">
        <f t="shared" si="306"/>
        <v>167.45243625482215</v>
      </c>
      <c r="M1291" s="47">
        <f t="shared" si="307"/>
        <v>-4.5222494358941621</v>
      </c>
      <c r="N1291" s="48">
        <f t="shared" si="308"/>
        <v>-4.5222494358941618E-3</v>
      </c>
      <c r="O1291" s="45">
        <f t="shared" si="309"/>
        <v>4.5222494358941618E-3</v>
      </c>
      <c r="P1291" s="49">
        <f t="shared" si="310"/>
        <v>15.965868920218595</v>
      </c>
      <c r="Q1291" s="49">
        <f t="shared" si="311"/>
        <v>0</v>
      </c>
      <c r="R1291" s="46">
        <f t="shared" si="312"/>
        <v>31.360849888478448</v>
      </c>
      <c r="S1291" s="46">
        <f t="shared" si="313"/>
        <v>13.657204274354987</v>
      </c>
      <c r="T1291" s="50">
        <f t="shared" si="314"/>
        <v>26.826070994604468</v>
      </c>
    </row>
    <row r="1292" spans="2:20" x14ac:dyDescent="0.25">
      <c r="B1292" s="6" t="s">
        <v>35</v>
      </c>
      <c r="C1292" s="6">
        <v>1289</v>
      </c>
      <c r="D1292" s="6">
        <v>267</v>
      </c>
      <c r="E1292" s="12">
        <v>77.3</v>
      </c>
      <c r="F1292" s="37">
        <f t="shared" si="300"/>
        <v>21.472222222222221</v>
      </c>
      <c r="G1292" s="45">
        <f t="shared" si="301"/>
        <v>-3.0864197530864088E-2</v>
      </c>
      <c r="H1292" s="46">
        <f t="shared" si="302"/>
        <v>-0.39999999999999858</v>
      </c>
      <c r="I1292" s="46">
        <f t="shared" si="303"/>
        <v>-47.067901234567735</v>
      </c>
      <c r="J1292" s="45">
        <f t="shared" si="304"/>
        <v>9.2347222222221887</v>
      </c>
      <c r="K1292" s="45">
        <f t="shared" si="305"/>
        <v>198.49685157118054</v>
      </c>
      <c r="L1292" s="46">
        <f t="shared" si="306"/>
        <v>160.663672558835</v>
      </c>
      <c r="M1292" s="47">
        <f t="shared" si="307"/>
        <v>-4.9587553258899515</v>
      </c>
      <c r="N1292" s="48">
        <f t="shared" si="308"/>
        <v>-4.9587553258899518E-3</v>
      </c>
      <c r="O1292" s="45">
        <f t="shared" si="309"/>
        <v>4.9587553258899518E-3</v>
      </c>
      <c r="P1292" s="49">
        <f t="shared" si="310"/>
        <v>15.970827675544484</v>
      </c>
      <c r="Q1292" s="49">
        <f t="shared" si="311"/>
        <v>0</v>
      </c>
      <c r="R1292" s="46">
        <f t="shared" si="312"/>
        <v>31.360849888478448</v>
      </c>
      <c r="S1292" s="46">
        <f t="shared" si="313"/>
        <v>13.661445993660752</v>
      </c>
      <c r="T1292" s="50">
        <f t="shared" si="314"/>
        <v>26.826070994604468</v>
      </c>
    </row>
    <row r="1293" spans="2:20" x14ac:dyDescent="0.25">
      <c r="B1293" s="6" t="s">
        <v>35</v>
      </c>
      <c r="C1293" s="6">
        <v>1290</v>
      </c>
      <c r="D1293" s="6">
        <v>268</v>
      </c>
      <c r="E1293" s="12">
        <v>76.900000000000006</v>
      </c>
      <c r="F1293" s="37">
        <f t="shared" si="300"/>
        <v>21.361111111111111</v>
      </c>
      <c r="G1293" s="45">
        <f t="shared" si="301"/>
        <v>-2.7006172839506445E-2</v>
      </c>
      <c r="H1293" s="46">
        <f t="shared" si="302"/>
        <v>-0.35000000000000142</v>
      </c>
      <c r="I1293" s="46">
        <f t="shared" si="303"/>
        <v>-41.18441358024733</v>
      </c>
      <c r="J1293" s="45">
        <f t="shared" si="304"/>
        <v>8.0803819444445253</v>
      </c>
      <c r="K1293" s="45">
        <f t="shared" si="305"/>
        <v>196.44786552951388</v>
      </c>
      <c r="L1293" s="46">
        <f t="shared" si="306"/>
        <v>163.34383389371106</v>
      </c>
      <c r="M1293" s="47">
        <f t="shared" si="307"/>
        <v>-4.4112918104011918</v>
      </c>
      <c r="N1293" s="48">
        <f t="shared" si="308"/>
        <v>-4.4112918104011918E-3</v>
      </c>
      <c r="O1293" s="45">
        <f t="shared" si="309"/>
        <v>4.4112918104011918E-3</v>
      </c>
      <c r="P1293" s="49">
        <f t="shared" si="310"/>
        <v>15.975238967354885</v>
      </c>
      <c r="Q1293" s="49">
        <f t="shared" si="311"/>
        <v>0</v>
      </c>
      <c r="R1293" s="46">
        <f t="shared" si="312"/>
        <v>31.360849888478448</v>
      </c>
      <c r="S1293" s="46">
        <f t="shared" si="313"/>
        <v>13.66521941267537</v>
      </c>
      <c r="T1293" s="50">
        <f t="shared" si="314"/>
        <v>26.826070994604468</v>
      </c>
    </row>
    <row r="1294" spans="2:20" x14ac:dyDescent="0.25">
      <c r="B1294" s="6" t="s">
        <v>35</v>
      </c>
      <c r="C1294" s="6">
        <v>1291</v>
      </c>
      <c r="D1294" s="6">
        <v>269</v>
      </c>
      <c r="E1294" s="12">
        <v>76.599999999999994</v>
      </c>
      <c r="F1294" s="37">
        <f t="shared" si="300"/>
        <v>21.277777777777775</v>
      </c>
      <c r="G1294" s="45">
        <f t="shared" si="301"/>
        <v>-2.7006172839505953E-2</v>
      </c>
      <c r="H1294" s="46">
        <f t="shared" si="302"/>
        <v>-0.35000000000000142</v>
      </c>
      <c r="I1294" s="46">
        <f t="shared" si="303"/>
        <v>-41.184413580246577</v>
      </c>
      <c r="J1294" s="45">
        <f t="shared" si="304"/>
        <v>8.0803819444443779</v>
      </c>
      <c r="K1294" s="45">
        <f t="shared" si="305"/>
        <v>194.91810211805551</v>
      </c>
      <c r="L1294" s="46">
        <f t="shared" si="306"/>
        <v>161.81407048225333</v>
      </c>
      <c r="M1294" s="47">
        <f t="shared" si="307"/>
        <v>-4.3699787553077316</v>
      </c>
      <c r="N1294" s="48">
        <f t="shared" si="308"/>
        <v>-4.3699787553077313E-3</v>
      </c>
      <c r="O1294" s="45">
        <f t="shared" si="309"/>
        <v>4.3699787553077313E-3</v>
      </c>
      <c r="P1294" s="49">
        <f t="shared" si="310"/>
        <v>15.979608946110194</v>
      </c>
      <c r="Q1294" s="49">
        <f t="shared" si="311"/>
        <v>0</v>
      </c>
      <c r="R1294" s="46">
        <f t="shared" si="312"/>
        <v>31.360849888478448</v>
      </c>
      <c r="S1294" s="46">
        <f t="shared" si="313"/>
        <v>13.66895749250266</v>
      </c>
      <c r="T1294" s="50">
        <f t="shared" si="314"/>
        <v>26.826070994604468</v>
      </c>
    </row>
    <row r="1295" spans="2:20" x14ac:dyDescent="0.25">
      <c r="B1295" s="6" t="s">
        <v>35</v>
      </c>
      <c r="C1295" s="6">
        <v>1292</v>
      </c>
      <c r="D1295" s="6">
        <v>270</v>
      </c>
      <c r="E1295" s="12">
        <v>76.2</v>
      </c>
      <c r="F1295" s="37">
        <f t="shared" si="300"/>
        <v>21.166666666666668</v>
      </c>
      <c r="G1295" s="45">
        <f t="shared" si="301"/>
        <v>-3.4722222222221731E-2</v>
      </c>
      <c r="H1295" s="46">
        <f t="shared" si="302"/>
        <v>-0.44999999999999574</v>
      </c>
      <c r="I1295" s="46">
        <f t="shared" si="303"/>
        <v>-52.95138888888814</v>
      </c>
      <c r="J1295" s="45">
        <f t="shared" si="304"/>
        <v>10.389062499999852</v>
      </c>
      <c r="K1295" s="45">
        <f t="shared" si="305"/>
        <v>192.88771906250003</v>
      </c>
      <c r="L1295" s="46">
        <f t="shared" si="306"/>
        <v>150.32539267361173</v>
      </c>
      <c r="M1295" s="47">
        <f t="shared" si="307"/>
        <v>-5.2196316900558895</v>
      </c>
      <c r="N1295" s="48">
        <f t="shared" si="308"/>
        <v>-5.2196316900558898E-3</v>
      </c>
      <c r="O1295" s="45">
        <f t="shared" si="309"/>
        <v>5.2196316900558898E-3</v>
      </c>
      <c r="P1295" s="49">
        <f t="shared" si="310"/>
        <v>15.984828577800249</v>
      </c>
      <c r="Q1295" s="49">
        <f t="shared" si="311"/>
        <v>0</v>
      </c>
      <c r="R1295" s="46">
        <f t="shared" si="312"/>
        <v>31.360849888478448</v>
      </c>
      <c r="S1295" s="46">
        <f t="shared" si="313"/>
        <v>13.673422365450334</v>
      </c>
      <c r="T1295" s="50">
        <f t="shared" si="314"/>
        <v>26.826070994604468</v>
      </c>
    </row>
    <row r="1296" spans="2:20" x14ac:dyDescent="0.25">
      <c r="B1296" s="6" t="s">
        <v>35</v>
      </c>
      <c r="C1296" s="6">
        <v>1293</v>
      </c>
      <c r="D1296" s="6">
        <v>271</v>
      </c>
      <c r="E1296" s="12">
        <v>75.7</v>
      </c>
      <c r="F1296" s="37">
        <f t="shared" si="300"/>
        <v>21.027777777777779</v>
      </c>
      <c r="G1296" s="45">
        <f t="shared" si="301"/>
        <v>-3.8580246913580356E-2</v>
      </c>
      <c r="H1296" s="46">
        <f t="shared" si="302"/>
        <v>-0.5</v>
      </c>
      <c r="I1296" s="46">
        <f t="shared" si="303"/>
        <v>-58.834876543210044</v>
      </c>
      <c r="J1296" s="45">
        <f t="shared" si="304"/>
        <v>11.543402777777811</v>
      </c>
      <c r="K1296" s="45">
        <f t="shared" si="305"/>
        <v>190.36468907118058</v>
      </c>
      <c r="L1296" s="46">
        <f t="shared" si="306"/>
        <v>143.07321530574836</v>
      </c>
      <c r="M1296" s="47">
        <f t="shared" si="307"/>
        <v>-5.5197999732156164</v>
      </c>
      <c r="N1296" s="48">
        <f t="shared" si="308"/>
        <v>-5.5197999732156163E-3</v>
      </c>
      <c r="O1296" s="45">
        <f t="shared" si="309"/>
        <v>5.5197999732156163E-3</v>
      </c>
      <c r="P1296" s="49">
        <f t="shared" si="310"/>
        <v>15.990348377773465</v>
      </c>
      <c r="Q1296" s="49">
        <f t="shared" si="311"/>
        <v>0</v>
      </c>
      <c r="R1296" s="46">
        <f t="shared" si="312"/>
        <v>31.360849888478448</v>
      </c>
      <c r="S1296" s="46">
        <f t="shared" si="313"/>
        <v>13.678144002347423</v>
      </c>
      <c r="T1296" s="50">
        <f t="shared" si="314"/>
        <v>26.826070994604468</v>
      </c>
    </row>
    <row r="1297" spans="2:20" x14ac:dyDescent="0.25">
      <c r="B1297" s="6" t="s">
        <v>35</v>
      </c>
      <c r="C1297" s="6">
        <v>1294</v>
      </c>
      <c r="D1297" s="6">
        <v>272</v>
      </c>
      <c r="E1297" s="12">
        <v>75.2</v>
      </c>
      <c r="F1297" s="37">
        <f t="shared" si="300"/>
        <v>20.888888888888889</v>
      </c>
      <c r="G1297" s="45">
        <f t="shared" si="301"/>
        <v>-3.8580246913580356E-2</v>
      </c>
      <c r="H1297" s="46">
        <f t="shared" si="302"/>
        <v>-0.5</v>
      </c>
      <c r="I1297" s="46">
        <f t="shared" si="303"/>
        <v>-58.834876543210044</v>
      </c>
      <c r="J1297" s="45">
        <f t="shared" si="304"/>
        <v>11.543402777777811</v>
      </c>
      <c r="K1297" s="45">
        <f t="shared" si="305"/>
        <v>187.85826888888889</v>
      </c>
      <c r="L1297" s="46">
        <f t="shared" si="306"/>
        <v>140.56679512345664</v>
      </c>
      <c r="M1297" s="47">
        <f t="shared" si="307"/>
        <v>-5.42310166371362</v>
      </c>
      <c r="N1297" s="48">
        <f t="shared" si="308"/>
        <v>-5.4231016637136201E-3</v>
      </c>
      <c r="O1297" s="45">
        <f t="shared" si="309"/>
        <v>5.4231016637136201E-3</v>
      </c>
      <c r="P1297" s="49">
        <f t="shared" si="310"/>
        <v>15.995771479437179</v>
      </c>
      <c r="Q1297" s="49">
        <f t="shared" si="311"/>
        <v>0</v>
      </c>
      <c r="R1297" s="46">
        <f t="shared" si="312"/>
        <v>31.360849888478448</v>
      </c>
      <c r="S1297" s="46">
        <f t="shared" si="313"/>
        <v>13.682782923510564</v>
      </c>
      <c r="T1297" s="50">
        <f t="shared" si="314"/>
        <v>26.826070994604468</v>
      </c>
    </row>
    <row r="1298" spans="2:20" x14ac:dyDescent="0.25">
      <c r="B1298" s="6" t="s">
        <v>35</v>
      </c>
      <c r="C1298" s="6">
        <v>1295</v>
      </c>
      <c r="D1298" s="6">
        <v>273</v>
      </c>
      <c r="E1298" s="12">
        <v>74.7</v>
      </c>
      <c r="F1298" s="37">
        <f t="shared" si="300"/>
        <v>20.75</v>
      </c>
      <c r="G1298" s="45">
        <f t="shared" si="301"/>
        <v>-3.0864197530864088E-2</v>
      </c>
      <c r="H1298" s="46">
        <f t="shared" si="302"/>
        <v>-0.39999999999999858</v>
      </c>
      <c r="I1298" s="46">
        <f t="shared" si="303"/>
        <v>-47.067901234567735</v>
      </c>
      <c r="J1298" s="45">
        <f t="shared" si="304"/>
        <v>9.2347222222221887</v>
      </c>
      <c r="K1298" s="45">
        <f t="shared" si="305"/>
        <v>185.36845851562501</v>
      </c>
      <c r="L1298" s="46">
        <f t="shared" si="306"/>
        <v>147.53527950327947</v>
      </c>
      <c r="M1298" s="47">
        <f t="shared" si="307"/>
        <v>-4.5535580093604615</v>
      </c>
      <c r="N1298" s="48">
        <f t="shared" si="308"/>
        <v>-4.5535580093604613E-3</v>
      </c>
      <c r="O1298" s="45">
        <f t="shared" si="309"/>
        <v>4.5535580093604613E-3</v>
      </c>
      <c r="P1298" s="49">
        <f t="shared" si="310"/>
        <v>16.00032503744654</v>
      </c>
      <c r="Q1298" s="49">
        <f t="shared" si="311"/>
        <v>0</v>
      </c>
      <c r="R1298" s="46">
        <f t="shared" si="312"/>
        <v>31.360849888478448</v>
      </c>
      <c r="S1298" s="46">
        <f t="shared" si="313"/>
        <v>13.686678037031772</v>
      </c>
      <c r="T1298" s="50">
        <f t="shared" si="314"/>
        <v>26.826070994604468</v>
      </c>
    </row>
    <row r="1299" spans="2:20" x14ac:dyDescent="0.25">
      <c r="B1299" s="6" t="s">
        <v>35</v>
      </c>
      <c r="C1299" s="6">
        <v>1296</v>
      </c>
      <c r="D1299" s="6">
        <v>274</v>
      </c>
      <c r="E1299" s="12">
        <v>74.400000000000006</v>
      </c>
      <c r="F1299" s="37">
        <f t="shared" si="300"/>
        <v>20.666666666666668</v>
      </c>
      <c r="G1299" s="45">
        <f t="shared" si="301"/>
        <v>-1.5432098765432044E-2</v>
      </c>
      <c r="H1299" s="46">
        <f t="shared" si="302"/>
        <v>-0.20000000000000284</v>
      </c>
      <c r="I1299" s="46">
        <f t="shared" si="303"/>
        <v>-23.533950617283868</v>
      </c>
      <c r="J1299" s="45">
        <f t="shared" si="304"/>
        <v>4.6173611111110944</v>
      </c>
      <c r="K1299" s="45">
        <f t="shared" si="305"/>
        <v>183.88254500000002</v>
      </c>
      <c r="L1299" s="46">
        <f t="shared" si="306"/>
        <v>164.96595549382724</v>
      </c>
      <c r="M1299" s="47">
        <f t="shared" si="307"/>
        <v>-2.5457709181146089</v>
      </c>
      <c r="N1299" s="48">
        <f t="shared" si="308"/>
        <v>-2.5457709181146088E-3</v>
      </c>
      <c r="O1299" s="45">
        <f t="shared" si="309"/>
        <v>2.5457709181146088E-3</v>
      </c>
      <c r="P1299" s="49">
        <f t="shared" si="310"/>
        <v>16.002870808364655</v>
      </c>
      <c r="Q1299" s="49">
        <f t="shared" si="311"/>
        <v>0</v>
      </c>
      <c r="R1299" s="46">
        <f t="shared" si="312"/>
        <v>31.360849888478448</v>
      </c>
      <c r="S1299" s="46">
        <f t="shared" si="313"/>
        <v>13.688855689475126</v>
      </c>
      <c r="T1299" s="50">
        <f t="shared" si="314"/>
        <v>26.826070994604468</v>
      </c>
    </row>
    <row r="1300" spans="2:20" x14ac:dyDescent="0.25">
      <c r="B1300" s="6" t="s">
        <v>35</v>
      </c>
      <c r="C1300" s="6">
        <v>1297</v>
      </c>
      <c r="D1300" s="6">
        <v>275</v>
      </c>
      <c r="E1300" s="12">
        <v>74.3</v>
      </c>
      <c r="F1300" s="37">
        <f t="shared" si="300"/>
        <v>20.638888888888889</v>
      </c>
      <c r="G1300" s="45">
        <f t="shared" si="301"/>
        <v>0</v>
      </c>
      <c r="H1300" s="46">
        <f t="shared" si="302"/>
        <v>0</v>
      </c>
      <c r="I1300" s="46">
        <f t="shared" si="303"/>
        <v>0</v>
      </c>
      <c r="J1300" s="45">
        <f t="shared" si="304"/>
        <v>0</v>
      </c>
      <c r="K1300" s="45">
        <f t="shared" si="305"/>
        <v>183.38856927951392</v>
      </c>
      <c r="L1300" s="46">
        <f t="shared" si="306"/>
        <v>183.38856927951392</v>
      </c>
      <c r="M1300" s="47">
        <f t="shared" si="307"/>
        <v>0</v>
      </c>
      <c r="N1300" s="48">
        <f t="shared" si="308"/>
        <v>0</v>
      </c>
      <c r="O1300" s="45">
        <f t="shared" si="309"/>
        <v>0</v>
      </c>
      <c r="P1300" s="49">
        <f t="shared" si="310"/>
        <v>16.002870808364655</v>
      </c>
      <c r="Q1300" s="49">
        <f t="shared" si="311"/>
        <v>0</v>
      </c>
      <c r="R1300" s="46">
        <f t="shared" si="312"/>
        <v>31.360849888478448</v>
      </c>
      <c r="S1300" s="46">
        <f t="shared" si="313"/>
        <v>13.688855689475126</v>
      </c>
      <c r="T1300" s="50">
        <f t="shared" si="314"/>
        <v>26.826070994604468</v>
      </c>
    </row>
    <row r="1301" spans="2:20" x14ac:dyDescent="0.25">
      <c r="B1301" s="6" t="s">
        <v>35</v>
      </c>
      <c r="C1301" s="6">
        <v>1298</v>
      </c>
      <c r="D1301" s="6">
        <v>276</v>
      </c>
      <c r="E1301" s="12">
        <v>74.400000000000006</v>
      </c>
      <c r="F1301" s="37">
        <f t="shared" si="300"/>
        <v>20.666666666666668</v>
      </c>
      <c r="G1301" s="45">
        <f t="shared" si="301"/>
        <v>1.1574074074073909E-2</v>
      </c>
      <c r="H1301" s="46">
        <f t="shared" si="302"/>
        <v>0.14999999999999858</v>
      </c>
      <c r="I1301" s="46">
        <f t="shared" si="303"/>
        <v>17.65046296296271</v>
      </c>
      <c r="J1301" s="45">
        <f t="shared" si="304"/>
        <v>3.4630208333332835</v>
      </c>
      <c r="K1301" s="45">
        <f t="shared" si="305"/>
        <v>183.88254500000002</v>
      </c>
      <c r="L1301" s="46">
        <f t="shared" si="306"/>
        <v>204.996028796296</v>
      </c>
      <c r="M1301" s="47">
        <f t="shared" si="307"/>
        <v>2.372639222179318</v>
      </c>
      <c r="N1301" s="48">
        <f t="shared" si="308"/>
        <v>2.3726392221793181E-3</v>
      </c>
      <c r="O1301" s="45">
        <f t="shared" si="309"/>
        <v>0</v>
      </c>
      <c r="P1301" s="49">
        <f t="shared" si="310"/>
        <v>16.002870808364655</v>
      </c>
      <c r="Q1301" s="49">
        <f t="shared" si="311"/>
        <v>2.3726392221793181E-3</v>
      </c>
      <c r="R1301" s="46">
        <f t="shared" si="312"/>
        <v>31.363222527700628</v>
      </c>
      <c r="S1301" s="46">
        <f t="shared" si="313"/>
        <v>13.688855689475126</v>
      </c>
      <c r="T1301" s="50">
        <f t="shared" si="314"/>
        <v>26.828100550195121</v>
      </c>
    </row>
    <row r="1302" spans="2:20" x14ac:dyDescent="0.25">
      <c r="B1302" s="6" t="s">
        <v>35</v>
      </c>
      <c r="C1302" s="6">
        <v>1299</v>
      </c>
      <c r="D1302" s="6">
        <v>277</v>
      </c>
      <c r="E1302" s="12">
        <v>74.599999999999994</v>
      </c>
      <c r="F1302" s="37">
        <f t="shared" si="300"/>
        <v>20.722222222222221</v>
      </c>
      <c r="G1302" s="45">
        <f t="shared" si="301"/>
        <v>1.9290123456790178E-2</v>
      </c>
      <c r="H1302" s="46">
        <f t="shared" si="302"/>
        <v>0.25</v>
      </c>
      <c r="I1302" s="46">
        <f t="shared" si="303"/>
        <v>29.417438271605022</v>
      </c>
      <c r="J1302" s="45">
        <f t="shared" si="304"/>
        <v>5.7717013888889053</v>
      </c>
      <c r="K1302" s="45">
        <f t="shared" si="305"/>
        <v>184.87248961805554</v>
      </c>
      <c r="L1302" s="46">
        <f t="shared" si="306"/>
        <v>220.06162927854947</v>
      </c>
      <c r="M1302" s="47">
        <f t="shared" si="307"/>
        <v>4.2450159968856118</v>
      </c>
      <c r="N1302" s="48">
        <f t="shared" si="308"/>
        <v>4.2450159968856118E-3</v>
      </c>
      <c r="O1302" s="45">
        <f t="shared" si="309"/>
        <v>0</v>
      </c>
      <c r="P1302" s="49">
        <f t="shared" si="310"/>
        <v>16.002870808364655</v>
      </c>
      <c r="Q1302" s="49">
        <f t="shared" si="311"/>
        <v>4.2450159968856118E-3</v>
      </c>
      <c r="R1302" s="46">
        <f t="shared" si="312"/>
        <v>31.367467543697515</v>
      </c>
      <c r="S1302" s="46">
        <f t="shared" si="313"/>
        <v>13.688855689475126</v>
      </c>
      <c r="T1302" s="50">
        <f t="shared" si="314"/>
        <v>26.831731736878854</v>
      </c>
    </row>
    <row r="1303" spans="2:20" x14ac:dyDescent="0.25">
      <c r="B1303" s="6" t="s">
        <v>35</v>
      </c>
      <c r="C1303" s="6">
        <v>1300</v>
      </c>
      <c r="D1303" s="6">
        <v>278</v>
      </c>
      <c r="E1303" s="12">
        <v>74.900000000000006</v>
      </c>
      <c r="F1303" s="37">
        <f t="shared" si="300"/>
        <v>20.805555555555557</v>
      </c>
      <c r="G1303" s="45">
        <f t="shared" si="301"/>
        <v>1.9290123456790178E-2</v>
      </c>
      <c r="H1303" s="46">
        <f t="shared" si="302"/>
        <v>0.25</v>
      </c>
      <c r="I1303" s="46">
        <f t="shared" si="303"/>
        <v>29.417438271605022</v>
      </c>
      <c r="J1303" s="45">
        <f t="shared" si="304"/>
        <v>5.7717013888889053</v>
      </c>
      <c r="K1303" s="45">
        <f t="shared" si="305"/>
        <v>186.36238948784725</v>
      </c>
      <c r="L1303" s="46">
        <f t="shared" si="306"/>
        <v>221.55152914834119</v>
      </c>
      <c r="M1303" s="47">
        <f t="shared" si="307"/>
        <v>4.2737563493121495</v>
      </c>
      <c r="N1303" s="48">
        <f t="shared" si="308"/>
        <v>4.2737563493121496E-3</v>
      </c>
      <c r="O1303" s="45">
        <f t="shared" si="309"/>
        <v>0</v>
      </c>
      <c r="P1303" s="49">
        <f t="shared" si="310"/>
        <v>16.002870808364655</v>
      </c>
      <c r="Q1303" s="49">
        <f t="shared" si="311"/>
        <v>4.2737563493121496E-3</v>
      </c>
      <c r="R1303" s="46">
        <f t="shared" si="312"/>
        <v>31.371741300046828</v>
      </c>
      <c r="S1303" s="46">
        <f t="shared" si="313"/>
        <v>13.688855689475126</v>
      </c>
      <c r="T1303" s="50">
        <f t="shared" si="314"/>
        <v>26.835387508060059</v>
      </c>
    </row>
    <row r="1304" spans="2:20" x14ac:dyDescent="0.25">
      <c r="B1304" s="6" t="s">
        <v>35</v>
      </c>
      <c r="C1304" s="6">
        <v>1301</v>
      </c>
      <c r="D1304" s="6">
        <v>279</v>
      </c>
      <c r="E1304" s="12">
        <v>75.099999999999994</v>
      </c>
      <c r="F1304" s="37">
        <f t="shared" si="300"/>
        <v>20.861111111111111</v>
      </c>
      <c r="G1304" s="45">
        <f t="shared" si="301"/>
        <v>1.543209876543155E-2</v>
      </c>
      <c r="H1304" s="46">
        <f t="shared" si="302"/>
        <v>0.19999999999999574</v>
      </c>
      <c r="I1304" s="46">
        <f t="shared" si="303"/>
        <v>23.533950617283114</v>
      </c>
      <c r="J1304" s="45">
        <f t="shared" si="304"/>
        <v>4.6173611111109469</v>
      </c>
      <c r="K1304" s="45">
        <f t="shared" si="305"/>
        <v>187.35897802951388</v>
      </c>
      <c r="L1304" s="46">
        <f t="shared" si="306"/>
        <v>215.51028975790794</v>
      </c>
      <c r="M1304" s="47">
        <f t="shared" si="307"/>
        <v>3.3257760765108069</v>
      </c>
      <c r="N1304" s="48">
        <f t="shared" si="308"/>
        <v>3.3257760765108067E-3</v>
      </c>
      <c r="O1304" s="45">
        <f t="shared" si="309"/>
        <v>0</v>
      </c>
      <c r="P1304" s="49">
        <f t="shared" si="310"/>
        <v>16.002870808364655</v>
      </c>
      <c r="Q1304" s="49">
        <f t="shared" si="311"/>
        <v>3.3257760765108067E-3</v>
      </c>
      <c r="R1304" s="46">
        <f t="shared" si="312"/>
        <v>31.37506707612334</v>
      </c>
      <c r="S1304" s="46">
        <f t="shared" si="313"/>
        <v>13.688855689475126</v>
      </c>
      <c r="T1304" s="50">
        <f t="shared" si="314"/>
        <v>26.838232376915908</v>
      </c>
    </row>
    <row r="1305" spans="2:20" x14ac:dyDescent="0.25">
      <c r="B1305" s="6" t="s">
        <v>35</v>
      </c>
      <c r="C1305" s="6">
        <v>1302</v>
      </c>
      <c r="D1305" s="6">
        <v>280</v>
      </c>
      <c r="E1305" s="12">
        <v>75.3</v>
      </c>
      <c r="F1305" s="37">
        <f t="shared" si="300"/>
        <v>20.916666666666664</v>
      </c>
      <c r="G1305" s="45">
        <f t="shared" si="301"/>
        <v>1.5432098765432044E-2</v>
      </c>
      <c r="H1305" s="46">
        <f t="shared" si="302"/>
        <v>0.20000000000000284</v>
      </c>
      <c r="I1305" s="46">
        <f t="shared" si="303"/>
        <v>23.533950617283868</v>
      </c>
      <c r="J1305" s="45">
        <f t="shared" si="304"/>
        <v>4.6173611111110944</v>
      </c>
      <c r="K1305" s="45">
        <f t="shared" si="305"/>
        <v>188.35822414062497</v>
      </c>
      <c r="L1305" s="46">
        <f t="shared" si="306"/>
        <v>216.50953586901994</v>
      </c>
      <c r="M1305" s="47">
        <f t="shared" si="307"/>
        <v>3.3411965411885673</v>
      </c>
      <c r="N1305" s="48">
        <f t="shared" si="308"/>
        <v>3.3411965411885673E-3</v>
      </c>
      <c r="O1305" s="45">
        <f t="shared" si="309"/>
        <v>0</v>
      </c>
      <c r="P1305" s="49">
        <f t="shared" si="310"/>
        <v>16.002870808364655</v>
      </c>
      <c r="Q1305" s="49">
        <f t="shared" si="311"/>
        <v>3.3411965411885673E-3</v>
      </c>
      <c r="R1305" s="46">
        <f t="shared" si="312"/>
        <v>31.378408272664529</v>
      </c>
      <c r="S1305" s="46">
        <f t="shared" si="313"/>
        <v>13.688855689475126</v>
      </c>
      <c r="T1305" s="50">
        <f t="shared" si="314"/>
        <v>26.841090436437241</v>
      </c>
    </row>
    <row r="1306" spans="2:20" x14ac:dyDescent="0.25">
      <c r="B1306" s="6" t="s">
        <v>35</v>
      </c>
      <c r="C1306" s="6">
        <v>1303</v>
      </c>
      <c r="D1306" s="6">
        <v>281</v>
      </c>
      <c r="E1306" s="12">
        <v>75.5</v>
      </c>
      <c r="F1306" s="37">
        <f t="shared" si="300"/>
        <v>20.972222222222221</v>
      </c>
      <c r="G1306" s="45">
        <f t="shared" si="301"/>
        <v>1.9290123456790178E-2</v>
      </c>
      <c r="H1306" s="46">
        <f t="shared" si="302"/>
        <v>0.25</v>
      </c>
      <c r="I1306" s="46">
        <f t="shared" si="303"/>
        <v>29.417438271605022</v>
      </c>
      <c r="J1306" s="45">
        <f t="shared" si="304"/>
        <v>5.7717013888889053</v>
      </c>
      <c r="K1306" s="45">
        <f t="shared" si="305"/>
        <v>189.36012782118055</v>
      </c>
      <c r="L1306" s="46">
        <f t="shared" si="306"/>
        <v>224.54926748167449</v>
      </c>
      <c r="M1306" s="47">
        <f t="shared" si="307"/>
        <v>4.3315830918533011</v>
      </c>
      <c r="N1306" s="48">
        <f t="shared" si="308"/>
        <v>4.331583091853301E-3</v>
      </c>
      <c r="O1306" s="45">
        <f t="shared" si="309"/>
        <v>0</v>
      </c>
      <c r="P1306" s="49">
        <f t="shared" si="310"/>
        <v>16.002870808364655</v>
      </c>
      <c r="Q1306" s="49">
        <f t="shared" si="311"/>
        <v>4.331583091853301E-3</v>
      </c>
      <c r="R1306" s="46">
        <f t="shared" si="312"/>
        <v>31.382739855756384</v>
      </c>
      <c r="S1306" s="46">
        <f t="shared" si="313"/>
        <v>13.688855689475126</v>
      </c>
      <c r="T1306" s="50">
        <f t="shared" si="314"/>
        <v>26.844795672614012</v>
      </c>
    </row>
    <row r="1307" spans="2:20" x14ac:dyDescent="0.25">
      <c r="B1307" s="6" t="s">
        <v>35</v>
      </c>
      <c r="C1307" s="6">
        <v>1304</v>
      </c>
      <c r="D1307" s="6">
        <v>282</v>
      </c>
      <c r="E1307" s="12">
        <v>75.8</v>
      </c>
      <c r="F1307" s="37">
        <f t="shared" si="300"/>
        <v>21.055555555555554</v>
      </c>
      <c r="G1307" s="45">
        <f t="shared" si="301"/>
        <v>1.5432098765432537E-2</v>
      </c>
      <c r="H1307" s="46">
        <f t="shared" si="302"/>
        <v>0.20000000000000284</v>
      </c>
      <c r="I1307" s="46">
        <f t="shared" si="303"/>
        <v>23.533950617284617</v>
      </c>
      <c r="J1307" s="45">
        <f t="shared" si="304"/>
        <v>4.6173611111112418</v>
      </c>
      <c r="K1307" s="45">
        <f t="shared" si="305"/>
        <v>190.86796628472217</v>
      </c>
      <c r="L1307" s="46">
        <f t="shared" si="306"/>
        <v>219.01927801311803</v>
      </c>
      <c r="M1307" s="47">
        <f t="shared" si="307"/>
        <v>3.379927129832164</v>
      </c>
      <c r="N1307" s="48">
        <f t="shared" si="308"/>
        <v>3.3799271298321641E-3</v>
      </c>
      <c r="O1307" s="45">
        <f t="shared" si="309"/>
        <v>0</v>
      </c>
      <c r="P1307" s="49">
        <f t="shared" si="310"/>
        <v>16.002870808364655</v>
      </c>
      <c r="Q1307" s="49">
        <f t="shared" si="311"/>
        <v>3.3799271298321641E-3</v>
      </c>
      <c r="R1307" s="46">
        <f t="shared" si="312"/>
        <v>31.386119782886215</v>
      </c>
      <c r="S1307" s="46">
        <f t="shared" si="313"/>
        <v>13.688855689475126</v>
      </c>
      <c r="T1307" s="50">
        <f t="shared" si="314"/>
        <v>26.84768686228087</v>
      </c>
    </row>
    <row r="1308" spans="2:20" x14ac:dyDescent="0.25">
      <c r="B1308" s="6" t="s">
        <v>35</v>
      </c>
      <c r="C1308" s="6">
        <v>1305</v>
      </c>
      <c r="D1308" s="6">
        <v>283</v>
      </c>
      <c r="E1308" s="12">
        <v>75.900000000000006</v>
      </c>
      <c r="F1308" s="37">
        <f t="shared" si="300"/>
        <v>21.083333333333336</v>
      </c>
      <c r="G1308" s="45">
        <f t="shared" si="301"/>
        <v>7.7160493827162684E-3</v>
      </c>
      <c r="H1308" s="46">
        <f t="shared" si="302"/>
        <v>0.10000000000000142</v>
      </c>
      <c r="I1308" s="46">
        <f t="shared" si="303"/>
        <v>11.766975308642309</v>
      </c>
      <c r="J1308" s="45">
        <f t="shared" si="304"/>
        <v>2.3086805555556209</v>
      </c>
      <c r="K1308" s="45">
        <f t="shared" si="305"/>
        <v>191.37190789062507</v>
      </c>
      <c r="L1308" s="46">
        <f t="shared" si="306"/>
        <v>205.44756375482299</v>
      </c>
      <c r="M1308" s="47">
        <f t="shared" si="307"/>
        <v>1.5852435474909632</v>
      </c>
      <c r="N1308" s="48">
        <f t="shared" si="308"/>
        <v>1.5852435474909632E-3</v>
      </c>
      <c r="O1308" s="45">
        <f t="shared" si="309"/>
        <v>0</v>
      </c>
      <c r="P1308" s="49">
        <f t="shared" si="310"/>
        <v>16.002870808364655</v>
      </c>
      <c r="Q1308" s="49">
        <f t="shared" si="311"/>
        <v>1.5852435474909632E-3</v>
      </c>
      <c r="R1308" s="46">
        <f t="shared" si="312"/>
        <v>31.387705026433707</v>
      </c>
      <c r="S1308" s="46">
        <f t="shared" si="313"/>
        <v>13.688855689475126</v>
      </c>
      <c r="T1308" s="50">
        <f t="shared" si="314"/>
        <v>26.849042879611396</v>
      </c>
    </row>
    <row r="1309" spans="2:20" x14ac:dyDescent="0.25">
      <c r="B1309" s="6" t="s">
        <v>35</v>
      </c>
      <c r="C1309" s="6">
        <v>1306</v>
      </c>
      <c r="D1309" s="6">
        <v>284</v>
      </c>
      <c r="E1309" s="12">
        <v>76</v>
      </c>
      <c r="F1309" s="37">
        <f t="shared" si="300"/>
        <v>21.111111111111111</v>
      </c>
      <c r="G1309" s="45">
        <f t="shared" si="301"/>
        <v>3.8580246913576407E-3</v>
      </c>
      <c r="H1309" s="46">
        <f t="shared" si="302"/>
        <v>4.9999999999997158E-2</v>
      </c>
      <c r="I1309" s="46">
        <f t="shared" si="303"/>
        <v>5.883487654320402</v>
      </c>
      <c r="J1309" s="45">
        <f t="shared" si="304"/>
        <v>1.1543402777776628</v>
      </c>
      <c r="K1309" s="45">
        <f t="shared" si="305"/>
        <v>191.87651388888887</v>
      </c>
      <c r="L1309" s="46">
        <f t="shared" si="306"/>
        <v>198.91434182098692</v>
      </c>
      <c r="M1309" s="47">
        <f t="shared" si="307"/>
        <v>0.7674164422105213</v>
      </c>
      <c r="N1309" s="48">
        <f t="shared" si="308"/>
        <v>7.6741644221052128E-4</v>
      </c>
      <c r="O1309" s="45">
        <f t="shared" si="309"/>
        <v>0</v>
      </c>
      <c r="P1309" s="49">
        <f t="shared" si="310"/>
        <v>16.002870808364655</v>
      </c>
      <c r="Q1309" s="49">
        <f t="shared" si="311"/>
        <v>7.6741644221052128E-4</v>
      </c>
      <c r="R1309" s="46">
        <f t="shared" si="312"/>
        <v>31.388472442875919</v>
      </c>
      <c r="S1309" s="46">
        <f t="shared" si="313"/>
        <v>13.688855689475126</v>
      </c>
      <c r="T1309" s="50">
        <f t="shared" si="314"/>
        <v>26.849699327636063</v>
      </c>
    </row>
    <row r="1310" spans="2:20" x14ac:dyDescent="0.25">
      <c r="B1310" s="6" t="s">
        <v>35</v>
      </c>
      <c r="C1310" s="6">
        <v>1307</v>
      </c>
      <c r="D1310" s="6">
        <v>285</v>
      </c>
      <c r="E1310" s="12">
        <v>76</v>
      </c>
      <c r="F1310" s="37">
        <f t="shared" si="300"/>
        <v>21.111111111111111</v>
      </c>
      <c r="G1310" s="45">
        <f t="shared" si="301"/>
        <v>0</v>
      </c>
      <c r="H1310" s="46">
        <f t="shared" si="302"/>
        <v>0</v>
      </c>
      <c r="I1310" s="46">
        <f t="shared" si="303"/>
        <v>0</v>
      </c>
      <c r="J1310" s="45">
        <f t="shared" si="304"/>
        <v>0</v>
      </c>
      <c r="K1310" s="45">
        <f t="shared" si="305"/>
        <v>191.87651388888887</v>
      </c>
      <c r="L1310" s="46">
        <f t="shared" si="306"/>
        <v>191.87651388888887</v>
      </c>
      <c r="M1310" s="47">
        <f t="shared" si="307"/>
        <v>0</v>
      </c>
      <c r="N1310" s="48">
        <f t="shared" si="308"/>
        <v>0</v>
      </c>
      <c r="O1310" s="45">
        <f t="shared" si="309"/>
        <v>0</v>
      </c>
      <c r="P1310" s="49">
        <f t="shared" si="310"/>
        <v>16.002870808364655</v>
      </c>
      <c r="Q1310" s="49">
        <f t="shared" si="311"/>
        <v>0</v>
      </c>
      <c r="R1310" s="46">
        <f t="shared" si="312"/>
        <v>31.388472442875919</v>
      </c>
      <c r="S1310" s="46">
        <f t="shared" si="313"/>
        <v>13.688855689475126</v>
      </c>
      <c r="T1310" s="50">
        <f t="shared" si="314"/>
        <v>26.849699327636063</v>
      </c>
    </row>
    <row r="1311" spans="2:20" x14ac:dyDescent="0.25">
      <c r="B1311" s="6" t="s">
        <v>35</v>
      </c>
      <c r="C1311" s="6">
        <v>1308</v>
      </c>
      <c r="D1311" s="6">
        <v>286</v>
      </c>
      <c r="E1311" s="12">
        <v>76</v>
      </c>
      <c r="F1311" s="37">
        <f t="shared" si="300"/>
        <v>21.111111111111111</v>
      </c>
      <c r="G1311" s="45">
        <f t="shared" si="301"/>
        <v>-3.8580246913576407E-3</v>
      </c>
      <c r="H1311" s="46">
        <f t="shared" si="302"/>
        <v>-4.9999999999997158E-2</v>
      </c>
      <c r="I1311" s="46">
        <f t="shared" si="303"/>
        <v>-5.883487654320402</v>
      </c>
      <c r="J1311" s="45">
        <f t="shared" si="304"/>
        <v>1.1543402777776628</v>
      </c>
      <c r="K1311" s="45">
        <f t="shared" si="305"/>
        <v>191.87651388888887</v>
      </c>
      <c r="L1311" s="46">
        <f t="shared" si="306"/>
        <v>187.14736651234614</v>
      </c>
      <c r="M1311" s="47">
        <f t="shared" si="307"/>
        <v>-0.72201916092718943</v>
      </c>
      <c r="N1311" s="48">
        <f t="shared" si="308"/>
        <v>-7.2201916092718939E-4</v>
      </c>
      <c r="O1311" s="45">
        <f t="shared" si="309"/>
        <v>7.2201916092718939E-4</v>
      </c>
      <c r="P1311" s="49">
        <f t="shared" si="310"/>
        <v>16.003592827525583</v>
      </c>
      <c r="Q1311" s="49">
        <f t="shared" si="311"/>
        <v>0</v>
      </c>
      <c r="R1311" s="46">
        <f t="shared" si="312"/>
        <v>31.388472442875919</v>
      </c>
      <c r="S1311" s="46">
        <f t="shared" si="313"/>
        <v>13.689473304665384</v>
      </c>
      <c r="T1311" s="50">
        <f t="shared" si="314"/>
        <v>26.849699327636063</v>
      </c>
    </row>
    <row r="1312" spans="2:20" x14ac:dyDescent="0.25">
      <c r="B1312" s="6" t="s">
        <v>35</v>
      </c>
      <c r="C1312" s="6">
        <v>1309</v>
      </c>
      <c r="D1312" s="6">
        <v>287</v>
      </c>
      <c r="E1312" s="12">
        <v>75.900000000000006</v>
      </c>
      <c r="F1312" s="37">
        <f t="shared" si="300"/>
        <v>21.083333333333336</v>
      </c>
      <c r="G1312" s="45">
        <f t="shared" si="301"/>
        <v>-3.8580246913576407E-3</v>
      </c>
      <c r="H1312" s="46">
        <f t="shared" si="302"/>
        <v>-4.9999999999997158E-2</v>
      </c>
      <c r="I1312" s="46">
        <f t="shared" si="303"/>
        <v>-5.883487654320402</v>
      </c>
      <c r="J1312" s="45">
        <f t="shared" si="304"/>
        <v>1.1543402777776628</v>
      </c>
      <c r="K1312" s="45">
        <f t="shared" si="305"/>
        <v>191.37190789062507</v>
      </c>
      <c r="L1312" s="46">
        <f t="shared" si="306"/>
        <v>186.64276051408234</v>
      </c>
      <c r="M1312" s="47">
        <f t="shared" si="307"/>
        <v>-0.72007237852648054</v>
      </c>
      <c r="N1312" s="48">
        <f t="shared" si="308"/>
        <v>-7.2007237852648055E-4</v>
      </c>
      <c r="O1312" s="45">
        <f t="shared" si="309"/>
        <v>7.2007237852648055E-4</v>
      </c>
      <c r="P1312" s="49">
        <f t="shared" si="310"/>
        <v>16.004312899904111</v>
      </c>
      <c r="Q1312" s="49">
        <f t="shared" si="311"/>
        <v>0</v>
      </c>
      <c r="R1312" s="46">
        <f t="shared" si="312"/>
        <v>31.388472442875919</v>
      </c>
      <c r="S1312" s="46">
        <f t="shared" si="313"/>
        <v>13.690089254577977</v>
      </c>
      <c r="T1312" s="50">
        <f t="shared" si="314"/>
        <v>26.849699327636063</v>
      </c>
    </row>
    <row r="1313" spans="2:20" x14ac:dyDescent="0.25">
      <c r="B1313" s="6" t="s">
        <v>35</v>
      </c>
      <c r="C1313" s="6">
        <v>1310</v>
      </c>
      <c r="D1313" s="6">
        <v>288</v>
      </c>
      <c r="E1313" s="12">
        <v>75.900000000000006</v>
      </c>
      <c r="F1313" s="37">
        <f t="shared" si="300"/>
        <v>21.083333333333336</v>
      </c>
      <c r="G1313" s="45">
        <f t="shared" si="301"/>
        <v>-3.8580246913586277E-3</v>
      </c>
      <c r="H1313" s="46">
        <f t="shared" si="302"/>
        <v>-5.0000000000004263E-2</v>
      </c>
      <c r="I1313" s="46">
        <f t="shared" si="303"/>
        <v>-5.8834876543219075</v>
      </c>
      <c r="J1313" s="45">
        <f t="shared" si="304"/>
        <v>1.1543402777779581</v>
      </c>
      <c r="K1313" s="45">
        <f t="shared" si="305"/>
        <v>191.37190789062507</v>
      </c>
      <c r="L1313" s="46">
        <f t="shared" si="306"/>
        <v>186.64276051408112</v>
      </c>
      <c r="M1313" s="47">
        <f t="shared" si="307"/>
        <v>-0.72007237852666006</v>
      </c>
      <c r="N1313" s="48">
        <f t="shared" si="308"/>
        <v>-7.2007237852666009E-4</v>
      </c>
      <c r="O1313" s="45">
        <f t="shared" si="309"/>
        <v>7.2007237852666009E-4</v>
      </c>
      <c r="P1313" s="49">
        <f t="shared" si="310"/>
        <v>16.005032972282638</v>
      </c>
      <c r="Q1313" s="49">
        <f t="shared" si="311"/>
        <v>0</v>
      </c>
      <c r="R1313" s="46">
        <f t="shared" si="312"/>
        <v>31.388472442875919</v>
      </c>
      <c r="S1313" s="46">
        <f t="shared" si="313"/>
        <v>13.69070520449057</v>
      </c>
      <c r="T1313" s="50">
        <f t="shared" si="314"/>
        <v>26.849699327636063</v>
      </c>
    </row>
    <row r="1314" spans="2:20" x14ac:dyDescent="0.25">
      <c r="B1314" s="6" t="s">
        <v>35</v>
      </c>
      <c r="C1314" s="6">
        <v>1311</v>
      </c>
      <c r="D1314" s="6">
        <v>289</v>
      </c>
      <c r="E1314" s="12">
        <v>75.8</v>
      </c>
      <c r="F1314" s="37">
        <f t="shared" si="300"/>
        <v>21.055555555555554</v>
      </c>
      <c r="G1314" s="45">
        <f t="shared" si="301"/>
        <v>-7.7160493827162684E-3</v>
      </c>
      <c r="H1314" s="46">
        <f t="shared" si="302"/>
        <v>-0.10000000000000142</v>
      </c>
      <c r="I1314" s="46">
        <f t="shared" si="303"/>
        <v>-11.766975308642309</v>
      </c>
      <c r="J1314" s="45">
        <f t="shared" si="304"/>
        <v>2.3086805555556209</v>
      </c>
      <c r="K1314" s="45">
        <f t="shared" si="305"/>
        <v>190.86796628472217</v>
      </c>
      <c r="L1314" s="46">
        <f t="shared" si="306"/>
        <v>181.4096715316355</v>
      </c>
      <c r="M1314" s="47">
        <f t="shared" si="307"/>
        <v>-1.3997659840404371</v>
      </c>
      <c r="N1314" s="48">
        <f t="shared" si="308"/>
        <v>-1.3997659840404371E-3</v>
      </c>
      <c r="O1314" s="45">
        <f t="shared" si="309"/>
        <v>1.3997659840404371E-3</v>
      </c>
      <c r="P1314" s="49">
        <f t="shared" si="310"/>
        <v>16.006432738266678</v>
      </c>
      <c r="Q1314" s="49">
        <f t="shared" si="311"/>
        <v>0</v>
      </c>
      <c r="R1314" s="46">
        <f t="shared" si="312"/>
        <v>31.388472442875919</v>
      </c>
      <c r="S1314" s="46">
        <f t="shared" si="313"/>
        <v>13.691902564313317</v>
      </c>
      <c r="T1314" s="50">
        <f t="shared" si="314"/>
        <v>26.849699327636063</v>
      </c>
    </row>
    <row r="1315" spans="2:20" x14ac:dyDescent="0.25">
      <c r="B1315" s="6" t="s">
        <v>35</v>
      </c>
      <c r="C1315" s="6">
        <v>1312</v>
      </c>
      <c r="D1315" s="6">
        <v>290</v>
      </c>
      <c r="E1315" s="12">
        <v>75.7</v>
      </c>
      <c r="F1315" s="37">
        <f t="shared" si="300"/>
        <v>21.027777777777779</v>
      </c>
      <c r="G1315" s="45">
        <f t="shared" si="301"/>
        <v>-1.1574074074073909E-2</v>
      </c>
      <c r="H1315" s="46">
        <f t="shared" si="302"/>
        <v>-0.14999999999999858</v>
      </c>
      <c r="I1315" s="46">
        <f t="shared" si="303"/>
        <v>-17.65046296296271</v>
      </c>
      <c r="J1315" s="45">
        <f t="shared" si="304"/>
        <v>3.4630208333332835</v>
      </c>
      <c r="K1315" s="45">
        <f t="shared" si="305"/>
        <v>190.36468907118058</v>
      </c>
      <c r="L1315" s="46">
        <f t="shared" si="306"/>
        <v>176.17724694155115</v>
      </c>
      <c r="M1315" s="47">
        <f t="shared" si="307"/>
        <v>-2.039088506267924</v>
      </c>
      <c r="N1315" s="48">
        <f t="shared" si="308"/>
        <v>-2.0390885062679239E-3</v>
      </c>
      <c r="O1315" s="45">
        <f t="shared" si="309"/>
        <v>2.0390885062679239E-3</v>
      </c>
      <c r="P1315" s="49">
        <f t="shared" si="310"/>
        <v>16.008471826772947</v>
      </c>
      <c r="Q1315" s="49">
        <f t="shared" si="311"/>
        <v>0</v>
      </c>
      <c r="R1315" s="46">
        <f t="shared" si="312"/>
        <v>31.388472442875919</v>
      </c>
      <c r="S1315" s="46">
        <f t="shared" si="313"/>
        <v>13.693646800621579</v>
      </c>
      <c r="T1315" s="50">
        <f t="shared" si="314"/>
        <v>26.849699327636063</v>
      </c>
    </row>
    <row r="1316" spans="2:20" x14ac:dyDescent="0.25">
      <c r="B1316" s="6" t="s">
        <v>35</v>
      </c>
      <c r="C1316" s="6">
        <v>1313</v>
      </c>
      <c r="D1316" s="6">
        <v>291</v>
      </c>
      <c r="E1316" s="12">
        <v>75.5</v>
      </c>
      <c r="F1316" s="37">
        <f t="shared" si="300"/>
        <v>20.972222222222221</v>
      </c>
      <c r="G1316" s="45">
        <f t="shared" si="301"/>
        <v>-1.9290123456790178E-2</v>
      </c>
      <c r="H1316" s="46">
        <f t="shared" si="302"/>
        <v>-0.25</v>
      </c>
      <c r="I1316" s="46">
        <f t="shared" si="303"/>
        <v>-29.417438271605022</v>
      </c>
      <c r="J1316" s="45">
        <f t="shared" si="304"/>
        <v>5.7717013888889053</v>
      </c>
      <c r="K1316" s="45">
        <f t="shared" si="305"/>
        <v>189.36012782118055</v>
      </c>
      <c r="L1316" s="46">
        <f t="shared" si="306"/>
        <v>165.71439093846445</v>
      </c>
      <c r="M1316" s="47">
        <f t="shared" si="307"/>
        <v>-3.1966510597697706</v>
      </c>
      <c r="N1316" s="48">
        <f t="shared" si="308"/>
        <v>-3.1966510597697707E-3</v>
      </c>
      <c r="O1316" s="45">
        <f t="shared" si="309"/>
        <v>3.1966510597697707E-3</v>
      </c>
      <c r="P1316" s="49">
        <f t="shared" si="310"/>
        <v>16.011668477832718</v>
      </c>
      <c r="Q1316" s="49">
        <f t="shared" si="311"/>
        <v>0</v>
      </c>
      <c r="R1316" s="46">
        <f t="shared" si="312"/>
        <v>31.388472442875919</v>
      </c>
      <c r="S1316" s="46">
        <f t="shared" si="313"/>
        <v>13.696381215938107</v>
      </c>
      <c r="T1316" s="50">
        <f t="shared" si="314"/>
        <v>26.849699327636063</v>
      </c>
    </row>
    <row r="1317" spans="2:20" x14ac:dyDescent="0.25">
      <c r="B1317" s="6" t="s">
        <v>35</v>
      </c>
      <c r="C1317" s="6">
        <v>1314</v>
      </c>
      <c r="D1317" s="6">
        <v>292</v>
      </c>
      <c r="E1317" s="12">
        <v>75.2</v>
      </c>
      <c r="F1317" s="37">
        <f t="shared" si="300"/>
        <v>20.888888888888889</v>
      </c>
      <c r="G1317" s="45">
        <f t="shared" si="301"/>
        <v>-1.9290123456790178E-2</v>
      </c>
      <c r="H1317" s="46">
        <f t="shared" si="302"/>
        <v>-0.25</v>
      </c>
      <c r="I1317" s="46">
        <f t="shared" si="303"/>
        <v>-29.417438271605022</v>
      </c>
      <c r="J1317" s="45">
        <f t="shared" si="304"/>
        <v>5.7717013888889053</v>
      </c>
      <c r="K1317" s="45">
        <f t="shared" si="305"/>
        <v>187.85826888888889</v>
      </c>
      <c r="L1317" s="46">
        <f t="shared" si="306"/>
        <v>164.21253200617278</v>
      </c>
      <c r="M1317" s="47">
        <f t="shared" si="307"/>
        <v>-3.1676800155511815</v>
      </c>
      <c r="N1317" s="48">
        <f t="shared" si="308"/>
        <v>-3.1676800155511814E-3</v>
      </c>
      <c r="O1317" s="45">
        <f t="shared" si="309"/>
        <v>3.1676800155511814E-3</v>
      </c>
      <c r="P1317" s="49">
        <f t="shared" si="310"/>
        <v>16.014836157848269</v>
      </c>
      <c r="Q1317" s="49">
        <f t="shared" si="311"/>
        <v>0</v>
      </c>
      <c r="R1317" s="46">
        <f t="shared" si="312"/>
        <v>31.388472442875919</v>
      </c>
      <c r="S1317" s="46">
        <f t="shared" si="313"/>
        <v>13.69909084942341</v>
      </c>
      <c r="T1317" s="50">
        <f t="shared" si="314"/>
        <v>26.849699327636063</v>
      </c>
    </row>
    <row r="1318" spans="2:20" x14ac:dyDescent="0.25">
      <c r="B1318" s="6" t="s">
        <v>35</v>
      </c>
      <c r="C1318" s="6">
        <v>1315</v>
      </c>
      <c r="D1318" s="6">
        <v>293</v>
      </c>
      <c r="E1318" s="12">
        <v>75</v>
      </c>
      <c r="F1318" s="37">
        <f t="shared" si="300"/>
        <v>20.833333333333332</v>
      </c>
      <c r="G1318" s="45">
        <f t="shared" si="301"/>
        <v>-1.9290123456790178E-2</v>
      </c>
      <c r="H1318" s="46">
        <f t="shared" si="302"/>
        <v>-0.25</v>
      </c>
      <c r="I1318" s="46">
        <f t="shared" si="303"/>
        <v>-29.417438271605022</v>
      </c>
      <c r="J1318" s="45">
        <f t="shared" si="304"/>
        <v>5.7717013888889053</v>
      </c>
      <c r="K1318" s="45">
        <f t="shared" si="305"/>
        <v>186.86035156249997</v>
      </c>
      <c r="L1318" s="46">
        <f t="shared" si="306"/>
        <v>163.21461467978386</v>
      </c>
      <c r="M1318" s="47">
        <f t="shared" si="307"/>
        <v>-3.148430067125469</v>
      </c>
      <c r="N1318" s="48">
        <f t="shared" si="308"/>
        <v>-3.1484300671254691E-3</v>
      </c>
      <c r="O1318" s="45">
        <f t="shared" si="309"/>
        <v>3.1484300671254691E-3</v>
      </c>
      <c r="P1318" s="49">
        <f t="shared" si="310"/>
        <v>16.017984587915393</v>
      </c>
      <c r="Q1318" s="49">
        <f t="shared" si="311"/>
        <v>0</v>
      </c>
      <c r="R1318" s="46">
        <f t="shared" si="312"/>
        <v>31.388472442875919</v>
      </c>
      <c r="S1318" s="46">
        <f t="shared" si="313"/>
        <v>13.701784016502828</v>
      </c>
      <c r="T1318" s="50">
        <f t="shared" si="314"/>
        <v>26.849699327636063</v>
      </c>
    </row>
    <row r="1319" spans="2:20" x14ac:dyDescent="0.25">
      <c r="B1319" s="6" t="s">
        <v>35</v>
      </c>
      <c r="C1319" s="6">
        <v>1316</v>
      </c>
      <c r="D1319" s="6">
        <v>294</v>
      </c>
      <c r="E1319" s="12">
        <v>74.7</v>
      </c>
      <c r="F1319" s="37">
        <f t="shared" si="300"/>
        <v>20.75</v>
      </c>
      <c r="G1319" s="45">
        <f t="shared" si="301"/>
        <v>-3.4722222222222224E-2</v>
      </c>
      <c r="H1319" s="46">
        <f t="shared" si="302"/>
        <v>-0.45000000000000284</v>
      </c>
      <c r="I1319" s="46">
        <f t="shared" si="303"/>
        <v>-52.951388888888893</v>
      </c>
      <c r="J1319" s="45">
        <f t="shared" si="304"/>
        <v>10.3890625</v>
      </c>
      <c r="K1319" s="45">
        <f t="shared" si="305"/>
        <v>185.36845851562501</v>
      </c>
      <c r="L1319" s="46">
        <f t="shared" si="306"/>
        <v>142.80613212673612</v>
      </c>
      <c r="M1319" s="47">
        <f t="shared" si="307"/>
        <v>-4.9585462544005594</v>
      </c>
      <c r="N1319" s="48">
        <f t="shared" si="308"/>
        <v>-4.9585462544005591E-3</v>
      </c>
      <c r="O1319" s="45">
        <f t="shared" si="309"/>
        <v>4.9585462544005591E-3</v>
      </c>
      <c r="P1319" s="49">
        <f t="shared" si="310"/>
        <v>16.022943134169793</v>
      </c>
      <c r="Q1319" s="49">
        <f t="shared" si="311"/>
        <v>0</v>
      </c>
      <c r="R1319" s="46">
        <f t="shared" si="312"/>
        <v>31.388472442875919</v>
      </c>
      <c r="S1319" s="46">
        <f t="shared" si="313"/>
        <v>13.706025556968841</v>
      </c>
      <c r="T1319" s="50">
        <f t="shared" si="314"/>
        <v>26.849699327636063</v>
      </c>
    </row>
    <row r="1320" spans="2:20" x14ac:dyDescent="0.25">
      <c r="B1320" s="6" t="s">
        <v>35</v>
      </c>
      <c r="C1320" s="6">
        <v>1317</v>
      </c>
      <c r="D1320" s="6">
        <v>295</v>
      </c>
      <c r="E1320" s="12">
        <v>74.099999999999994</v>
      </c>
      <c r="F1320" s="37">
        <f t="shared" si="300"/>
        <v>20.583333333333332</v>
      </c>
      <c r="G1320" s="45">
        <f t="shared" si="301"/>
        <v>-3.8580246913580356E-2</v>
      </c>
      <c r="H1320" s="46">
        <f t="shared" si="302"/>
        <v>-0.5</v>
      </c>
      <c r="I1320" s="46">
        <f t="shared" si="303"/>
        <v>-58.834876543210044</v>
      </c>
      <c r="J1320" s="45">
        <f t="shared" si="304"/>
        <v>11.543402777777811</v>
      </c>
      <c r="K1320" s="45">
        <f t="shared" si="305"/>
        <v>182.40261101562498</v>
      </c>
      <c r="L1320" s="46">
        <f t="shared" si="306"/>
        <v>135.11113725019277</v>
      </c>
      <c r="M1320" s="47">
        <f t="shared" si="307"/>
        <v>-5.2126210358870813</v>
      </c>
      <c r="N1320" s="48">
        <f t="shared" si="308"/>
        <v>-5.2126210358870812E-3</v>
      </c>
      <c r="O1320" s="45">
        <f t="shared" si="309"/>
        <v>5.2126210358870812E-3</v>
      </c>
      <c r="P1320" s="49">
        <f t="shared" si="310"/>
        <v>16.028155755205681</v>
      </c>
      <c r="Q1320" s="49">
        <f t="shared" si="311"/>
        <v>0</v>
      </c>
      <c r="R1320" s="46">
        <f t="shared" si="312"/>
        <v>31.388472442875919</v>
      </c>
      <c r="S1320" s="46">
        <f t="shared" si="313"/>
        <v>13.710484433002941</v>
      </c>
      <c r="T1320" s="50">
        <f t="shared" si="314"/>
        <v>26.849699327636063</v>
      </c>
    </row>
    <row r="1321" spans="2:20" x14ac:dyDescent="0.25">
      <c r="B1321" s="6" t="s">
        <v>35</v>
      </c>
      <c r="C1321" s="6">
        <v>1318</v>
      </c>
      <c r="D1321" s="6">
        <v>296</v>
      </c>
      <c r="E1321" s="12">
        <v>73.7</v>
      </c>
      <c r="F1321" s="37">
        <f t="shared" si="300"/>
        <v>20.472222222222221</v>
      </c>
      <c r="G1321" s="45">
        <f t="shared" si="301"/>
        <v>-3.0864197530864088E-2</v>
      </c>
      <c r="H1321" s="46">
        <f t="shared" si="302"/>
        <v>-0.39999999999999858</v>
      </c>
      <c r="I1321" s="46">
        <f t="shared" si="303"/>
        <v>-47.067901234567735</v>
      </c>
      <c r="J1321" s="45">
        <f t="shared" si="304"/>
        <v>9.2347222222221887</v>
      </c>
      <c r="K1321" s="45">
        <f t="shared" si="305"/>
        <v>180.43866719618055</v>
      </c>
      <c r="L1321" s="46">
        <f t="shared" si="306"/>
        <v>142.60548818383501</v>
      </c>
      <c r="M1321" s="47">
        <f t="shared" si="307"/>
        <v>-4.4014039562911886</v>
      </c>
      <c r="N1321" s="48">
        <f t="shared" si="308"/>
        <v>-4.4014039562911885E-3</v>
      </c>
      <c r="O1321" s="45">
        <f t="shared" si="309"/>
        <v>4.4014039562911885E-3</v>
      </c>
      <c r="P1321" s="49">
        <f t="shared" si="310"/>
        <v>16.032557159161971</v>
      </c>
      <c r="Q1321" s="49">
        <f t="shared" si="311"/>
        <v>0</v>
      </c>
      <c r="R1321" s="46">
        <f t="shared" si="312"/>
        <v>31.388472442875919</v>
      </c>
      <c r="S1321" s="46">
        <f t="shared" si="313"/>
        <v>13.714249393947151</v>
      </c>
      <c r="T1321" s="50">
        <f t="shared" si="314"/>
        <v>26.849699327636063</v>
      </c>
    </row>
    <row r="1322" spans="2:20" x14ac:dyDescent="0.25">
      <c r="B1322" s="6" t="s">
        <v>35</v>
      </c>
      <c r="C1322" s="6">
        <v>1319</v>
      </c>
      <c r="D1322" s="6">
        <v>297</v>
      </c>
      <c r="E1322" s="12">
        <v>73.3</v>
      </c>
      <c r="F1322" s="37">
        <f t="shared" si="300"/>
        <v>20.361111111111111</v>
      </c>
      <c r="G1322" s="45">
        <f t="shared" si="301"/>
        <v>-7.7160493827157749E-3</v>
      </c>
      <c r="H1322" s="46">
        <f t="shared" si="302"/>
        <v>-0.10000000000000142</v>
      </c>
      <c r="I1322" s="46">
        <f t="shared" si="303"/>
        <v>-11.766975308641557</v>
      </c>
      <c r="J1322" s="45">
        <f t="shared" si="304"/>
        <v>2.3086805555554735</v>
      </c>
      <c r="K1322" s="45">
        <f t="shared" si="305"/>
        <v>178.48535365451389</v>
      </c>
      <c r="L1322" s="46">
        <f t="shared" si="306"/>
        <v>169.02705890142781</v>
      </c>
      <c r="M1322" s="47">
        <f t="shared" si="307"/>
        <v>-1.3042211334986249</v>
      </c>
      <c r="N1322" s="48">
        <f t="shared" si="308"/>
        <v>-1.3042211334986249E-3</v>
      </c>
      <c r="O1322" s="45">
        <f t="shared" si="309"/>
        <v>1.3042211334986249E-3</v>
      </c>
      <c r="P1322" s="49">
        <f t="shared" si="310"/>
        <v>16.03386138029547</v>
      </c>
      <c r="Q1322" s="49">
        <f t="shared" si="311"/>
        <v>0</v>
      </c>
      <c r="R1322" s="46">
        <f t="shared" si="312"/>
        <v>31.388472442875919</v>
      </c>
      <c r="S1322" s="46">
        <f t="shared" si="313"/>
        <v>13.715365024704745</v>
      </c>
      <c r="T1322" s="50">
        <f t="shared" si="314"/>
        <v>26.849699327636063</v>
      </c>
    </row>
    <row r="1323" spans="2:20" x14ac:dyDescent="0.25">
      <c r="B1323" s="6" t="s">
        <v>35</v>
      </c>
      <c r="C1323" s="6">
        <v>1320</v>
      </c>
      <c r="D1323" s="6">
        <v>298</v>
      </c>
      <c r="E1323" s="12">
        <v>73.5</v>
      </c>
      <c r="F1323" s="37">
        <f t="shared" si="300"/>
        <v>20.416666666666668</v>
      </c>
      <c r="G1323" s="45">
        <f t="shared" si="301"/>
        <v>2.7006172839505953E-2</v>
      </c>
      <c r="H1323" s="46">
        <f t="shared" si="302"/>
        <v>0.35000000000000142</v>
      </c>
      <c r="I1323" s="46">
        <f t="shared" si="303"/>
        <v>41.184413580246577</v>
      </c>
      <c r="J1323" s="45">
        <f t="shared" si="304"/>
        <v>8.0803819444443779</v>
      </c>
      <c r="K1323" s="45">
        <f t="shared" si="305"/>
        <v>179.46068164062501</v>
      </c>
      <c r="L1323" s="46">
        <f t="shared" si="306"/>
        <v>228.72547716531597</v>
      </c>
      <c r="M1323" s="47">
        <f t="shared" si="307"/>
        <v>6.1769997691249952</v>
      </c>
      <c r="N1323" s="48">
        <f t="shared" si="308"/>
        <v>6.1769997691249953E-3</v>
      </c>
      <c r="O1323" s="45">
        <f t="shared" si="309"/>
        <v>0</v>
      </c>
      <c r="P1323" s="49">
        <f t="shared" si="310"/>
        <v>16.03386138029547</v>
      </c>
      <c r="Q1323" s="49">
        <f t="shared" si="311"/>
        <v>6.1769997691249953E-3</v>
      </c>
      <c r="R1323" s="46">
        <f t="shared" si="312"/>
        <v>31.394649442645044</v>
      </c>
      <c r="S1323" s="46">
        <f t="shared" si="313"/>
        <v>13.715365024704745</v>
      </c>
      <c r="T1323" s="50">
        <f t="shared" si="314"/>
        <v>26.854983133238573</v>
      </c>
    </row>
    <row r="1324" spans="2:20" x14ac:dyDescent="0.25">
      <c r="B1324" s="6" t="s">
        <v>35</v>
      </c>
      <c r="C1324" s="6">
        <v>1321</v>
      </c>
      <c r="D1324" s="6">
        <v>299</v>
      </c>
      <c r="E1324" s="12">
        <v>74</v>
      </c>
      <c r="F1324" s="37">
        <f t="shared" si="300"/>
        <v>20.555555555555554</v>
      </c>
      <c r="G1324" s="45">
        <f t="shared" si="301"/>
        <v>5.4012345679012398E-2</v>
      </c>
      <c r="H1324" s="46">
        <f t="shared" si="302"/>
        <v>0.70000000000000284</v>
      </c>
      <c r="I1324" s="46">
        <f t="shared" si="303"/>
        <v>82.368827160493908</v>
      </c>
      <c r="J1324" s="45">
        <f t="shared" si="304"/>
        <v>16.160763888888905</v>
      </c>
      <c r="K1324" s="45">
        <f t="shared" si="305"/>
        <v>181.91062847222219</v>
      </c>
      <c r="L1324" s="46">
        <f t="shared" si="306"/>
        <v>280.440219521605</v>
      </c>
      <c r="M1324" s="47">
        <f t="shared" si="307"/>
        <v>15.14723407909905</v>
      </c>
      <c r="N1324" s="48">
        <f t="shared" si="308"/>
        <v>1.5147234079099049E-2</v>
      </c>
      <c r="O1324" s="45">
        <f t="shared" si="309"/>
        <v>0</v>
      </c>
      <c r="P1324" s="49">
        <f t="shared" si="310"/>
        <v>16.03386138029547</v>
      </c>
      <c r="Q1324" s="49">
        <f t="shared" si="311"/>
        <v>1.5147234079099049E-2</v>
      </c>
      <c r="R1324" s="46">
        <f t="shared" si="312"/>
        <v>31.409796676724142</v>
      </c>
      <c r="S1324" s="46">
        <f t="shared" si="313"/>
        <v>13.715365024704745</v>
      </c>
      <c r="T1324" s="50">
        <f t="shared" si="314"/>
        <v>26.867940077269832</v>
      </c>
    </row>
    <row r="1325" spans="2:20" x14ac:dyDescent="0.25">
      <c r="B1325" s="6" t="s">
        <v>35</v>
      </c>
      <c r="C1325" s="6">
        <v>1322</v>
      </c>
      <c r="D1325" s="6">
        <v>300</v>
      </c>
      <c r="E1325" s="12">
        <v>74.900000000000006</v>
      </c>
      <c r="F1325" s="37">
        <f t="shared" si="300"/>
        <v>20.805555555555557</v>
      </c>
      <c r="G1325" s="45">
        <f t="shared" si="301"/>
        <v>8.1018518518518351E-2</v>
      </c>
      <c r="H1325" s="46">
        <f t="shared" si="302"/>
        <v>1.0499999999999972</v>
      </c>
      <c r="I1325" s="46">
        <f t="shared" si="303"/>
        <v>123.55324074074049</v>
      </c>
      <c r="J1325" s="45">
        <f t="shared" si="304"/>
        <v>24.241145833333281</v>
      </c>
      <c r="K1325" s="45">
        <f t="shared" si="305"/>
        <v>186.36238948784725</v>
      </c>
      <c r="L1325" s="46">
        <f t="shared" si="306"/>
        <v>334.15677606192105</v>
      </c>
      <c r="M1325" s="47">
        <f t="shared" si="307"/>
        <v>27.072886949461139</v>
      </c>
      <c r="N1325" s="48">
        <f t="shared" si="308"/>
        <v>2.7072886949461139E-2</v>
      </c>
      <c r="O1325" s="45">
        <f t="shared" si="309"/>
        <v>0</v>
      </c>
      <c r="P1325" s="49">
        <f t="shared" si="310"/>
        <v>16.03386138029547</v>
      </c>
      <c r="Q1325" s="49">
        <f t="shared" si="311"/>
        <v>2.7072886949461139E-2</v>
      </c>
      <c r="R1325" s="46">
        <f t="shared" si="312"/>
        <v>31.436869563673604</v>
      </c>
      <c r="S1325" s="46">
        <f t="shared" si="313"/>
        <v>13.715365024704745</v>
      </c>
      <c r="T1325" s="50">
        <f t="shared" si="314"/>
        <v>26.891098224766402</v>
      </c>
    </row>
    <row r="1326" spans="2:20" x14ac:dyDescent="0.25">
      <c r="B1326" s="6" t="s">
        <v>35</v>
      </c>
      <c r="C1326" s="6">
        <v>1323</v>
      </c>
      <c r="D1326" s="6">
        <v>301</v>
      </c>
      <c r="E1326" s="12">
        <v>76.099999999999994</v>
      </c>
      <c r="F1326" s="37">
        <f t="shared" si="300"/>
        <v>21.138888888888886</v>
      </c>
      <c r="G1326" s="45">
        <f t="shared" si="301"/>
        <v>0.10802469135802431</v>
      </c>
      <c r="H1326" s="46">
        <f t="shared" si="302"/>
        <v>1.3999999999999986</v>
      </c>
      <c r="I1326" s="46">
        <f t="shared" si="303"/>
        <v>164.73765432098708</v>
      </c>
      <c r="J1326" s="45">
        <f t="shared" si="304"/>
        <v>32.321527777777661</v>
      </c>
      <c r="K1326" s="45">
        <f t="shared" si="305"/>
        <v>192.38178427951385</v>
      </c>
      <c r="L1326" s="46">
        <f t="shared" si="306"/>
        <v>389.44096637827857</v>
      </c>
      <c r="M1326" s="47">
        <f t="shared" si="307"/>
        <v>42.069240195184264</v>
      </c>
      <c r="N1326" s="48">
        <f t="shared" si="308"/>
        <v>4.2069240195184265E-2</v>
      </c>
      <c r="O1326" s="45">
        <f t="shared" si="309"/>
        <v>0</v>
      </c>
      <c r="P1326" s="49">
        <f t="shared" si="310"/>
        <v>16.03386138029547</v>
      </c>
      <c r="Q1326" s="49">
        <f t="shared" si="311"/>
        <v>4.2069240195184265E-2</v>
      </c>
      <c r="R1326" s="46">
        <f t="shared" si="312"/>
        <v>31.478938803868786</v>
      </c>
      <c r="S1326" s="46">
        <f t="shared" si="313"/>
        <v>13.715365024704745</v>
      </c>
      <c r="T1326" s="50">
        <f t="shared" si="314"/>
        <v>26.92708425282936</v>
      </c>
    </row>
    <row r="1327" spans="2:20" x14ac:dyDescent="0.25">
      <c r="B1327" s="6" t="s">
        <v>35</v>
      </c>
      <c r="C1327" s="6">
        <v>1324</v>
      </c>
      <c r="D1327" s="6">
        <v>302</v>
      </c>
      <c r="E1327" s="12">
        <v>77.7</v>
      </c>
      <c r="F1327" s="37">
        <f t="shared" si="300"/>
        <v>21.583333333333332</v>
      </c>
      <c r="G1327" s="45">
        <f t="shared" si="301"/>
        <v>0.1195987654320992</v>
      </c>
      <c r="H1327" s="46">
        <f t="shared" si="302"/>
        <v>1.5500000000000043</v>
      </c>
      <c r="I1327" s="46">
        <f t="shared" si="303"/>
        <v>182.38811728395129</v>
      </c>
      <c r="J1327" s="45">
        <f t="shared" si="304"/>
        <v>35.784548611111241</v>
      </c>
      <c r="K1327" s="45">
        <f t="shared" si="305"/>
        <v>200.55646789062496</v>
      </c>
      <c r="L1327" s="46">
        <f t="shared" si="306"/>
        <v>418.72913378568751</v>
      </c>
      <c r="M1327" s="47">
        <f t="shared" si="307"/>
        <v>50.079487451220523</v>
      </c>
      <c r="N1327" s="48">
        <f t="shared" si="308"/>
        <v>5.0079487451220525E-2</v>
      </c>
      <c r="O1327" s="45">
        <f t="shared" si="309"/>
        <v>0</v>
      </c>
      <c r="P1327" s="49">
        <f t="shared" si="310"/>
        <v>16.03386138029547</v>
      </c>
      <c r="Q1327" s="49">
        <f t="shared" si="311"/>
        <v>5.0079487451220525E-2</v>
      </c>
      <c r="R1327" s="46">
        <f t="shared" si="312"/>
        <v>31.529018291320007</v>
      </c>
      <c r="S1327" s="46">
        <f t="shared" si="313"/>
        <v>13.715365024704745</v>
      </c>
      <c r="T1327" s="50">
        <f t="shared" si="314"/>
        <v>26.969922246395136</v>
      </c>
    </row>
    <row r="1328" spans="2:20" x14ac:dyDescent="0.25">
      <c r="B1328" s="6" t="s">
        <v>35</v>
      </c>
      <c r="C1328" s="6">
        <v>1325</v>
      </c>
      <c r="D1328" s="6">
        <v>303</v>
      </c>
      <c r="E1328" s="12">
        <v>79.2</v>
      </c>
      <c r="F1328" s="37">
        <f t="shared" si="300"/>
        <v>22</v>
      </c>
      <c r="G1328" s="45">
        <f t="shared" si="301"/>
        <v>0.10030864197530853</v>
      </c>
      <c r="H1328" s="46">
        <f t="shared" si="302"/>
        <v>1.2999999999999972</v>
      </c>
      <c r="I1328" s="46">
        <f t="shared" si="303"/>
        <v>152.9706790123455</v>
      </c>
      <c r="J1328" s="45">
        <f t="shared" si="304"/>
        <v>30.012847222222188</v>
      </c>
      <c r="K1328" s="45">
        <f t="shared" si="305"/>
        <v>208.37470500000001</v>
      </c>
      <c r="L1328" s="46">
        <f t="shared" si="306"/>
        <v>391.35823123456771</v>
      </c>
      <c r="M1328" s="47">
        <f t="shared" si="307"/>
        <v>39.256612700998261</v>
      </c>
      <c r="N1328" s="48">
        <f t="shared" si="308"/>
        <v>3.9256612700998263E-2</v>
      </c>
      <c r="O1328" s="45">
        <f t="shared" si="309"/>
        <v>0</v>
      </c>
      <c r="P1328" s="49">
        <f t="shared" si="310"/>
        <v>16.03386138029547</v>
      </c>
      <c r="Q1328" s="49">
        <f t="shared" si="311"/>
        <v>3.9256612700998263E-2</v>
      </c>
      <c r="R1328" s="46">
        <f t="shared" si="312"/>
        <v>31.568274904021006</v>
      </c>
      <c r="S1328" s="46">
        <f t="shared" si="313"/>
        <v>13.715365024704745</v>
      </c>
      <c r="T1328" s="50">
        <f t="shared" si="314"/>
        <v>27.00350235289957</v>
      </c>
    </row>
    <row r="1329" spans="2:20" x14ac:dyDescent="0.25">
      <c r="B1329" s="6" t="s">
        <v>35</v>
      </c>
      <c r="C1329" s="6">
        <v>1326</v>
      </c>
      <c r="D1329" s="6">
        <v>304</v>
      </c>
      <c r="E1329" s="12">
        <v>80.3</v>
      </c>
      <c r="F1329" s="37">
        <f t="shared" si="300"/>
        <v>22.305555555555554</v>
      </c>
      <c r="G1329" s="45">
        <f t="shared" si="301"/>
        <v>6.1728395061728177E-2</v>
      </c>
      <c r="H1329" s="46">
        <f t="shared" si="302"/>
        <v>0.79999999999999716</v>
      </c>
      <c r="I1329" s="46">
        <f t="shared" si="303"/>
        <v>94.13580246913547</v>
      </c>
      <c r="J1329" s="45">
        <f t="shared" si="304"/>
        <v>18.469444444444377</v>
      </c>
      <c r="K1329" s="45">
        <f t="shared" si="305"/>
        <v>214.2030869878472</v>
      </c>
      <c r="L1329" s="46">
        <f t="shared" si="306"/>
        <v>326.80833390142703</v>
      </c>
      <c r="M1329" s="47">
        <f t="shared" si="307"/>
        <v>20.173353944532462</v>
      </c>
      <c r="N1329" s="48">
        <f t="shared" si="308"/>
        <v>2.0173353944532461E-2</v>
      </c>
      <c r="O1329" s="45">
        <f t="shared" si="309"/>
        <v>0</v>
      </c>
      <c r="P1329" s="49">
        <f t="shared" si="310"/>
        <v>16.03386138029547</v>
      </c>
      <c r="Q1329" s="49">
        <f t="shared" si="311"/>
        <v>2.0173353944532461E-2</v>
      </c>
      <c r="R1329" s="46">
        <f t="shared" si="312"/>
        <v>31.588448257965538</v>
      </c>
      <c r="S1329" s="46">
        <f t="shared" si="313"/>
        <v>13.715365024704745</v>
      </c>
      <c r="T1329" s="50">
        <f t="shared" si="314"/>
        <v>27.020758639863722</v>
      </c>
    </row>
    <row r="1330" spans="2:20" x14ac:dyDescent="0.25">
      <c r="B1330" s="6" t="s">
        <v>35</v>
      </c>
      <c r="C1330" s="6">
        <v>1327</v>
      </c>
      <c r="D1330" s="6">
        <v>305</v>
      </c>
      <c r="E1330" s="12">
        <v>80.8</v>
      </c>
      <c r="F1330" s="37">
        <f t="shared" si="300"/>
        <v>22.444444444444443</v>
      </c>
      <c r="G1330" s="45">
        <f t="shared" si="301"/>
        <v>2.7006172839506445E-2</v>
      </c>
      <c r="H1330" s="46">
        <f t="shared" si="302"/>
        <v>0.35000000000000142</v>
      </c>
      <c r="I1330" s="46">
        <f t="shared" si="303"/>
        <v>41.18441358024733</v>
      </c>
      <c r="J1330" s="45">
        <f t="shared" si="304"/>
        <v>8.0803819444445253</v>
      </c>
      <c r="K1330" s="45">
        <f t="shared" si="305"/>
        <v>216.87892722222219</v>
      </c>
      <c r="L1330" s="46">
        <f t="shared" si="306"/>
        <v>266.14372274691402</v>
      </c>
      <c r="M1330" s="47">
        <f t="shared" si="307"/>
        <v>7.1875233766528428</v>
      </c>
      <c r="N1330" s="48">
        <f t="shared" si="308"/>
        <v>7.1875233766528429E-3</v>
      </c>
      <c r="O1330" s="45">
        <f t="shared" si="309"/>
        <v>0</v>
      </c>
      <c r="P1330" s="49">
        <f t="shared" si="310"/>
        <v>16.03386138029547</v>
      </c>
      <c r="Q1330" s="49">
        <f t="shared" si="311"/>
        <v>7.1875233766528429E-3</v>
      </c>
      <c r="R1330" s="46">
        <f t="shared" si="312"/>
        <v>31.595635781342192</v>
      </c>
      <c r="S1330" s="46">
        <f t="shared" si="313"/>
        <v>13.715365024704745</v>
      </c>
      <c r="T1330" s="50">
        <f t="shared" si="314"/>
        <v>27.026906847360113</v>
      </c>
    </row>
    <row r="1331" spans="2:20" x14ac:dyDescent="0.25">
      <c r="B1331" s="6" t="s">
        <v>35</v>
      </c>
      <c r="C1331" s="6">
        <v>1328</v>
      </c>
      <c r="D1331" s="6">
        <v>306</v>
      </c>
      <c r="E1331" s="12">
        <v>81</v>
      </c>
      <c r="F1331" s="37">
        <f t="shared" si="300"/>
        <v>22.5</v>
      </c>
      <c r="G1331" s="45">
        <f t="shared" si="301"/>
        <v>7.7160493827162684E-3</v>
      </c>
      <c r="H1331" s="46">
        <f t="shared" si="302"/>
        <v>0.10000000000000142</v>
      </c>
      <c r="I1331" s="46">
        <f t="shared" si="303"/>
        <v>11.766975308642309</v>
      </c>
      <c r="J1331" s="45">
        <f t="shared" si="304"/>
        <v>2.3086805555556209</v>
      </c>
      <c r="K1331" s="45">
        <f t="shared" si="305"/>
        <v>217.95391406249999</v>
      </c>
      <c r="L1331" s="46">
        <f t="shared" si="306"/>
        <v>232.02956992669792</v>
      </c>
      <c r="M1331" s="47">
        <f t="shared" si="307"/>
        <v>1.7903516198048186</v>
      </c>
      <c r="N1331" s="48">
        <f t="shared" si="308"/>
        <v>1.7903516198048185E-3</v>
      </c>
      <c r="O1331" s="45">
        <f t="shared" si="309"/>
        <v>0</v>
      </c>
      <c r="P1331" s="49">
        <f t="shared" si="310"/>
        <v>16.03386138029547</v>
      </c>
      <c r="Q1331" s="49">
        <f t="shared" si="311"/>
        <v>1.7903516198048185E-3</v>
      </c>
      <c r="R1331" s="46">
        <f t="shared" si="312"/>
        <v>31.597426132961996</v>
      </c>
      <c r="S1331" s="46">
        <f t="shared" si="313"/>
        <v>13.715365024704745</v>
      </c>
      <c r="T1331" s="50">
        <f t="shared" si="314"/>
        <v>27.028438314135691</v>
      </c>
    </row>
    <row r="1332" spans="2:20" x14ac:dyDescent="0.25">
      <c r="B1332" s="6" t="s">
        <v>35</v>
      </c>
      <c r="C1332" s="6">
        <v>1329</v>
      </c>
      <c r="D1332" s="6">
        <v>307</v>
      </c>
      <c r="E1332" s="12">
        <v>81</v>
      </c>
      <c r="F1332" s="37">
        <f t="shared" si="300"/>
        <v>22.5</v>
      </c>
      <c r="G1332" s="45">
        <f t="shared" si="301"/>
        <v>0</v>
      </c>
      <c r="H1332" s="46">
        <f t="shared" si="302"/>
        <v>0</v>
      </c>
      <c r="I1332" s="46">
        <f t="shared" si="303"/>
        <v>0</v>
      </c>
      <c r="J1332" s="45">
        <f t="shared" si="304"/>
        <v>0</v>
      </c>
      <c r="K1332" s="45">
        <f t="shared" si="305"/>
        <v>217.95391406249999</v>
      </c>
      <c r="L1332" s="46">
        <f t="shared" si="306"/>
        <v>217.95391406249999</v>
      </c>
      <c r="M1332" s="47">
        <f t="shared" si="307"/>
        <v>0</v>
      </c>
      <c r="N1332" s="48">
        <f t="shared" si="308"/>
        <v>0</v>
      </c>
      <c r="O1332" s="45">
        <f t="shared" si="309"/>
        <v>0</v>
      </c>
      <c r="P1332" s="49">
        <f t="shared" si="310"/>
        <v>16.03386138029547</v>
      </c>
      <c r="Q1332" s="49">
        <f t="shared" si="311"/>
        <v>0</v>
      </c>
      <c r="R1332" s="46">
        <f t="shared" si="312"/>
        <v>31.597426132961996</v>
      </c>
      <c r="S1332" s="46">
        <f t="shared" si="313"/>
        <v>13.715365024704745</v>
      </c>
      <c r="T1332" s="50">
        <f t="shared" si="314"/>
        <v>27.028438314135691</v>
      </c>
    </row>
    <row r="1333" spans="2:20" x14ac:dyDescent="0.25">
      <c r="B1333" s="6" t="s">
        <v>35</v>
      </c>
      <c r="C1333" s="6">
        <v>1330</v>
      </c>
      <c r="D1333" s="6">
        <v>308</v>
      </c>
      <c r="E1333" s="12">
        <v>81</v>
      </c>
      <c r="F1333" s="37">
        <f t="shared" si="300"/>
        <v>22.5</v>
      </c>
      <c r="G1333" s="45">
        <f t="shared" si="301"/>
        <v>0</v>
      </c>
      <c r="H1333" s="46">
        <f t="shared" si="302"/>
        <v>0</v>
      </c>
      <c r="I1333" s="46">
        <f t="shared" si="303"/>
        <v>0</v>
      </c>
      <c r="J1333" s="45">
        <f t="shared" si="304"/>
        <v>0</v>
      </c>
      <c r="K1333" s="45">
        <f t="shared" si="305"/>
        <v>217.95391406249999</v>
      </c>
      <c r="L1333" s="46">
        <f t="shared" si="306"/>
        <v>217.95391406249999</v>
      </c>
      <c r="M1333" s="47">
        <f t="shared" si="307"/>
        <v>0</v>
      </c>
      <c r="N1333" s="48">
        <f t="shared" si="308"/>
        <v>0</v>
      </c>
      <c r="O1333" s="45">
        <f t="shared" si="309"/>
        <v>0</v>
      </c>
      <c r="P1333" s="49">
        <f t="shared" si="310"/>
        <v>16.03386138029547</v>
      </c>
      <c r="Q1333" s="49">
        <f t="shared" si="311"/>
        <v>0</v>
      </c>
      <c r="R1333" s="46">
        <f t="shared" si="312"/>
        <v>31.597426132961996</v>
      </c>
      <c r="S1333" s="46">
        <f t="shared" si="313"/>
        <v>13.715365024704745</v>
      </c>
      <c r="T1333" s="50">
        <f t="shared" si="314"/>
        <v>27.028438314135691</v>
      </c>
    </row>
    <row r="1334" spans="2:20" x14ac:dyDescent="0.25">
      <c r="B1334" s="6" t="s">
        <v>35</v>
      </c>
      <c r="C1334" s="6">
        <v>1331</v>
      </c>
      <c r="D1334" s="6">
        <v>309</v>
      </c>
      <c r="E1334" s="12">
        <v>81</v>
      </c>
      <c r="F1334" s="37">
        <f t="shared" si="300"/>
        <v>22.5</v>
      </c>
      <c r="G1334" s="45">
        <f t="shared" si="301"/>
        <v>0</v>
      </c>
      <c r="H1334" s="46">
        <f t="shared" si="302"/>
        <v>0</v>
      </c>
      <c r="I1334" s="46">
        <f t="shared" si="303"/>
        <v>0</v>
      </c>
      <c r="J1334" s="45">
        <f t="shared" si="304"/>
        <v>0</v>
      </c>
      <c r="K1334" s="45">
        <f t="shared" si="305"/>
        <v>217.95391406249999</v>
      </c>
      <c r="L1334" s="46">
        <f t="shared" si="306"/>
        <v>217.95391406249999</v>
      </c>
      <c r="M1334" s="47">
        <f t="shared" si="307"/>
        <v>0</v>
      </c>
      <c r="N1334" s="48">
        <f t="shared" si="308"/>
        <v>0</v>
      </c>
      <c r="O1334" s="45">
        <f t="shared" si="309"/>
        <v>0</v>
      </c>
      <c r="P1334" s="49">
        <f t="shared" si="310"/>
        <v>16.03386138029547</v>
      </c>
      <c r="Q1334" s="49">
        <f t="shared" si="311"/>
        <v>0</v>
      </c>
      <c r="R1334" s="46">
        <f t="shared" si="312"/>
        <v>31.597426132961996</v>
      </c>
      <c r="S1334" s="46">
        <f t="shared" si="313"/>
        <v>13.715365024704745</v>
      </c>
      <c r="T1334" s="50">
        <f t="shared" si="314"/>
        <v>27.028438314135691</v>
      </c>
    </row>
    <row r="1335" spans="2:20" x14ac:dyDescent="0.25">
      <c r="B1335" s="6" t="s">
        <v>35</v>
      </c>
      <c r="C1335" s="6">
        <v>1332</v>
      </c>
      <c r="D1335" s="6">
        <v>310</v>
      </c>
      <c r="E1335" s="12">
        <v>81</v>
      </c>
      <c r="F1335" s="37">
        <f t="shared" si="300"/>
        <v>22.5</v>
      </c>
      <c r="G1335" s="45">
        <f t="shared" si="301"/>
        <v>-3.8580246913576407E-3</v>
      </c>
      <c r="H1335" s="46">
        <f t="shared" si="302"/>
        <v>-4.9999999999997158E-2</v>
      </c>
      <c r="I1335" s="46">
        <f t="shared" si="303"/>
        <v>-5.883487654320402</v>
      </c>
      <c r="J1335" s="45">
        <f t="shared" si="304"/>
        <v>1.1543402777776628</v>
      </c>
      <c r="K1335" s="45">
        <f t="shared" si="305"/>
        <v>217.95391406249999</v>
      </c>
      <c r="L1335" s="46">
        <f t="shared" si="306"/>
        <v>213.22476668595726</v>
      </c>
      <c r="M1335" s="47">
        <f t="shared" si="307"/>
        <v>-0.82262641468339526</v>
      </c>
      <c r="N1335" s="48">
        <f t="shared" si="308"/>
        <v>-8.2262641468339528E-4</v>
      </c>
      <c r="O1335" s="45">
        <f t="shared" si="309"/>
        <v>8.2262641468339528E-4</v>
      </c>
      <c r="P1335" s="49">
        <f t="shared" si="310"/>
        <v>16.034684006710155</v>
      </c>
      <c r="Q1335" s="49">
        <f t="shared" si="311"/>
        <v>0</v>
      </c>
      <c r="R1335" s="46">
        <f t="shared" si="312"/>
        <v>31.597426132961996</v>
      </c>
      <c r="S1335" s="46">
        <f t="shared" si="313"/>
        <v>13.716068699339868</v>
      </c>
      <c r="T1335" s="50">
        <f t="shared" si="314"/>
        <v>27.028438314135691</v>
      </c>
    </row>
    <row r="1336" spans="2:20" x14ac:dyDescent="0.25">
      <c r="B1336" s="6" t="s">
        <v>35</v>
      </c>
      <c r="C1336" s="6">
        <v>1333</v>
      </c>
      <c r="D1336" s="6">
        <v>311</v>
      </c>
      <c r="E1336" s="12">
        <v>80.900000000000006</v>
      </c>
      <c r="F1336" s="37">
        <f t="shared" si="300"/>
        <v>22.472222222222225</v>
      </c>
      <c r="G1336" s="45">
        <f t="shared" si="301"/>
        <v>-1.5432098765432537E-2</v>
      </c>
      <c r="H1336" s="46">
        <f t="shared" si="302"/>
        <v>-0.20000000000000284</v>
      </c>
      <c r="I1336" s="46">
        <f t="shared" si="303"/>
        <v>-23.533950617284617</v>
      </c>
      <c r="J1336" s="45">
        <f t="shared" si="304"/>
        <v>4.6173611111112418</v>
      </c>
      <c r="K1336" s="45">
        <f t="shared" si="305"/>
        <v>217.41608844618059</v>
      </c>
      <c r="L1336" s="46">
        <f t="shared" si="306"/>
        <v>198.49949894000721</v>
      </c>
      <c r="M1336" s="47">
        <f t="shared" si="307"/>
        <v>-3.0632638725310626</v>
      </c>
      <c r="N1336" s="48">
        <f t="shared" si="308"/>
        <v>-3.0632638725310627E-3</v>
      </c>
      <c r="O1336" s="45">
        <f t="shared" si="309"/>
        <v>3.0632638725310627E-3</v>
      </c>
      <c r="P1336" s="49">
        <f t="shared" si="310"/>
        <v>16.037747270582685</v>
      </c>
      <c r="Q1336" s="49">
        <f t="shared" si="311"/>
        <v>0</v>
      </c>
      <c r="R1336" s="46">
        <f t="shared" si="312"/>
        <v>31.597426132961996</v>
      </c>
      <c r="S1336" s="46">
        <f t="shared" si="313"/>
        <v>13.718689015256428</v>
      </c>
      <c r="T1336" s="50">
        <f t="shared" si="314"/>
        <v>27.028438314135691</v>
      </c>
    </row>
    <row r="1337" spans="2:20" x14ac:dyDescent="0.25">
      <c r="B1337" s="6" t="s">
        <v>35</v>
      </c>
      <c r="C1337" s="6">
        <v>1334</v>
      </c>
      <c r="D1337" s="6">
        <v>312</v>
      </c>
      <c r="E1337" s="12">
        <v>80.599999999999994</v>
      </c>
      <c r="F1337" s="37">
        <f t="shared" si="300"/>
        <v>22.388888888888886</v>
      </c>
      <c r="G1337" s="45">
        <f t="shared" si="301"/>
        <v>-2.3148148148148806E-2</v>
      </c>
      <c r="H1337" s="46">
        <f t="shared" si="302"/>
        <v>-0.30000000000000426</v>
      </c>
      <c r="I1337" s="46">
        <f t="shared" si="303"/>
        <v>-35.300925925926933</v>
      </c>
      <c r="J1337" s="45">
        <f t="shared" si="304"/>
        <v>6.9260416666668627</v>
      </c>
      <c r="K1337" s="45">
        <f t="shared" si="305"/>
        <v>215.80659795138882</v>
      </c>
      <c r="L1337" s="46">
        <f t="shared" si="306"/>
        <v>187.43171369212877</v>
      </c>
      <c r="M1337" s="47">
        <f t="shared" si="307"/>
        <v>-4.3386970762068078</v>
      </c>
      <c r="N1337" s="48">
        <f t="shared" si="308"/>
        <v>-4.3386970762068081E-3</v>
      </c>
      <c r="O1337" s="45">
        <f t="shared" si="309"/>
        <v>4.3386970762068081E-3</v>
      </c>
      <c r="P1337" s="49">
        <f t="shared" si="310"/>
        <v>16.042085967658892</v>
      </c>
      <c r="Q1337" s="49">
        <f t="shared" si="311"/>
        <v>0</v>
      </c>
      <c r="R1337" s="46">
        <f t="shared" si="312"/>
        <v>31.597426132961996</v>
      </c>
      <c r="S1337" s="46">
        <f t="shared" si="313"/>
        <v>13.722400336735417</v>
      </c>
      <c r="T1337" s="50">
        <f t="shared" si="314"/>
        <v>27.028438314135691</v>
      </c>
    </row>
    <row r="1338" spans="2:20" x14ac:dyDescent="0.25">
      <c r="B1338" s="6" t="s">
        <v>35</v>
      </c>
      <c r="C1338" s="6">
        <v>1335</v>
      </c>
      <c r="D1338" s="6">
        <v>313</v>
      </c>
      <c r="E1338" s="12">
        <v>80.3</v>
      </c>
      <c r="F1338" s="37">
        <f t="shared" si="300"/>
        <v>22.305555555555554</v>
      </c>
      <c r="G1338" s="45">
        <f t="shared" si="301"/>
        <v>-2.3148148148147817E-2</v>
      </c>
      <c r="H1338" s="46">
        <f t="shared" si="302"/>
        <v>-0.29999999999999716</v>
      </c>
      <c r="I1338" s="46">
        <f t="shared" si="303"/>
        <v>-35.300925925925419</v>
      </c>
      <c r="J1338" s="45">
        <f t="shared" si="304"/>
        <v>6.926041666666567</v>
      </c>
      <c r="K1338" s="45">
        <f t="shared" si="305"/>
        <v>214.2030869878472</v>
      </c>
      <c r="L1338" s="46">
        <f t="shared" si="306"/>
        <v>185.82820272858834</v>
      </c>
      <c r="M1338" s="47">
        <f t="shared" si="307"/>
        <v>-4.3015787668654095</v>
      </c>
      <c r="N1338" s="48">
        <f t="shared" si="308"/>
        <v>-4.3015787668654092E-3</v>
      </c>
      <c r="O1338" s="45">
        <f t="shared" si="309"/>
        <v>4.3015787668654092E-3</v>
      </c>
      <c r="P1338" s="49">
        <f t="shared" si="310"/>
        <v>16.046387546425755</v>
      </c>
      <c r="Q1338" s="49">
        <f t="shared" si="311"/>
        <v>0</v>
      </c>
      <c r="R1338" s="46">
        <f t="shared" si="312"/>
        <v>31.597426132961996</v>
      </c>
      <c r="S1338" s="46">
        <f t="shared" si="313"/>
        <v>13.726079907212592</v>
      </c>
      <c r="T1338" s="50">
        <f t="shared" si="314"/>
        <v>27.028438314135691</v>
      </c>
    </row>
    <row r="1339" spans="2:20" x14ac:dyDescent="0.25">
      <c r="B1339" s="6" t="s">
        <v>35</v>
      </c>
      <c r="C1339" s="6">
        <v>1336</v>
      </c>
      <c r="D1339" s="6">
        <v>314</v>
      </c>
      <c r="E1339" s="12">
        <v>80</v>
      </c>
      <c r="F1339" s="37">
        <f t="shared" si="300"/>
        <v>22.222222222222221</v>
      </c>
      <c r="G1339" s="45">
        <f t="shared" si="301"/>
        <v>-1.543209876543155E-2</v>
      </c>
      <c r="H1339" s="46">
        <f t="shared" si="302"/>
        <v>-0.19999999999999574</v>
      </c>
      <c r="I1339" s="46">
        <f t="shared" si="303"/>
        <v>-23.533950617283114</v>
      </c>
      <c r="J1339" s="45">
        <f t="shared" si="304"/>
        <v>4.6173611111109469</v>
      </c>
      <c r="K1339" s="45">
        <f t="shared" si="305"/>
        <v>212.60555555555555</v>
      </c>
      <c r="L1339" s="46">
        <f t="shared" si="306"/>
        <v>193.6889660493834</v>
      </c>
      <c r="M1339" s="47">
        <f t="shared" si="307"/>
        <v>-2.9890272538484028</v>
      </c>
      <c r="N1339" s="48">
        <f t="shared" si="308"/>
        <v>-2.9890272538484028E-3</v>
      </c>
      <c r="O1339" s="45">
        <f t="shared" si="309"/>
        <v>2.9890272538484028E-3</v>
      </c>
      <c r="P1339" s="49">
        <f t="shared" si="310"/>
        <v>16.049376573679602</v>
      </c>
      <c r="Q1339" s="49">
        <f t="shared" si="311"/>
        <v>0</v>
      </c>
      <c r="R1339" s="46">
        <f t="shared" si="312"/>
        <v>31.597426132961996</v>
      </c>
      <c r="S1339" s="46">
        <f t="shared" si="313"/>
        <v>13.728636721125532</v>
      </c>
      <c r="T1339" s="50">
        <f t="shared" si="314"/>
        <v>27.028438314135691</v>
      </c>
    </row>
    <row r="1340" spans="2:20" x14ac:dyDescent="0.25">
      <c r="B1340" s="6" t="s">
        <v>35</v>
      </c>
      <c r="C1340" s="6">
        <v>1337</v>
      </c>
      <c r="D1340" s="6">
        <v>315</v>
      </c>
      <c r="E1340" s="12">
        <v>79.900000000000006</v>
      </c>
      <c r="F1340" s="37">
        <f t="shared" si="300"/>
        <v>22.194444444444446</v>
      </c>
      <c r="G1340" s="45">
        <f t="shared" si="301"/>
        <v>-7.7160493827162684E-3</v>
      </c>
      <c r="H1340" s="46">
        <f t="shared" si="302"/>
        <v>-0.10000000000000142</v>
      </c>
      <c r="I1340" s="46">
        <f t="shared" si="303"/>
        <v>-11.766975308642309</v>
      </c>
      <c r="J1340" s="45">
        <f t="shared" si="304"/>
        <v>2.3086805555556209</v>
      </c>
      <c r="K1340" s="45">
        <f t="shared" si="305"/>
        <v>212.07437386284727</v>
      </c>
      <c r="L1340" s="46">
        <f t="shared" si="306"/>
        <v>202.61607910976059</v>
      </c>
      <c r="M1340" s="47">
        <f t="shared" si="307"/>
        <v>-1.5633956721432589</v>
      </c>
      <c r="N1340" s="48">
        <f t="shared" si="308"/>
        <v>-1.563395672143259E-3</v>
      </c>
      <c r="O1340" s="45">
        <f t="shared" si="309"/>
        <v>1.563395672143259E-3</v>
      </c>
      <c r="P1340" s="49">
        <f t="shared" si="310"/>
        <v>16.050939969351745</v>
      </c>
      <c r="Q1340" s="49">
        <f t="shared" si="311"/>
        <v>0</v>
      </c>
      <c r="R1340" s="46">
        <f t="shared" si="312"/>
        <v>31.597426132961996</v>
      </c>
      <c r="S1340" s="46">
        <f t="shared" si="313"/>
        <v>13.729974049783484</v>
      </c>
      <c r="T1340" s="50">
        <f t="shared" si="314"/>
        <v>27.028438314135691</v>
      </c>
    </row>
    <row r="1341" spans="2:20" x14ac:dyDescent="0.25">
      <c r="B1341" s="6" t="s">
        <v>35</v>
      </c>
      <c r="C1341" s="6">
        <v>1338</v>
      </c>
      <c r="D1341" s="6">
        <v>316</v>
      </c>
      <c r="E1341" s="12">
        <v>79.8</v>
      </c>
      <c r="F1341" s="37">
        <f t="shared" si="300"/>
        <v>22.166666666666664</v>
      </c>
      <c r="G1341" s="45">
        <f t="shared" si="301"/>
        <v>-3.8580246913586277E-3</v>
      </c>
      <c r="H1341" s="46">
        <f t="shared" si="302"/>
        <v>-5.0000000000004263E-2</v>
      </c>
      <c r="I1341" s="46">
        <f t="shared" si="303"/>
        <v>-5.8834876543219075</v>
      </c>
      <c r="J1341" s="45">
        <f t="shared" si="304"/>
        <v>1.1543402777779581</v>
      </c>
      <c r="K1341" s="45">
        <f t="shared" si="305"/>
        <v>211.54385656249997</v>
      </c>
      <c r="L1341" s="46">
        <f t="shared" si="306"/>
        <v>206.81470918595602</v>
      </c>
      <c r="M1341" s="47">
        <f t="shared" si="307"/>
        <v>-0.79789625457557234</v>
      </c>
      <c r="N1341" s="48">
        <f t="shared" si="308"/>
        <v>-7.978962545755723E-4</v>
      </c>
      <c r="O1341" s="45">
        <f t="shared" si="309"/>
        <v>7.978962545755723E-4</v>
      </c>
      <c r="P1341" s="49">
        <f t="shared" si="310"/>
        <v>16.05173786560632</v>
      </c>
      <c r="Q1341" s="49">
        <f t="shared" si="311"/>
        <v>0</v>
      </c>
      <c r="R1341" s="46">
        <f t="shared" si="312"/>
        <v>31.597426132961996</v>
      </c>
      <c r="S1341" s="46">
        <f t="shared" si="313"/>
        <v>13.730656570239647</v>
      </c>
      <c r="T1341" s="50">
        <f t="shared" si="314"/>
        <v>27.028438314135691</v>
      </c>
    </row>
    <row r="1342" spans="2:20" x14ac:dyDescent="0.25">
      <c r="B1342" s="6" t="s">
        <v>35</v>
      </c>
      <c r="C1342" s="6">
        <v>1339</v>
      </c>
      <c r="D1342" s="6">
        <v>317</v>
      </c>
      <c r="E1342" s="12">
        <v>79.8</v>
      </c>
      <c r="F1342" s="37">
        <f t="shared" si="300"/>
        <v>22.166666666666664</v>
      </c>
      <c r="G1342" s="45">
        <f t="shared" si="301"/>
        <v>0</v>
      </c>
      <c r="H1342" s="46">
        <f t="shared" si="302"/>
        <v>0</v>
      </c>
      <c r="I1342" s="46">
        <f t="shared" si="303"/>
        <v>0</v>
      </c>
      <c r="J1342" s="45">
        <f t="shared" si="304"/>
        <v>0</v>
      </c>
      <c r="K1342" s="45">
        <f t="shared" si="305"/>
        <v>211.54385656249997</v>
      </c>
      <c r="L1342" s="46">
        <f t="shared" si="306"/>
        <v>211.54385656249997</v>
      </c>
      <c r="M1342" s="47">
        <f t="shared" si="307"/>
        <v>0</v>
      </c>
      <c r="N1342" s="48">
        <f t="shared" si="308"/>
        <v>0</v>
      </c>
      <c r="O1342" s="45">
        <f t="shared" si="309"/>
        <v>0</v>
      </c>
      <c r="P1342" s="49">
        <f t="shared" si="310"/>
        <v>16.05173786560632</v>
      </c>
      <c r="Q1342" s="49">
        <f t="shared" si="311"/>
        <v>0</v>
      </c>
      <c r="R1342" s="46">
        <f t="shared" si="312"/>
        <v>31.597426132961996</v>
      </c>
      <c r="S1342" s="46">
        <f t="shared" si="313"/>
        <v>13.730656570239647</v>
      </c>
      <c r="T1342" s="50">
        <f t="shared" si="314"/>
        <v>27.028438314135691</v>
      </c>
    </row>
    <row r="1343" spans="2:20" x14ac:dyDescent="0.25">
      <c r="B1343" s="6" t="s">
        <v>35</v>
      </c>
      <c r="C1343" s="6">
        <v>1340</v>
      </c>
      <c r="D1343" s="6">
        <v>318</v>
      </c>
      <c r="E1343" s="12">
        <v>79.8</v>
      </c>
      <c r="F1343" s="37">
        <f t="shared" si="300"/>
        <v>22.166666666666664</v>
      </c>
      <c r="G1343" s="45">
        <f t="shared" si="301"/>
        <v>3.8580246913586277E-3</v>
      </c>
      <c r="H1343" s="46">
        <f t="shared" si="302"/>
        <v>5.0000000000004263E-2</v>
      </c>
      <c r="I1343" s="46">
        <f t="shared" si="303"/>
        <v>5.8834876543219075</v>
      </c>
      <c r="J1343" s="45">
        <f t="shared" si="304"/>
        <v>1.1543402777779581</v>
      </c>
      <c r="K1343" s="45">
        <f t="shared" si="305"/>
        <v>211.54385656249997</v>
      </c>
      <c r="L1343" s="46">
        <f t="shared" si="306"/>
        <v>218.58168449459984</v>
      </c>
      <c r="M1343" s="47">
        <f t="shared" si="307"/>
        <v>0.84329353585892752</v>
      </c>
      <c r="N1343" s="48">
        <f t="shared" si="308"/>
        <v>8.4329353585892749E-4</v>
      </c>
      <c r="O1343" s="45">
        <f t="shared" si="309"/>
        <v>0</v>
      </c>
      <c r="P1343" s="49">
        <f t="shared" si="310"/>
        <v>16.05173786560632</v>
      </c>
      <c r="Q1343" s="49">
        <f t="shared" si="311"/>
        <v>8.4329353585892749E-4</v>
      </c>
      <c r="R1343" s="46">
        <f t="shared" si="312"/>
        <v>31.598269426497854</v>
      </c>
      <c r="S1343" s="46">
        <f t="shared" si="313"/>
        <v>13.730656570239647</v>
      </c>
      <c r="T1343" s="50">
        <f t="shared" si="314"/>
        <v>27.029159667426267</v>
      </c>
    </row>
    <row r="1344" spans="2:20" x14ac:dyDescent="0.25">
      <c r="B1344" s="6" t="s">
        <v>35</v>
      </c>
      <c r="C1344" s="6">
        <v>1341</v>
      </c>
      <c r="D1344" s="6">
        <v>319</v>
      </c>
      <c r="E1344" s="12">
        <v>79.900000000000006</v>
      </c>
      <c r="F1344" s="37">
        <f t="shared" si="300"/>
        <v>22.194444444444446</v>
      </c>
      <c r="G1344" s="45">
        <f t="shared" si="301"/>
        <v>7.7160493827162684E-3</v>
      </c>
      <c r="H1344" s="46">
        <f t="shared" si="302"/>
        <v>0.10000000000000142</v>
      </c>
      <c r="I1344" s="46">
        <f t="shared" si="303"/>
        <v>11.766975308642309</v>
      </c>
      <c r="J1344" s="45">
        <f t="shared" si="304"/>
        <v>2.3086805555556209</v>
      </c>
      <c r="K1344" s="45">
        <f t="shared" si="305"/>
        <v>212.07437386284727</v>
      </c>
      <c r="L1344" s="46">
        <f t="shared" si="306"/>
        <v>226.15002972704519</v>
      </c>
      <c r="M1344" s="47">
        <f t="shared" si="307"/>
        <v>1.7449847972766328</v>
      </c>
      <c r="N1344" s="48">
        <f t="shared" si="308"/>
        <v>1.7449847972766327E-3</v>
      </c>
      <c r="O1344" s="45">
        <f t="shared" si="309"/>
        <v>0</v>
      </c>
      <c r="P1344" s="49">
        <f t="shared" si="310"/>
        <v>16.05173786560632</v>
      </c>
      <c r="Q1344" s="49">
        <f t="shared" si="311"/>
        <v>1.7449847972766327E-3</v>
      </c>
      <c r="R1344" s="46">
        <f t="shared" si="312"/>
        <v>31.600014411295131</v>
      </c>
      <c r="S1344" s="46">
        <f t="shared" si="313"/>
        <v>13.730656570239647</v>
      </c>
      <c r="T1344" s="50">
        <f t="shared" si="314"/>
        <v>27.030652327421858</v>
      </c>
    </row>
    <row r="1345" spans="2:20" x14ac:dyDescent="0.25">
      <c r="B1345" s="6" t="s">
        <v>35</v>
      </c>
      <c r="C1345" s="6">
        <v>1342</v>
      </c>
      <c r="D1345" s="6">
        <v>320</v>
      </c>
      <c r="E1345" s="12">
        <v>80</v>
      </c>
      <c r="F1345" s="37">
        <f t="shared" si="300"/>
        <v>22.222222222222221</v>
      </c>
      <c r="G1345" s="45">
        <f t="shared" si="301"/>
        <v>1.9290123456790178E-2</v>
      </c>
      <c r="H1345" s="46">
        <f t="shared" si="302"/>
        <v>0.25</v>
      </c>
      <c r="I1345" s="46">
        <f t="shared" si="303"/>
        <v>29.417438271605022</v>
      </c>
      <c r="J1345" s="45">
        <f t="shared" si="304"/>
        <v>5.7717013888889053</v>
      </c>
      <c r="K1345" s="45">
        <f t="shared" si="305"/>
        <v>212.60555555555555</v>
      </c>
      <c r="L1345" s="46">
        <f t="shared" si="306"/>
        <v>247.79469521604949</v>
      </c>
      <c r="M1345" s="47">
        <f t="shared" si="307"/>
        <v>4.7799902626552893</v>
      </c>
      <c r="N1345" s="48">
        <f t="shared" si="308"/>
        <v>4.7799902626552895E-3</v>
      </c>
      <c r="O1345" s="45">
        <f t="shared" si="309"/>
        <v>0</v>
      </c>
      <c r="P1345" s="49">
        <f t="shared" si="310"/>
        <v>16.05173786560632</v>
      </c>
      <c r="Q1345" s="49">
        <f t="shared" si="311"/>
        <v>4.7799902626552895E-3</v>
      </c>
      <c r="R1345" s="46">
        <f t="shared" si="312"/>
        <v>31.604794401557786</v>
      </c>
      <c r="S1345" s="46">
        <f t="shared" si="313"/>
        <v>13.730656570239647</v>
      </c>
      <c r="T1345" s="50">
        <f t="shared" si="314"/>
        <v>27.034741131092531</v>
      </c>
    </row>
    <row r="1346" spans="2:20" x14ac:dyDescent="0.25">
      <c r="B1346" s="6" t="s">
        <v>35</v>
      </c>
      <c r="C1346" s="6">
        <v>1343</v>
      </c>
      <c r="D1346" s="6">
        <v>321</v>
      </c>
      <c r="E1346" s="12">
        <v>80.400000000000006</v>
      </c>
      <c r="F1346" s="37">
        <f t="shared" si="300"/>
        <v>22.333333333333336</v>
      </c>
      <c r="G1346" s="45">
        <f t="shared" si="301"/>
        <v>3.0864197530864088E-2</v>
      </c>
      <c r="H1346" s="46">
        <f t="shared" si="302"/>
        <v>0.39999999999999858</v>
      </c>
      <c r="I1346" s="46">
        <f t="shared" si="303"/>
        <v>47.067901234567735</v>
      </c>
      <c r="J1346" s="45">
        <f t="shared" si="304"/>
        <v>9.2347222222221887</v>
      </c>
      <c r="K1346" s="45">
        <f t="shared" si="305"/>
        <v>214.73692625000004</v>
      </c>
      <c r="L1346" s="46">
        <f t="shared" si="306"/>
        <v>271.03954970678996</v>
      </c>
      <c r="M1346" s="47">
        <f t="shared" si="307"/>
        <v>8.3654182008268201</v>
      </c>
      <c r="N1346" s="48">
        <f t="shared" si="308"/>
        <v>8.3654182008268199E-3</v>
      </c>
      <c r="O1346" s="45">
        <f t="shared" si="309"/>
        <v>0</v>
      </c>
      <c r="P1346" s="49">
        <f t="shared" si="310"/>
        <v>16.05173786560632</v>
      </c>
      <c r="Q1346" s="49">
        <f t="shared" si="311"/>
        <v>8.3654182008268199E-3</v>
      </c>
      <c r="R1346" s="46">
        <f t="shared" si="312"/>
        <v>31.613159819758614</v>
      </c>
      <c r="S1346" s="46">
        <f t="shared" si="313"/>
        <v>13.730656570239647</v>
      </c>
      <c r="T1346" s="50">
        <f t="shared" si="314"/>
        <v>27.041896909821521</v>
      </c>
    </row>
    <row r="1347" spans="2:20" x14ac:dyDescent="0.25">
      <c r="B1347" s="6" t="s">
        <v>35</v>
      </c>
      <c r="C1347" s="6">
        <v>1344</v>
      </c>
      <c r="D1347" s="6">
        <v>322</v>
      </c>
      <c r="E1347" s="12">
        <v>80.8</v>
      </c>
      <c r="F1347" s="37">
        <f t="shared" si="300"/>
        <v>22.444444444444443</v>
      </c>
      <c r="G1347" s="45">
        <f t="shared" si="301"/>
        <v>3.0864197530864088E-2</v>
      </c>
      <c r="H1347" s="46">
        <f t="shared" si="302"/>
        <v>0.39999999999999858</v>
      </c>
      <c r="I1347" s="46">
        <f t="shared" si="303"/>
        <v>47.067901234567735</v>
      </c>
      <c r="J1347" s="45">
        <f t="shared" si="304"/>
        <v>9.2347222222221887</v>
      </c>
      <c r="K1347" s="45">
        <f t="shared" si="305"/>
        <v>216.87892722222219</v>
      </c>
      <c r="L1347" s="46">
        <f t="shared" si="306"/>
        <v>273.1815506790121</v>
      </c>
      <c r="M1347" s="47">
        <f t="shared" si="307"/>
        <v>8.4315293419447883</v>
      </c>
      <c r="N1347" s="48">
        <f t="shared" si="308"/>
        <v>8.4315293419447886E-3</v>
      </c>
      <c r="O1347" s="45">
        <f t="shared" si="309"/>
        <v>0</v>
      </c>
      <c r="P1347" s="49">
        <f t="shared" si="310"/>
        <v>16.05173786560632</v>
      </c>
      <c r="Q1347" s="49">
        <f t="shared" si="311"/>
        <v>8.4315293419447886E-3</v>
      </c>
      <c r="R1347" s="46">
        <f t="shared" si="312"/>
        <v>31.621591349100559</v>
      </c>
      <c r="S1347" s="46">
        <f t="shared" si="313"/>
        <v>13.730656570239647</v>
      </c>
      <c r="T1347" s="50">
        <f t="shared" si="314"/>
        <v>27.04910924002062</v>
      </c>
    </row>
    <row r="1348" spans="2:20" x14ac:dyDescent="0.25">
      <c r="B1348" s="6" t="s">
        <v>35</v>
      </c>
      <c r="C1348" s="6">
        <v>1345</v>
      </c>
      <c r="D1348" s="6">
        <v>323</v>
      </c>
      <c r="E1348" s="12">
        <v>81.2</v>
      </c>
      <c r="F1348" s="37">
        <f t="shared" si="300"/>
        <v>22.555555555555557</v>
      </c>
      <c r="G1348" s="45">
        <f t="shared" si="301"/>
        <v>2.7006172839506445E-2</v>
      </c>
      <c r="H1348" s="46">
        <f t="shared" si="302"/>
        <v>0.35000000000000142</v>
      </c>
      <c r="I1348" s="46">
        <f t="shared" si="303"/>
        <v>41.18441358024733</v>
      </c>
      <c r="J1348" s="45">
        <f t="shared" si="304"/>
        <v>8.0803819444445253</v>
      </c>
      <c r="K1348" s="45">
        <f t="shared" si="305"/>
        <v>219.03155847222226</v>
      </c>
      <c r="L1348" s="46">
        <f t="shared" si="306"/>
        <v>268.29635399691409</v>
      </c>
      <c r="M1348" s="47">
        <f t="shared" si="307"/>
        <v>7.2456577082500679</v>
      </c>
      <c r="N1348" s="48">
        <f t="shared" si="308"/>
        <v>7.2456577082500679E-3</v>
      </c>
      <c r="O1348" s="45">
        <f t="shared" si="309"/>
        <v>0</v>
      </c>
      <c r="P1348" s="49">
        <f t="shared" si="310"/>
        <v>16.05173786560632</v>
      </c>
      <c r="Q1348" s="49">
        <f t="shared" si="311"/>
        <v>7.2456577082500679E-3</v>
      </c>
      <c r="R1348" s="46">
        <f t="shared" si="312"/>
        <v>31.628837006808808</v>
      </c>
      <c r="S1348" s="46">
        <f t="shared" si="313"/>
        <v>13.730656570239647</v>
      </c>
      <c r="T1348" s="50">
        <f t="shared" si="314"/>
        <v>27.055307175624257</v>
      </c>
    </row>
    <row r="1349" spans="2:20" x14ac:dyDescent="0.25">
      <c r="B1349" s="6" t="s">
        <v>35</v>
      </c>
      <c r="C1349" s="6">
        <v>1346</v>
      </c>
      <c r="D1349" s="6">
        <v>324</v>
      </c>
      <c r="E1349" s="12">
        <v>81.5</v>
      </c>
      <c r="F1349" s="37">
        <f t="shared" ref="F1349:F1412" si="315">E1349/3.6</f>
        <v>22.638888888888889</v>
      </c>
      <c r="G1349" s="45">
        <f t="shared" ref="G1349:G1412" si="316">($F1350-$F1348)/2/3.6</f>
        <v>1.543209876543155E-2</v>
      </c>
      <c r="H1349" s="46">
        <f t="shared" ref="H1349:H1412" si="317">($E1350-$E1348)/2</f>
        <v>0.19999999999999574</v>
      </c>
      <c r="I1349" s="46">
        <f t="shared" ref="I1349:I1412" si="318">G1349*1525</f>
        <v>23.533950617283114</v>
      </c>
      <c r="J1349" s="45">
        <f t="shared" ref="J1349:J1412" si="319">ABS($W$18*G1349)</f>
        <v>4.6173611111109469</v>
      </c>
      <c r="K1349" s="45">
        <f t="shared" ref="K1349:K1412" si="320">0.5*$W$15*$W$14*$W$17*(F1349)^2</f>
        <v>220.6530080295139</v>
      </c>
      <c r="L1349" s="46">
        <f t="shared" ref="L1349:L1412" si="321">I1349+J1349+K1349</f>
        <v>248.80431975790796</v>
      </c>
      <c r="M1349" s="47">
        <f t="shared" ref="M1349:M1412" si="322">L1349*G1349</f>
        <v>3.8395728357700478</v>
      </c>
      <c r="N1349" s="48">
        <f t="shared" ref="N1349:N1412" si="323">M1349/1000</f>
        <v>3.8395728357700477E-3</v>
      </c>
      <c r="O1349" s="45">
        <f t="shared" ref="O1349:O1412" si="324">IF(G1349 &lt;= 0, ABS(N1349), 0)</f>
        <v>0</v>
      </c>
      <c r="P1349" s="49">
        <f t="shared" ref="P1349:P1412" si="325">(O1349+P1348)</f>
        <v>16.05173786560632</v>
      </c>
      <c r="Q1349" s="49">
        <f t="shared" ref="Q1349:Q1412" si="326">IF(G1349 &gt; 0, ABS(N1349), 0)</f>
        <v>3.8395728357700477E-3</v>
      </c>
      <c r="R1349" s="46">
        <f t="shared" ref="R1349:R1412" si="327">Q1349+R1348</f>
        <v>31.632676579644578</v>
      </c>
      <c r="S1349" s="46">
        <f t="shared" ref="S1349:S1412" si="328">P1349*0.8554</f>
        <v>13.730656570239647</v>
      </c>
      <c r="T1349" s="50">
        <f t="shared" ref="T1349:T1412" si="329">R1349*0.8554</f>
        <v>27.058591546227973</v>
      </c>
    </row>
    <row r="1350" spans="2:20" x14ac:dyDescent="0.25">
      <c r="B1350" s="6" t="s">
        <v>35</v>
      </c>
      <c r="C1350" s="6">
        <v>1347</v>
      </c>
      <c r="D1350" s="6">
        <v>325</v>
      </c>
      <c r="E1350" s="12">
        <v>81.599999999999994</v>
      </c>
      <c r="F1350" s="37">
        <f t="shared" si="315"/>
        <v>22.666666666666664</v>
      </c>
      <c r="G1350" s="45">
        <f t="shared" si="316"/>
        <v>3.8580246913576407E-3</v>
      </c>
      <c r="H1350" s="46">
        <f t="shared" si="317"/>
        <v>4.9999999999997158E-2</v>
      </c>
      <c r="I1350" s="46">
        <f t="shared" si="318"/>
        <v>5.883487654320402</v>
      </c>
      <c r="J1350" s="45">
        <f t="shared" si="319"/>
        <v>1.1543402777776628</v>
      </c>
      <c r="K1350" s="45">
        <f t="shared" si="320"/>
        <v>221.19481999999996</v>
      </c>
      <c r="L1350" s="46">
        <f t="shared" si="321"/>
        <v>228.23264793209802</v>
      </c>
      <c r="M1350" s="47">
        <f t="shared" si="322"/>
        <v>0.88052719109596955</v>
      </c>
      <c r="N1350" s="48">
        <f t="shared" si="323"/>
        <v>8.8052719109596954E-4</v>
      </c>
      <c r="O1350" s="45">
        <f t="shared" si="324"/>
        <v>0</v>
      </c>
      <c r="P1350" s="49">
        <f t="shared" si="325"/>
        <v>16.05173786560632</v>
      </c>
      <c r="Q1350" s="49">
        <f t="shared" si="326"/>
        <v>8.8052719109596954E-4</v>
      </c>
      <c r="R1350" s="46">
        <f t="shared" si="327"/>
        <v>31.633557106835674</v>
      </c>
      <c r="S1350" s="46">
        <f t="shared" si="328"/>
        <v>13.730656570239647</v>
      </c>
      <c r="T1350" s="50">
        <f t="shared" si="329"/>
        <v>27.059344749187236</v>
      </c>
    </row>
    <row r="1351" spans="2:20" x14ac:dyDescent="0.25">
      <c r="B1351" s="6" t="s">
        <v>35</v>
      </c>
      <c r="C1351" s="6">
        <v>1348</v>
      </c>
      <c r="D1351" s="6">
        <v>326</v>
      </c>
      <c r="E1351" s="12">
        <v>81.599999999999994</v>
      </c>
      <c r="F1351" s="37">
        <f t="shared" si="315"/>
        <v>22.666666666666664</v>
      </c>
      <c r="G1351" s="45">
        <f t="shared" si="316"/>
        <v>-7.7160493827157749E-3</v>
      </c>
      <c r="H1351" s="46">
        <f t="shared" si="317"/>
        <v>-9.9999999999994316E-2</v>
      </c>
      <c r="I1351" s="46">
        <f t="shared" si="318"/>
        <v>-11.766975308641557</v>
      </c>
      <c r="J1351" s="45">
        <f t="shared" si="319"/>
        <v>2.3086805555554735</v>
      </c>
      <c r="K1351" s="45">
        <f t="shared" si="320"/>
        <v>221.19481999999996</v>
      </c>
      <c r="L1351" s="46">
        <f t="shared" si="321"/>
        <v>211.73652524691389</v>
      </c>
      <c r="M1351" s="47">
        <f t="shared" si="322"/>
        <v>-1.633769484929833</v>
      </c>
      <c r="N1351" s="48">
        <f t="shared" si="323"/>
        <v>-1.633769484929833E-3</v>
      </c>
      <c r="O1351" s="45">
        <f t="shared" si="324"/>
        <v>1.633769484929833E-3</v>
      </c>
      <c r="P1351" s="49">
        <f t="shared" si="325"/>
        <v>16.053371635091249</v>
      </c>
      <c r="Q1351" s="49">
        <f t="shared" si="326"/>
        <v>0</v>
      </c>
      <c r="R1351" s="46">
        <f t="shared" si="327"/>
        <v>31.633557106835674</v>
      </c>
      <c r="S1351" s="46">
        <f t="shared" si="328"/>
        <v>13.732054096657055</v>
      </c>
      <c r="T1351" s="50">
        <f t="shared" si="329"/>
        <v>27.059344749187236</v>
      </c>
    </row>
    <row r="1352" spans="2:20" x14ac:dyDescent="0.25">
      <c r="B1352" s="6" t="s">
        <v>35</v>
      </c>
      <c r="C1352" s="6">
        <v>1349</v>
      </c>
      <c r="D1352" s="6">
        <v>327</v>
      </c>
      <c r="E1352" s="12">
        <v>81.400000000000006</v>
      </c>
      <c r="F1352" s="37">
        <f t="shared" si="315"/>
        <v>22.611111111111111</v>
      </c>
      <c r="G1352" s="45">
        <f t="shared" si="316"/>
        <v>-3.4722222222221731E-2</v>
      </c>
      <c r="H1352" s="46">
        <f t="shared" si="317"/>
        <v>-0.44999999999999574</v>
      </c>
      <c r="I1352" s="46">
        <f t="shared" si="318"/>
        <v>-52.95138888888814</v>
      </c>
      <c r="J1352" s="45">
        <f t="shared" si="319"/>
        <v>10.389062499999852</v>
      </c>
      <c r="K1352" s="45">
        <f t="shared" si="320"/>
        <v>220.11186045138891</v>
      </c>
      <c r="L1352" s="46">
        <f t="shared" si="321"/>
        <v>177.54953406250061</v>
      </c>
      <c r="M1352" s="47">
        <f t="shared" si="322"/>
        <v>-6.1649143771700725</v>
      </c>
      <c r="N1352" s="48">
        <f t="shared" si="323"/>
        <v>-6.1649143771700726E-3</v>
      </c>
      <c r="O1352" s="45">
        <f t="shared" si="324"/>
        <v>6.1649143771700726E-3</v>
      </c>
      <c r="P1352" s="49">
        <f t="shared" si="325"/>
        <v>16.059536549468419</v>
      </c>
      <c r="Q1352" s="49">
        <f t="shared" si="326"/>
        <v>0</v>
      </c>
      <c r="R1352" s="46">
        <f t="shared" si="327"/>
        <v>31.633557106835674</v>
      </c>
      <c r="S1352" s="46">
        <f t="shared" si="328"/>
        <v>13.737327564415287</v>
      </c>
      <c r="T1352" s="50">
        <f t="shared" si="329"/>
        <v>27.059344749187236</v>
      </c>
    </row>
    <row r="1353" spans="2:20" x14ac:dyDescent="0.25">
      <c r="B1353" s="6" t="s">
        <v>35</v>
      </c>
      <c r="C1353" s="6">
        <v>1350</v>
      </c>
      <c r="D1353" s="6">
        <v>328</v>
      </c>
      <c r="E1353" s="12">
        <v>80.7</v>
      </c>
      <c r="F1353" s="37">
        <f t="shared" si="315"/>
        <v>22.416666666666668</v>
      </c>
      <c r="G1353" s="45">
        <f t="shared" si="316"/>
        <v>-6.9444444444444448E-2</v>
      </c>
      <c r="H1353" s="46">
        <f t="shared" si="317"/>
        <v>-0.90000000000000568</v>
      </c>
      <c r="I1353" s="46">
        <f t="shared" si="318"/>
        <v>-105.90277777777779</v>
      </c>
      <c r="J1353" s="45">
        <f t="shared" si="319"/>
        <v>20.778124999999999</v>
      </c>
      <c r="K1353" s="45">
        <f t="shared" si="320"/>
        <v>216.34243039062503</v>
      </c>
      <c r="L1353" s="46">
        <f t="shared" si="321"/>
        <v>131.21777761284724</v>
      </c>
      <c r="M1353" s="47">
        <f t="shared" si="322"/>
        <v>-9.1123456675588361</v>
      </c>
      <c r="N1353" s="48">
        <f t="shared" si="323"/>
        <v>-9.1123456675588355E-3</v>
      </c>
      <c r="O1353" s="45">
        <f t="shared" si="324"/>
        <v>9.1123456675588355E-3</v>
      </c>
      <c r="P1353" s="49">
        <f t="shared" si="325"/>
        <v>16.068648895135979</v>
      </c>
      <c r="Q1353" s="49">
        <f t="shared" si="326"/>
        <v>0</v>
      </c>
      <c r="R1353" s="46">
        <f t="shared" si="327"/>
        <v>31.633557106835674</v>
      </c>
      <c r="S1353" s="46">
        <f t="shared" si="328"/>
        <v>13.745122264899317</v>
      </c>
      <c r="T1353" s="50">
        <f t="shared" si="329"/>
        <v>27.059344749187236</v>
      </c>
    </row>
    <row r="1354" spans="2:20" x14ac:dyDescent="0.25">
      <c r="B1354" s="6" t="s">
        <v>35</v>
      </c>
      <c r="C1354" s="6">
        <v>1351</v>
      </c>
      <c r="D1354" s="6">
        <v>329</v>
      </c>
      <c r="E1354" s="12">
        <v>79.599999999999994</v>
      </c>
      <c r="F1354" s="37">
        <f t="shared" si="315"/>
        <v>22.111111111111111</v>
      </c>
      <c r="G1354" s="45">
        <f t="shared" si="316"/>
        <v>-9.6450617283950893E-2</v>
      </c>
      <c r="H1354" s="46">
        <f t="shared" si="317"/>
        <v>-1.25</v>
      </c>
      <c r="I1354" s="46">
        <f t="shared" si="318"/>
        <v>-147.08719135802511</v>
      </c>
      <c r="J1354" s="45">
        <f t="shared" si="319"/>
        <v>28.858506944444525</v>
      </c>
      <c r="K1354" s="45">
        <f t="shared" si="320"/>
        <v>210.48481513888888</v>
      </c>
      <c r="L1354" s="46">
        <f t="shared" si="321"/>
        <v>92.256130725308296</v>
      </c>
      <c r="M1354" s="47">
        <f t="shared" si="322"/>
        <v>-8.8981607566848542</v>
      </c>
      <c r="N1354" s="48">
        <f t="shared" si="323"/>
        <v>-8.8981607566848541E-3</v>
      </c>
      <c r="O1354" s="45">
        <f t="shared" si="324"/>
        <v>8.8981607566848541E-3</v>
      </c>
      <c r="P1354" s="49">
        <f t="shared" si="325"/>
        <v>16.077547055892666</v>
      </c>
      <c r="Q1354" s="49">
        <f t="shared" si="326"/>
        <v>0</v>
      </c>
      <c r="R1354" s="46">
        <f t="shared" si="327"/>
        <v>31.633557106835674</v>
      </c>
      <c r="S1354" s="46">
        <f t="shared" si="328"/>
        <v>13.752733751610586</v>
      </c>
      <c r="T1354" s="50">
        <f t="shared" si="329"/>
        <v>27.059344749187236</v>
      </c>
    </row>
    <row r="1355" spans="2:20" x14ac:dyDescent="0.25">
      <c r="B1355" s="6" t="s">
        <v>35</v>
      </c>
      <c r="C1355" s="6">
        <v>1352</v>
      </c>
      <c r="D1355" s="6">
        <v>330</v>
      </c>
      <c r="E1355" s="12">
        <v>78.2</v>
      </c>
      <c r="F1355" s="37">
        <f t="shared" si="315"/>
        <v>21.722222222222221</v>
      </c>
      <c r="G1355" s="45">
        <f t="shared" si="316"/>
        <v>-0.1080246913580248</v>
      </c>
      <c r="H1355" s="46">
        <f t="shared" si="317"/>
        <v>-1.3999999999999986</v>
      </c>
      <c r="I1355" s="46">
        <f t="shared" si="318"/>
        <v>-164.73765432098782</v>
      </c>
      <c r="J1355" s="45">
        <f t="shared" si="319"/>
        <v>32.32152777777781</v>
      </c>
      <c r="K1355" s="45">
        <f t="shared" si="320"/>
        <v>203.14593711805554</v>
      </c>
      <c r="L1355" s="46">
        <f t="shared" si="321"/>
        <v>70.729810574845544</v>
      </c>
      <c r="M1355" s="47">
        <f t="shared" si="322"/>
        <v>-7.6405659571592484</v>
      </c>
      <c r="N1355" s="48">
        <f t="shared" si="323"/>
        <v>-7.6405659571592488E-3</v>
      </c>
      <c r="O1355" s="45">
        <f t="shared" si="324"/>
        <v>7.6405659571592488E-3</v>
      </c>
      <c r="P1355" s="49">
        <f t="shared" si="325"/>
        <v>16.085187621849826</v>
      </c>
      <c r="Q1355" s="49">
        <f t="shared" si="326"/>
        <v>0</v>
      </c>
      <c r="R1355" s="46">
        <f t="shared" si="327"/>
        <v>31.633557106835674</v>
      </c>
      <c r="S1355" s="46">
        <f t="shared" si="328"/>
        <v>13.759269491730342</v>
      </c>
      <c r="T1355" s="50">
        <f t="shared" si="329"/>
        <v>27.059344749187236</v>
      </c>
    </row>
    <row r="1356" spans="2:20" x14ac:dyDescent="0.25">
      <c r="B1356" s="6" t="s">
        <v>35</v>
      </c>
      <c r="C1356" s="6">
        <v>1353</v>
      </c>
      <c r="D1356" s="6">
        <v>331</v>
      </c>
      <c r="E1356" s="12">
        <v>76.8</v>
      </c>
      <c r="F1356" s="37">
        <f t="shared" si="315"/>
        <v>21.333333333333332</v>
      </c>
      <c r="G1356" s="45">
        <f t="shared" si="316"/>
        <v>-0.11188271604938294</v>
      </c>
      <c r="H1356" s="46">
        <f t="shared" si="317"/>
        <v>-1.4500000000000028</v>
      </c>
      <c r="I1356" s="46">
        <f t="shared" si="318"/>
        <v>-170.62114197530897</v>
      </c>
      <c r="J1356" s="45">
        <f t="shared" si="319"/>
        <v>33.475868055555623</v>
      </c>
      <c r="K1356" s="45">
        <f t="shared" si="320"/>
        <v>195.93727999999999</v>
      </c>
      <c r="L1356" s="46">
        <f t="shared" si="321"/>
        <v>58.792006080246637</v>
      </c>
      <c r="M1356" s="47">
        <f t="shared" si="322"/>
        <v>-6.5778093222498297</v>
      </c>
      <c r="N1356" s="48">
        <f t="shared" si="323"/>
        <v>-6.5778093222498297E-3</v>
      </c>
      <c r="O1356" s="45">
        <f t="shared" si="324"/>
        <v>6.5778093222498297E-3</v>
      </c>
      <c r="P1356" s="49">
        <f t="shared" si="325"/>
        <v>16.091765431172075</v>
      </c>
      <c r="Q1356" s="49">
        <f t="shared" si="326"/>
        <v>0</v>
      </c>
      <c r="R1356" s="46">
        <f t="shared" si="327"/>
        <v>31.633557106835674</v>
      </c>
      <c r="S1356" s="46">
        <f t="shared" si="328"/>
        <v>13.764896149824594</v>
      </c>
      <c r="T1356" s="50">
        <f t="shared" si="329"/>
        <v>27.059344749187236</v>
      </c>
    </row>
    <row r="1357" spans="2:20" x14ac:dyDescent="0.25">
      <c r="B1357" s="6" t="s">
        <v>35</v>
      </c>
      <c r="C1357" s="6">
        <v>1354</v>
      </c>
      <c r="D1357" s="6">
        <v>332</v>
      </c>
      <c r="E1357" s="12">
        <v>75.3</v>
      </c>
      <c r="F1357" s="37">
        <f t="shared" si="315"/>
        <v>20.916666666666664</v>
      </c>
      <c r="G1357" s="45">
        <f t="shared" si="316"/>
        <v>-0.11574074074074057</v>
      </c>
      <c r="H1357" s="46">
        <f t="shared" si="317"/>
        <v>-1.5</v>
      </c>
      <c r="I1357" s="46">
        <f t="shared" si="318"/>
        <v>-176.50462962962936</v>
      </c>
      <c r="J1357" s="45">
        <f t="shared" si="319"/>
        <v>34.630208333333279</v>
      </c>
      <c r="K1357" s="45">
        <f t="shared" si="320"/>
        <v>188.35822414062497</v>
      </c>
      <c r="L1357" s="46">
        <f t="shared" si="321"/>
        <v>46.483802844328892</v>
      </c>
      <c r="M1357" s="47">
        <f t="shared" si="322"/>
        <v>-5.3800697736491694</v>
      </c>
      <c r="N1357" s="48">
        <f t="shared" si="323"/>
        <v>-5.3800697736491694E-3</v>
      </c>
      <c r="O1357" s="45">
        <f t="shared" si="324"/>
        <v>5.3800697736491694E-3</v>
      </c>
      <c r="P1357" s="49">
        <f t="shared" si="325"/>
        <v>16.097145500945725</v>
      </c>
      <c r="Q1357" s="49">
        <f t="shared" si="326"/>
        <v>0</v>
      </c>
      <c r="R1357" s="46">
        <f t="shared" si="327"/>
        <v>31.633557106835674</v>
      </c>
      <c r="S1357" s="46">
        <f t="shared" si="328"/>
        <v>13.769498261508975</v>
      </c>
      <c r="T1357" s="50">
        <f t="shared" si="329"/>
        <v>27.059344749187236</v>
      </c>
    </row>
    <row r="1358" spans="2:20" x14ac:dyDescent="0.25">
      <c r="B1358" s="6" t="s">
        <v>35</v>
      </c>
      <c r="C1358" s="6">
        <v>1355</v>
      </c>
      <c r="D1358" s="6">
        <v>333</v>
      </c>
      <c r="E1358" s="12">
        <v>73.8</v>
      </c>
      <c r="F1358" s="37">
        <f t="shared" si="315"/>
        <v>20.5</v>
      </c>
      <c r="G1358" s="45">
        <f t="shared" si="316"/>
        <v>-0.12345679012345684</v>
      </c>
      <c r="H1358" s="46">
        <f t="shared" si="317"/>
        <v>-1.6000000000000014</v>
      </c>
      <c r="I1358" s="46">
        <f t="shared" si="318"/>
        <v>-188.27160493827168</v>
      </c>
      <c r="J1358" s="45">
        <f t="shared" si="319"/>
        <v>36.938888888888904</v>
      </c>
      <c r="K1358" s="45">
        <f t="shared" si="320"/>
        <v>180.92865656250001</v>
      </c>
      <c r="L1358" s="46">
        <f t="shared" si="321"/>
        <v>29.595940513117228</v>
      </c>
      <c r="M1358" s="47">
        <f t="shared" si="322"/>
        <v>-3.6538198164342273</v>
      </c>
      <c r="N1358" s="48">
        <f t="shared" si="323"/>
        <v>-3.6538198164342271E-3</v>
      </c>
      <c r="O1358" s="45">
        <f t="shared" si="324"/>
        <v>3.6538198164342271E-3</v>
      </c>
      <c r="P1358" s="49">
        <f t="shared" si="325"/>
        <v>16.10079932076216</v>
      </c>
      <c r="Q1358" s="49">
        <f t="shared" si="326"/>
        <v>0</v>
      </c>
      <c r="R1358" s="46">
        <f t="shared" si="327"/>
        <v>31.633557106835674</v>
      </c>
      <c r="S1358" s="46">
        <f t="shared" si="328"/>
        <v>13.772623738979952</v>
      </c>
      <c r="T1358" s="50">
        <f t="shared" si="329"/>
        <v>27.059344749187236</v>
      </c>
    </row>
    <row r="1359" spans="2:20" x14ac:dyDescent="0.25">
      <c r="B1359" s="6" t="s">
        <v>35</v>
      </c>
      <c r="C1359" s="6">
        <v>1356</v>
      </c>
      <c r="D1359" s="6">
        <v>334</v>
      </c>
      <c r="E1359" s="12">
        <v>72.099999999999994</v>
      </c>
      <c r="F1359" s="37">
        <f t="shared" si="315"/>
        <v>20.027777777777775</v>
      </c>
      <c r="G1359" s="45">
        <f t="shared" si="316"/>
        <v>-0.1388888888888889</v>
      </c>
      <c r="H1359" s="46">
        <f t="shared" si="317"/>
        <v>-1.7999999999999972</v>
      </c>
      <c r="I1359" s="46">
        <f t="shared" si="318"/>
        <v>-211.80555555555557</v>
      </c>
      <c r="J1359" s="45">
        <f t="shared" si="319"/>
        <v>41.556249999999999</v>
      </c>
      <c r="K1359" s="45">
        <f t="shared" si="320"/>
        <v>172.68919469618049</v>
      </c>
      <c r="L1359" s="46">
        <f t="shared" si="321"/>
        <v>2.4398891406249277</v>
      </c>
      <c r="M1359" s="47">
        <f t="shared" si="322"/>
        <v>-0.33887349175346221</v>
      </c>
      <c r="N1359" s="48">
        <f t="shared" si="323"/>
        <v>-3.3887349175346223E-4</v>
      </c>
      <c r="O1359" s="45">
        <f t="shared" si="324"/>
        <v>3.3887349175346223E-4</v>
      </c>
      <c r="P1359" s="49">
        <f t="shared" si="325"/>
        <v>16.101138194253913</v>
      </c>
      <c r="Q1359" s="49">
        <f t="shared" si="326"/>
        <v>0</v>
      </c>
      <c r="R1359" s="46">
        <f t="shared" si="327"/>
        <v>31.633557106835674</v>
      </c>
      <c r="S1359" s="46">
        <f t="shared" si="328"/>
        <v>13.772913611364798</v>
      </c>
      <c r="T1359" s="50">
        <f t="shared" si="329"/>
        <v>27.059344749187236</v>
      </c>
    </row>
    <row r="1360" spans="2:20" x14ac:dyDescent="0.25">
      <c r="B1360" s="6" t="s">
        <v>35</v>
      </c>
      <c r="C1360" s="6">
        <v>1357</v>
      </c>
      <c r="D1360" s="6">
        <v>335</v>
      </c>
      <c r="E1360" s="12">
        <v>70.2</v>
      </c>
      <c r="F1360" s="37">
        <f t="shared" si="315"/>
        <v>19.5</v>
      </c>
      <c r="G1360" s="45">
        <f t="shared" si="316"/>
        <v>-0.1504629629629623</v>
      </c>
      <c r="H1360" s="46">
        <f t="shared" si="317"/>
        <v>-1.9499999999999957</v>
      </c>
      <c r="I1360" s="46">
        <f t="shared" si="318"/>
        <v>-229.45601851851751</v>
      </c>
      <c r="J1360" s="45">
        <f t="shared" si="319"/>
        <v>45.019270833333131</v>
      </c>
      <c r="K1360" s="45">
        <f t="shared" si="320"/>
        <v>163.70760656249999</v>
      </c>
      <c r="L1360" s="46">
        <f t="shared" si="321"/>
        <v>-20.729141122684382</v>
      </c>
      <c r="M1360" s="47">
        <f t="shared" si="322"/>
        <v>3.1189679929964789</v>
      </c>
      <c r="N1360" s="48">
        <f t="shared" si="323"/>
        <v>3.1189679929964787E-3</v>
      </c>
      <c r="O1360" s="45">
        <f t="shared" si="324"/>
        <v>3.1189679929964787E-3</v>
      </c>
      <c r="P1360" s="49">
        <f t="shared" si="325"/>
        <v>16.10425716224691</v>
      </c>
      <c r="Q1360" s="49">
        <f t="shared" si="326"/>
        <v>0</v>
      </c>
      <c r="R1360" s="46">
        <f t="shared" si="327"/>
        <v>31.633557106835674</v>
      </c>
      <c r="S1360" s="46">
        <f t="shared" si="328"/>
        <v>13.775581576586008</v>
      </c>
      <c r="T1360" s="50">
        <f t="shared" si="329"/>
        <v>27.059344749187236</v>
      </c>
    </row>
    <row r="1361" spans="2:20" x14ac:dyDescent="0.25">
      <c r="B1361" s="6" t="s">
        <v>35</v>
      </c>
      <c r="C1361" s="6">
        <v>1358</v>
      </c>
      <c r="D1361" s="6">
        <v>336</v>
      </c>
      <c r="E1361" s="12">
        <v>68.2</v>
      </c>
      <c r="F1361" s="37">
        <f t="shared" si="315"/>
        <v>18.944444444444446</v>
      </c>
      <c r="G1361" s="45">
        <f t="shared" si="316"/>
        <v>-0.15817901234567908</v>
      </c>
      <c r="H1361" s="46">
        <f t="shared" si="317"/>
        <v>-2.0500000000000043</v>
      </c>
      <c r="I1361" s="46">
        <f t="shared" si="318"/>
        <v>-241.22299382716059</v>
      </c>
      <c r="J1361" s="45">
        <f t="shared" si="319"/>
        <v>47.327951388888906</v>
      </c>
      <c r="K1361" s="45">
        <f t="shared" si="320"/>
        <v>154.51241628472224</v>
      </c>
      <c r="L1361" s="46">
        <f t="shared" si="321"/>
        <v>-39.382626153549438</v>
      </c>
      <c r="M1361" s="47">
        <f t="shared" si="322"/>
        <v>6.2295049085475602</v>
      </c>
      <c r="N1361" s="48">
        <f t="shared" si="323"/>
        <v>6.2295049085475604E-3</v>
      </c>
      <c r="O1361" s="45">
        <f t="shared" si="324"/>
        <v>6.2295049085475604E-3</v>
      </c>
      <c r="P1361" s="49">
        <f t="shared" si="325"/>
        <v>16.110486667155456</v>
      </c>
      <c r="Q1361" s="49">
        <f t="shared" si="326"/>
        <v>0</v>
      </c>
      <c r="R1361" s="46">
        <f t="shared" si="327"/>
        <v>31.633557106835674</v>
      </c>
      <c r="S1361" s="46">
        <f t="shared" si="328"/>
        <v>13.780910295084778</v>
      </c>
      <c r="T1361" s="50">
        <f t="shared" si="329"/>
        <v>27.059344749187236</v>
      </c>
    </row>
    <row r="1362" spans="2:20" x14ac:dyDescent="0.25">
      <c r="B1362" s="6" t="s">
        <v>35</v>
      </c>
      <c r="C1362" s="6">
        <v>1359</v>
      </c>
      <c r="D1362" s="6">
        <v>337</v>
      </c>
      <c r="E1362" s="12">
        <v>66.099999999999994</v>
      </c>
      <c r="F1362" s="37">
        <f t="shared" si="315"/>
        <v>18.361111111111111</v>
      </c>
      <c r="G1362" s="45">
        <f t="shared" si="316"/>
        <v>-0.16975308641975348</v>
      </c>
      <c r="H1362" s="46">
        <f t="shared" si="317"/>
        <v>-2.2000000000000028</v>
      </c>
      <c r="I1362" s="46">
        <f t="shared" si="318"/>
        <v>-258.87345679012407</v>
      </c>
      <c r="J1362" s="45">
        <f t="shared" si="319"/>
        <v>50.790972222222337</v>
      </c>
      <c r="K1362" s="45">
        <f t="shared" si="320"/>
        <v>145.14348740451388</v>
      </c>
      <c r="L1362" s="46">
        <f t="shared" si="321"/>
        <v>-62.938997163387853</v>
      </c>
      <c r="M1362" s="47">
        <f t="shared" si="322"/>
        <v>10.684089024649197</v>
      </c>
      <c r="N1362" s="48">
        <f t="shared" si="323"/>
        <v>1.0684089024649197E-2</v>
      </c>
      <c r="O1362" s="45">
        <f t="shared" si="324"/>
        <v>1.0684089024649197E-2</v>
      </c>
      <c r="P1362" s="49">
        <f t="shared" si="325"/>
        <v>16.121170756180106</v>
      </c>
      <c r="Q1362" s="49">
        <f t="shared" si="326"/>
        <v>0</v>
      </c>
      <c r="R1362" s="46">
        <f t="shared" si="327"/>
        <v>31.633557106835674</v>
      </c>
      <c r="S1362" s="46">
        <f t="shared" si="328"/>
        <v>13.790049464836464</v>
      </c>
      <c r="T1362" s="50">
        <f t="shared" si="329"/>
        <v>27.059344749187236</v>
      </c>
    </row>
    <row r="1363" spans="2:20" x14ac:dyDescent="0.25">
      <c r="B1363" s="6" t="s">
        <v>35</v>
      </c>
      <c r="C1363" s="6">
        <v>1360</v>
      </c>
      <c r="D1363" s="6">
        <v>338</v>
      </c>
      <c r="E1363" s="12">
        <v>63.8</v>
      </c>
      <c r="F1363" s="37">
        <f t="shared" si="315"/>
        <v>17.722222222222221</v>
      </c>
      <c r="G1363" s="45">
        <f t="shared" si="316"/>
        <v>-0.1736111111111111</v>
      </c>
      <c r="H1363" s="46">
        <f t="shared" si="317"/>
        <v>-2.2499999999999964</v>
      </c>
      <c r="I1363" s="46">
        <f t="shared" si="318"/>
        <v>-264.75694444444446</v>
      </c>
      <c r="J1363" s="45">
        <f t="shared" si="319"/>
        <v>51.945312499999993</v>
      </c>
      <c r="K1363" s="45">
        <f t="shared" si="320"/>
        <v>135.21846211805556</v>
      </c>
      <c r="L1363" s="46">
        <f t="shared" si="321"/>
        <v>-77.593169826388902</v>
      </c>
      <c r="M1363" s="47">
        <f t="shared" si="322"/>
        <v>13.471036428192518</v>
      </c>
      <c r="N1363" s="48">
        <f t="shared" si="323"/>
        <v>1.3471036428192518E-2</v>
      </c>
      <c r="O1363" s="45">
        <f t="shared" si="324"/>
        <v>1.3471036428192518E-2</v>
      </c>
      <c r="P1363" s="49">
        <f t="shared" si="325"/>
        <v>16.134641792608299</v>
      </c>
      <c r="Q1363" s="49">
        <f t="shared" si="326"/>
        <v>0</v>
      </c>
      <c r="R1363" s="46">
        <f t="shared" si="327"/>
        <v>31.633557106835674</v>
      </c>
      <c r="S1363" s="46">
        <f t="shared" si="328"/>
        <v>13.801572589397139</v>
      </c>
      <c r="T1363" s="50">
        <f t="shared" si="329"/>
        <v>27.059344749187236</v>
      </c>
    </row>
    <row r="1364" spans="2:20" x14ac:dyDescent="0.25">
      <c r="B1364" s="6" t="s">
        <v>35</v>
      </c>
      <c r="C1364" s="6">
        <v>1361</v>
      </c>
      <c r="D1364" s="6">
        <v>339</v>
      </c>
      <c r="E1364" s="12">
        <v>61.6</v>
      </c>
      <c r="F1364" s="37">
        <f t="shared" si="315"/>
        <v>17.111111111111111</v>
      </c>
      <c r="G1364" s="45">
        <f t="shared" si="316"/>
        <v>-0.1388888888888889</v>
      </c>
      <c r="H1364" s="46">
        <f t="shared" si="317"/>
        <v>-1.7999999999999972</v>
      </c>
      <c r="I1364" s="46">
        <f t="shared" si="318"/>
        <v>-211.80555555555557</v>
      </c>
      <c r="J1364" s="45">
        <f t="shared" si="319"/>
        <v>41.556249999999999</v>
      </c>
      <c r="K1364" s="45">
        <f t="shared" si="320"/>
        <v>126.05383388888889</v>
      </c>
      <c r="L1364" s="46">
        <f t="shared" si="321"/>
        <v>-44.195471666666677</v>
      </c>
      <c r="M1364" s="47">
        <f t="shared" si="322"/>
        <v>6.138259953703705</v>
      </c>
      <c r="N1364" s="48">
        <f t="shared" si="323"/>
        <v>6.1382599537037046E-3</v>
      </c>
      <c r="O1364" s="45">
        <f t="shared" si="324"/>
        <v>6.1382599537037046E-3</v>
      </c>
      <c r="P1364" s="49">
        <f t="shared" si="325"/>
        <v>16.140780052562004</v>
      </c>
      <c r="Q1364" s="49">
        <f t="shared" si="326"/>
        <v>0</v>
      </c>
      <c r="R1364" s="46">
        <f t="shared" si="327"/>
        <v>31.633557106835674</v>
      </c>
      <c r="S1364" s="46">
        <f t="shared" si="328"/>
        <v>13.80682325696154</v>
      </c>
      <c r="T1364" s="50">
        <f t="shared" si="329"/>
        <v>27.059344749187236</v>
      </c>
    </row>
    <row r="1365" spans="2:20" x14ac:dyDescent="0.25">
      <c r="B1365" s="6" t="s">
        <v>35</v>
      </c>
      <c r="C1365" s="6">
        <v>1362</v>
      </c>
      <c r="D1365" s="6">
        <v>340</v>
      </c>
      <c r="E1365" s="12">
        <v>60.2</v>
      </c>
      <c r="F1365" s="37">
        <f t="shared" si="315"/>
        <v>16.722222222222221</v>
      </c>
      <c r="G1365" s="45">
        <f t="shared" si="316"/>
        <v>-6.9444444444444448E-2</v>
      </c>
      <c r="H1365" s="46">
        <f t="shared" si="317"/>
        <v>-0.90000000000000213</v>
      </c>
      <c r="I1365" s="46">
        <f t="shared" si="318"/>
        <v>-105.90277777777779</v>
      </c>
      <c r="J1365" s="45">
        <f t="shared" si="319"/>
        <v>20.778124999999999</v>
      </c>
      <c r="K1365" s="45">
        <f t="shared" si="320"/>
        <v>120.38922461805554</v>
      </c>
      <c r="L1365" s="46">
        <f t="shared" si="321"/>
        <v>35.264571840277753</v>
      </c>
      <c r="M1365" s="47">
        <f t="shared" si="322"/>
        <v>-2.4489286000192885</v>
      </c>
      <c r="N1365" s="48">
        <f t="shared" si="323"/>
        <v>-2.4489286000192886E-3</v>
      </c>
      <c r="O1365" s="45">
        <f t="shared" si="324"/>
        <v>2.4489286000192886E-3</v>
      </c>
      <c r="P1365" s="49">
        <f t="shared" si="325"/>
        <v>16.143228981162022</v>
      </c>
      <c r="Q1365" s="49">
        <f t="shared" si="326"/>
        <v>0</v>
      </c>
      <c r="R1365" s="46">
        <f t="shared" si="327"/>
        <v>31.633557106835674</v>
      </c>
      <c r="S1365" s="46">
        <f t="shared" si="328"/>
        <v>13.808918070485994</v>
      </c>
      <c r="T1365" s="50">
        <f t="shared" si="329"/>
        <v>27.059344749187236</v>
      </c>
    </row>
    <row r="1366" spans="2:20" x14ac:dyDescent="0.25">
      <c r="B1366" s="6" t="s">
        <v>35</v>
      </c>
      <c r="C1366" s="6">
        <v>1363</v>
      </c>
      <c r="D1366" s="6">
        <v>341</v>
      </c>
      <c r="E1366" s="12">
        <v>59.8</v>
      </c>
      <c r="F1366" s="37">
        <f t="shared" si="315"/>
        <v>16.611111111111111</v>
      </c>
      <c r="G1366" s="45">
        <f t="shared" si="316"/>
        <v>7.7160493827162684E-3</v>
      </c>
      <c r="H1366" s="46">
        <f t="shared" si="317"/>
        <v>9.9999999999997868E-2</v>
      </c>
      <c r="I1366" s="46">
        <f t="shared" si="318"/>
        <v>11.766975308642309</v>
      </c>
      <c r="J1366" s="45">
        <f t="shared" si="319"/>
        <v>2.3086805555556209</v>
      </c>
      <c r="K1366" s="45">
        <f t="shared" si="320"/>
        <v>118.79468295138888</v>
      </c>
      <c r="L1366" s="46">
        <f t="shared" si="321"/>
        <v>132.87033881558682</v>
      </c>
      <c r="M1366" s="47">
        <f t="shared" si="322"/>
        <v>1.02523409579931</v>
      </c>
      <c r="N1366" s="48">
        <f t="shared" si="323"/>
        <v>1.02523409579931E-3</v>
      </c>
      <c r="O1366" s="45">
        <f t="shared" si="324"/>
        <v>0</v>
      </c>
      <c r="P1366" s="49">
        <f t="shared" si="325"/>
        <v>16.143228981162022</v>
      </c>
      <c r="Q1366" s="49">
        <f t="shared" si="326"/>
        <v>1.02523409579931E-3</v>
      </c>
      <c r="R1366" s="46">
        <f t="shared" si="327"/>
        <v>31.634582340931473</v>
      </c>
      <c r="S1366" s="46">
        <f t="shared" si="328"/>
        <v>13.808918070485994</v>
      </c>
      <c r="T1366" s="50">
        <f t="shared" si="329"/>
        <v>27.060221734432783</v>
      </c>
    </row>
    <row r="1367" spans="2:20" x14ac:dyDescent="0.25">
      <c r="B1367" s="6" t="s">
        <v>35</v>
      </c>
      <c r="C1367" s="6">
        <v>1364</v>
      </c>
      <c r="D1367" s="6">
        <v>342</v>
      </c>
      <c r="E1367" s="12">
        <v>60.4</v>
      </c>
      <c r="F1367" s="37">
        <f t="shared" si="315"/>
        <v>16.777777777777779</v>
      </c>
      <c r="G1367" s="45">
        <f t="shared" si="316"/>
        <v>7.7160493827160212E-2</v>
      </c>
      <c r="H1367" s="46">
        <f t="shared" si="317"/>
        <v>1</v>
      </c>
      <c r="I1367" s="46">
        <f t="shared" si="318"/>
        <v>117.66975308641932</v>
      </c>
      <c r="J1367" s="45">
        <f t="shared" si="319"/>
        <v>23.086805555555468</v>
      </c>
      <c r="K1367" s="45">
        <f t="shared" si="320"/>
        <v>121.19048180555558</v>
      </c>
      <c r="L1367" s="46">
        <f t="shared" si="321"/>
        <v>261.94704044753036</v>
      </c>
      <c r="M1367" s="47">
        <f t="shared" si="322"/>
        <v>20.211962997494552</v>
      </c>
      <c r="N1367" s="48">
        <f t="shared" si="323"/>
        <v>2.0211962997494552E-2</v>
      </c>
      <c r="O1367" s="45">
        <f t="shared" si="324"/>
        <v>0</v>
      </c>
      <c r="P1367" s="49">
        <f t="shared" si="325"/>
        <v>16.143228981162022</v>
      </c>
      <c r="Q1367" s="49">
        <f t="shared" si="326"/>
        <v>2.0211962997494552E-2</v>
      </c>
      <c r="R1367" s="46">
        <f t="shared" si="327"/>
        <v>31.654794303928966</v>
      </c>
      <c r="S1367" s="46">
        <f t="shared" si="328"/>
        <v>13.808918070485994</v>
      </c>
      <c r="T1367" s="50">
        <f t="shared" si="329"/>
        <v>27.077511047580838</v>
      </c>
    </row>
    <row r="1368" spans="2:20" x14ac:dyDescent="0.25">
      <c r="B1368" s="6" t="s">
        <v>35</v>
      </c>
      <c r="C1368" s="6">
        <v>1365</v>
      </c>
      <c r="D1368" s="6">
        <v>343</v>
      </c>
      <c r="E1368" s="12">
        <v>61.8</v>
      </c>
      <c r="F1368" s="37">
        <f t="shared" si="315"/>
        <v>17.166666666666664</v>
      </c>
      <c r="G1368" s="45">
        <f t="shared" si="316"/>
        <v>8.487654320987649E-2</v>
      </c>
      <c r="H1368" s="46">
        <f t="shared" si="317"/>
        <v>1.1000000000000014</v>
      </c>
      <c r="I1368" s="46">
        <f t="shared" si="318"/>
        <v>129.43672839506164</v>
      </c>
      <c r="J1368" s="45">
        <f t="shared" si="319"/>
        <v>25.395486111111094</v>
      </c>
      <c r="K1368" s="45">
        <f t="shared" si="320"/>
        <v>126.87369406249995</v>
      </c>
      <c r="L1368" s="46">
        <f t="shared" si="321"/>
        <v>281.70590856867267</v>
      </c>
      <c r="M1368" s="47">
        <f t="shared" si="322"/>
        <v>23.910223721106462</v>
      </c>
      <c r="N1368" s="48">
        <f t="shared" si="323"/>
        <v>2.3910223721106461E-2</v>
      </c>
      <c r="O1368" s="45">
        <f t="shared" si="324"/>
        <v>0</v>
      </c>
      <c r="P1368" s="49">
        <f t="shared" si="325"/>
        <v>16.143228981162022</v>
      </c>
      <c r="Q1368" s="49">
        <f t="shared" si="326"/>
        <v>2.3910223721106461E-2</v>
      </c>
      <c r="R1368" s="46">
        <f t="shared" si="327"/>
        <v>31.678704527650073</v>
      </c>
      <c r="S1368" s="46">
        <f t="shared" si="328"/>
        <v>13.808918070485994</v>
      </c>
      <c r="T1368" s="50">
        <f t="shared" si="329"/>
        <v>27.097963852951874</v>
      </c>
    </row>
    <row r="1369" spans="2:20" x14ac:dyDescent="0.25">
      <c r="B1369" s="6" t="s">
        <v>35</v>
      </c>
      <c r="C1369" s="6">
        <v>1366</v>
      </c>
      <c r="D1369" s="6">
        <v>344</v>
      </c>
      <c r="E1369" s="12">
        <v>62.6</v>
      </c>
      <c r="F1369" s="37">
        <f t="shared" si="315"/>
        <v>17.388888888888889</v>
      </c>
      <c r="G1369" s="45">
        <f t="shared" si="316"/>
        <v>3.4722222222222716E-2</v>
      </c>
      <c r="H1369" s="46">
        <f t="shared" si="317"/>
        <v>0.45000000000000284</v>
      </c>
      <c r="I1369" s="46">
        <f t="shared" si="318"/>
        <v>52.951388888889646</v>
      </c>
      <c r="J1369" s="45">
        <f t="shared" si="319"/>
        <v>10.389062500000147</v>
      </c>
      <c r="K1369" s="45">
        <f t="shared" si="320"/>
        <v>130.1797104513889</v>
      </c>
      <c r="L1369" s="46">
        <f t="shared" si="321"/>
        <v>193.52016184027869</v>
      </c>
      <c r="M1369" s="47">
        <f t="shared" si="322"/>
        <v>6.7194500638986616</v>
      </c>
      <c r="N1369" s="48">
        <f t="shared" si="323"/>
        <v>6.7194500638986616E-3</v>
      </c>
      <c r="O1369" s="45">
        <f t="shared" si="324"/>
        <v>0</v>
      </c>
      <c r="P1369" s="49">
        <f t="shared" si="325"/>
        <v>16.143228981162022</v>
      </c>
      <c r="Q1369" s="49">
        <f t="shared" si="326"/>
        <v>6.7194500638986616E-3</v>
      </c>
      <c r="R1369" s="46">
        <f t="shared" si="327"/>
        <v>31.68542397771397</v>
      </c>
      <c r="S1369" s="46">
        <f t="shared" si="328"/>
        <v>13.808918070485994</v>
      </c>
      <c r="T1369" s="50">
        <f t="shared" si="329"/>
        <v>27.103711670536534</v>
      </c>
    </row>
    <row r="1370" spans="2:20" x14ac:dyDescent="0.25">
      <c r="B1370" s="6" t="s">
        <v>35</v>
      </c>
      <c r="C1370" s="6">
        <v>1367</v>
      </c>
      <c r="D1370" s="6">
        <v>345</v>
      </c>
      <c r="E1370" s="12">
        <v>62.7</v>
      </c>
      <c r="F1370" s="37">
        <f t="shared" si="315"/>
        <v>17.416666666666668</v>
      </c>
      <c r="G1370" s="45">
        <f t="shared" si="316"/>
        <v>-2.7006172839506445E-2</v>
      </c>
      <c r="H1370" s="46">
        <f t="shared" si="317"/>
        <v>-0.35000000000000142</v>
      </c>
      <c r="I1370" s="46">
        <f t="shared" si="318"/>
        <v>-41.18441358024733</v>
      </c>
      <c r="J1370" s="45">
        <f t="shared" si="319"/>
        <v>8.0803819444445253</v>
      </c>
      <c r="K1370" s="45">
        <f t="shared" si="320"/>
        <v>130.59595226562502</v>
      </c>
      <c r="L1370" s="46">
        <f t="shared" si="321"/>
        <v>97.491920629822204</v>
      </c>
      <c r="M1370" s="47">
        <f t="shared" si="322"/>
        <v>-2.6328836589844227</v>
      </c>
      <c r="N1370" s="48">
        <f t="shared" si="323"/>
        <v>-2.6328836589844225E-3</v>
      </c>
      <c r="O1370" s="45">
        <f t="shared" si="324"/>
        <v>2.6328836589844225E-3</v>
      </c>
      <c r="P1370" s="49">
        <f t="shared" si="325"/>
        <v>16.145861864821008</v>
      </c>
      <c r="Q1370" s="49">
        <f t="shared" si="326"/>
        <v>0</v>
      </c>
      <c r="R1370" s="46">
        <f t="shared" si="327"/>
        <v>31.68542397771397</v>
      </c>
      <c r="S1370" s="46">
        <f t="shared" si="328"/>
        <v>13.811170239167891</v>
      </c>
      <c r="T1370" s="50">
        <f t="shared" si="329"/>
        <v>27.103711670536534</v>
      </c>
    </row>
    <row r="1371" spans="2:20" x14ac:dyDescent="0.25">
      <c r="B1371" s="6" t="s">
        <v>35</v>
      </c>
      <c r="C1371" s="6">
        <v>1368</v>
      </c>
      <c r="D1371" s="6">
        <v>346</v>
      </c>
      <c r="E1371" s="12">
        <v>61.9</v>
      </c>
      <c r="F1371" s="37">
        <f t="shared" si="315"/>
        <v>17.194444444444443</v>
      </c>
      <c r="G1371" s="45">
        <f t="shared" si="316"/>
        <v>-0.10416666666666666</v>
      </c>
      <c r="H1371" s="46">
        <f t="shared" si="317"/>
        <v>-1.3500000000000014</v>
      </c>
      <c r="I1371" s="46">
        <f t="shared" si="318"/>
        <v>-158.85416666666666</v>
      </c>
      <c r="J1371" s="45">
        <f t="shared" si="319"/>
        <v>31.167187499999997</v>
      </c>
      <c r="K1371" s="45">
        <f t="shared" si="320"/>
        <v>127.28462073784721</v>
      </c>
      <c r="L1371" s="46">
        <f t="shared" si="321"/>
        <v>-0.40235842881945416</v>
      </c>
      <c r="M1371" s="47">
        <f t="shared" si="322"/>
        <v>4.1912336335359804E-2</v>
      </c>
      <c r="N1371" s="48">
        <f t="shared" si="323"/>
        <v>4.1912336335359806E-5</v>
      </c>
      <c r="O1371" s="45">
        <f t="shared" si="324"/>
        <v>4.1912336335359806E-5</v>
      </c>
      <c r="P1371" s="49">
        <f t="shared" si="325"/>
        <v>16.145903777157343</v>
      </c>
      <c r="Q1371" s="49">
        <f t="shared" si="326"/>
        <v>0</v>
      </c>
      <c r="R1371" s="46">
        <f t="shared" si="327"/>
        <v>31.68542397771397</v>
      </c>
      <c r="S1371" s="46">
        <f t="shared" si="328"/>
        <v>13.811206090980392</v>
      </c>
      <c r="T1371" s="50">
        <f t="shared" si="329"/>
        <v>27.103711670536534</v>
      </c>
    </row>
    <row r="1372" spans="2:20" x14ac:dyDescent="0.25">
      <c r="B1372" s="6" t="s">
        <v>35</v>
      </c>
      <c r="C1372" s="6">
        <v>1369</v>
      </c>
      <c r="D1372" s="6">
        <v>347</v>
      </c>
      <c r="E1372" s="12">
        <v>60</v>
      </c>
      <c r="F1372" s="37">
        <f t="shared" si="315"/>
        <v>16.666666666666668</v>
      </c>
      <c r="G1372" s="45">
        <f t="shared" si="316"/>
        <v>-0.13503086419753074</v>
      </c>
      <c r="H1372" s="46">
        <f t="shared" si="317"/>
        <v>-1.75</v>
      </c>
      <c r="I1372" s="46">
        <f t="shared" si="318"/>
        <v>-205.92206790123439</v>
      </c>
      <c r="J1372" s="45">
        <f t="shared" si="319"/>
        <v>40.401909722222186</v>
      </c>
      <c r="K1372" s="45">
        <f t="shared" si="320"/>
        <v>119.59062500000002</v>
      </c>
      <c r="L1372" s="46">
        <f t="shared" si="321"/>
        <v>-45.929533179012168</v>
      </c>
      <c r="M1372" s="47">
        <f t="shared" si="322"/>
        <v>6.2019045573511749</v>
      </c>
      <c r="N1372" s="48">
        <f t="shared" si="323"/>
        <v>6.201904557351175E-3</v>
      </c>
      <c r="O1372" s="45">
        <f t="shared" si="324"/>
        <v>6.201904557351175E-3</v>
      </c>
      <c r="P1372" s="49">
        <f t="shared" si="325"/>
        <v>16.152105681714694</v>
      </c>
      <c r="Q1372" s="49">
        <f t="shared" si="326"/>
        <v>0</v>
      </c>
      <c r="R1372" s="46">
        <f t="shared" si="327"/>
        <v>31.68542397771397</v>
      </c>
      <c r="S1372" s="46">
        <f t="shared" si="328"/>
        <v>13.81651120013875</v>
      </c>
      <c r="T1372" s="50">
        <f t="shared" si="329"/>
        <v>27.103711670536534</v>
      </c>
    </row>
    <row r="1373" spans="2:20" x14ac:dyDescent="0.25">
      <c r="B1373" s="6" t="s">
        <v>35</v>
      </c>
      <c r="C1373" s="6">
        <v>1370</v>
      </c>
      <c r="D1373" s="6">
        <v>348</v>
      </c>
      <c r="E1373" s="12">
        <v>58.4</v>
      </c>
      <c r="F1373" s="37">
        <f t="shared" si="315"/>
        <v>16.222222222222221</v>
      </c>
      <c r="G1373" s="45">
        <f t="shared" si="316"/>
        <v>-8.4876543209876976E-2</v>
      </c>
      <c r="H1373" s="46">
        <f t="shared" si="317"/>
        <v>-1.1000000000000014</v>
      </c>
      <c r="I1373" s="46">
        <f t="shared" si="318"/>
        <v>-129.43672839506237</v>
      </c>
      <c r="J1373" s="45">
        <f t="shared" si="319"/>
        <v>25.395486111111239</v>
      </c>
      <c r="K1373" s="45">
        <f t="shared" si="320"/>
        <v>113.29750055555553</v>
      </c>
      <c r="L1373" s="46">
        <f t="shared" si="321"/>
        <v>9.2562582716043948</v>
      </c>
      <c r="M1373" s="47">
        <f t="shared" si="322"/>
        <v>-0.78563920515161156</v>
      </c>
      <c r="N1373" s="48">
        <f t="shared" si="323"/>
        <v>-7.856392051516116E-4</v>
      </c>
      <c r="O1373" s="45">
        <f t="shared" si="324"/>
        <v>7.856392051516116E-4</v>
      </c>
      <c r="P1373" s="49">
        <f t="shared" si="325"/>
        <v>16.152891320919846</v>
      </c>
      <c r="Q1373" s="49">
        <f t="shared" si="326"/>
        <v>0</v>
      </c>
      <c r="R1373" s="46">
        <f t="shared" si="327"/>
        <v>31.68542397771397</v>
      </c>
      <c r="S1373" s="46">
        <f t="shared" si="328"/>
        <v>13.817183235914836</v>
      </c>
      <c r="T1373" s="50">
        <f t="shared" si="329"/>
        <v>27.103711670536534</v>
      </c>
    </row>
    <row r="1374" spans="2:20" x14ac:dyDescent="0.25">
      <c r="B1374" s="6" t="s">
        <v>35</v>
      </c>
      <c r="C1374" s="6">
        <v>1371</v>
      </c>
      <c r="D1374" s="6">
        <v>349</v>
      </c>
      <c r="E1374" s="12">
        <v>57.8</v>
      </c>
      <c r="F1374" s="37">
        <f t="shared" si="315"/>
        <v>16.055555555555554</v>
      </c>
      <c r="G1374" s="45">
        <f t="shared" si="316"/>
        <v>-2.3148148148148313E-2</v>
      </c>
      <c r="H1374" s="46">
        <f t="shared" si="317"/>
        <v>-0.30000000000000071</v>
      </c>
      <c r="I1374" s="46">
        <f t="shared" si="318"/>
        <v>-35.30092592592618</v>
      </c>
      <c r="J1374" s="45">
        <f t="shared" si="319"/>
        <v>6.9260416666667162</v>
      </c>
      <c r="K1374" s="45">
        <f t="shared" si="320"/>
        <v>110.98142878472218</v>
      </c>
      <c r="L1374" s="46">
        <f t="shared" si="321"/>
        <v>82.606544525462724</v>
      </c>
      <c r="M1374" s="47">
        <f t="shared" si="322"/>
        <v>-1.9121885306820212</v>
      </c>
      <c r="N1374" s="48">
        <f t="shared" si="323"/>
        <v>-1.9121885306820211E-3</v>
      </c>
      <c r="O1374" s="45">
        <f t="shared" si="324"/>
        <v>1.9121885306820211E-3</v>
      </c>
      <c r="P1374" s="49">
        <f t="shared" si="325"/>
        <v>16.154803509450527</v>
      </c>
      <c r="Q1374" s="49">
        <f t="shared" si="326"/>
        <v>0</v>
      </c>
      <c r="R1374" s="46">
        <f t="shared" si="327"/>
        <v>31.68542397771397</v>
      </c>
      <c r="S1374" s="46">
        <f t="shared" si="328"/>
        <v>13.818818921983983</v>
      </c>
      <c r="T1374" s="50">
        <f t="shared" si="329"/>
        <v>27.103711670536534</v>
      </c>
    </row>
    <row r="1375" spans="2:20" x14ac:dyDescent="0.25">
      <c r="B1375" s="6" t="s">
        <v>35</v>
      </c>
      <c r="C1375" s="6">
        <v>1372</v>
      </c>
      <c r="D1375" s="6">
        <v>350</v>
      </c>
      <c r="E1375" s="12">
        <v>57.8</v>
      </c>
      <c r="F1375" s="37">
        <f t="shared" si="315"/>
        <v>16.055555555555554</v>
      </c>
      <c r="G1375" s="45">
        <f t="shared" si="316"/>
        <v>0</v>
      </c>
      <c r="H1375" s="46">
        <f t="shared" si="317"/>
        <v>0</v>
      </c>
      <c r="I1375" s="46">
        <f t="shared" si="318"/>
        <v>0</v>
      </c>
      <c r="J1375" s="45">
        <f t="shared" si="319"/>
        <v>0</v>
      </c>
      <c r="K1375" s="45">
        <f t="shared" si="320"/>
        <v>110.98142878472218</v>
      </c>
      <c r="L1375" s="46">
        <f t="shared" si="321"/>
        <v>110.98142878472218</v>
      </c>
      <c r="M1375" s="47">
        <f t="shared" si="322"/>
        <v>0</v>
      </c>
      <c r="N1375" s="48">
        <f t="shared" si="323"/>
        <v>0</v>
      </c>
      <c r="O1375" s="45">
        <f t="shared" si="324"/>
        <v>0</v>
      </c>
      <c r="P1375" s="49">
        <f t="shared" si="325"/>
        <v>16.154803509450527</v>
      </c>
      <c r="Q1375" s="49">
        <f t="shared" si="326"/>
        <v>0</v>
      </c>
      <c r="R1375" s="46">
        <f t="shared" si="327"/>
        <v>31.68542397771397</v>
      </c>
      <c r="S1375" s="46">
        <f t="shared" si="328"/>
        <v>13.818818921983983</v>
      </c>
      <c r="T1375" s="50">
        <f t="shared" si="329"/>
        <v>27.103711670536534</v>
      </c>
    </row>
    <row r="1376" spans="2:20" x14ac:dyDescent="0.25">
      <c r="B1376" s="6" t="s">
        <v>35</v>
      </c>
      <c r="C1376" s="6">
        <v>1373</v>
      </c>
      <c r="D1376" s="6">
        <v>351</v>
      </c>
      <c r="E1376" s="12">
        <v>57.8</v>
      </c>
      <c r="F1376" s="37">
        <f t="shared" si="315"/>
        <v>16.055555555555554</v>
      </c>
      <c r="G1376" s="45">
        <f t="shared" si="316"/>
        <v>-1.9290123456789932E-2</v>
      </c>
      <c r="H1376" s="46">
        <f t="shared" si="317"/>
        <v>-0.25</v>
      </c>
      <c r="I1376" s="46">
        <f t="shared" si="318"/>
        <v>-29.417438271604645</v>
      </c>
      <c r="J1376" s="45">
        <f t="shared" si="319"/>
        <v>5.7717013888888316</v>
      </c>
      <c r="K1376" s="45">
        <f t="shared" si="320"/>
        <v>110.98142878472218</v>
      </c>
      <c r="L1376" s="46">
        <f t="shared" si="321"/>
        <v>87.335691902006374</v>
      </c>
      <c r="M1376" s="47">
        <f t="shared" si="322"/>
        <v>-1.6847162789738717</v>
      </c>
      <c r="N1376" s="48">
        <f t="shared" si="323"/>
        <v>-1.6847162789738717E-3</v>
      </c>
      <c r="O1376" s="45">
        <f t="shared" si="324"/>
        <v>1.6847162789738717E-3</v>
      </c>
      <c r="P1376" s="49">
        <f t="shared" si="325"/>
        <v>16.1564882257295</v>
      </c>
      <c r="Q1376" s="49">
        <f t="shared" si="326"/>
        <v>0</v>
      </c>
      <c r="R1376" s="46">
        <f t="shared" si="327"/>
        <v>31.68542397771397</v>
      </c>
      <c r="S1376" s="46">
        <f t="shared" si="328"/>
        <v>13.820260028289015</v>
      </c>
      <c r="T1376" s="50">
        <f t="shared" si="329"/>
        <v>27.103711670536534</v>
      </c>
    </row>
    <row r="1377" spans="2:20" x14ac:dyDescent="0.25">
      <c r="B1377" s="6" t="s">
        <v>35</v>
      </c>
      <c r="C1377" s="6">
        <v>1374</v>
      </c>
      <c r="D1377" s="6">
        <v>352</v>
      </c>
      <c r="E1377" s="12">
        <v>57.3</v>
      </c>
      <c r="F1377" s="37">
        <f t="shared" si="315"/>
        <v>15.916666666666666</v>
      </c>
      <c r="G1377" s="45">
        <f t="shared" si="316"/>
        <v>-6.1728395061728177E-2</v>
      </c>
      <c r="H1377" s="46">
        <f t="shared" si="317"/>
        <v>-0.79999999999999716</v>
      </c>
      <c r="I1377" s="46">
        <f t="shared" si="318"/>
        <v>-94.13580246913547</v>
      </c>
      <c r="J1377" s="45">
        <f t="shared" si="319"/>
        <v>18.469444444444377</v>
      </c>
      <c r="K1377" s="45">
        <f t="shared" si="320"/>
        <v>109.069639765625</v>
      </c>
      <c r="L1377" s="46">
        <f t="shared" si="321"/>
        <v>33.403281740933906</v>
      </c>
      <c r="M1377" s="47">
        <f t="shared" si="322"/>
        <v>-2.0619309716625795</v>
      </c>
      <c r="N1377" s="48">
        <f t="shared" si="323"/>
        <v>-2.0619309716625794E-3</v>
      </c>
      <c r="O1377" s="45">
        <f t="shared" si="324"/>
        <v>2.0619309716625794E-3</v>
      </c>
      <c r="P1377" s="49">
        <f t="shared" si="325"/>
        <v>16.158550156701164</v>
      </c>
      <c r="Q1377" s="49">
        <f t="shared" si="326"/>
        <v>0</v>
      </c>
      <c r="R1377" s="46">
        <f t="shared" si="327"/>
        <v>31.68542397771397</v>
      </c>
      <c r="S1377" s="46">
        <f t="shared" si="328"/>
        <v>13.822023804042177</v>
      </c>
      <c r="T1377" s="50">
        <f t="shared" si="329"/>
        <v>27.103711670536534</v>
      </c>
    </row>
    <row r="1378" spans="2:20" x14ac:dyDescent="0.25">
      <c r="B1378" s="6" t="s">
        <v>35</v>
      </c>
      <c r="C1378" s="6">
        <v>1375</v>
      </c>
      <c r="D1378" s="6">
        <v>353</v>
      </c>
      <c r="E1378" s="12">
        <v>56.2</v>
      </c>
      <c r="F1378" s="37">
        <f t="shared" si="315"/>
        <v>15.611111111111111</v>
      </c>
      <c r="G1378" s="45">
        <f t="shared" si="316"/>
        <v>-0.11574074074074082</v>
      </c>
      <c r="H1378" s="46">
        <f t="shared" si="317"/>
        <v>-1.5</v>
      </c>
      <c r="I1378" s="46">
        <f t="shared" si="318"/>
        <v>-176.50462962962976</v>
      </c>
      <c r="J1378" s="45">
        <f t="shared" si="319"/>
        <v>34.630208333333357</v>
      </c>
      <c r="K1378" s="45">
        <f t="shared" si="320"/>
        <v>104.92217045138888</v>
      </c>
      <c r="L1378" s="46">
        <f t="shared" si="321"/>
        <v>-36.952250844907539</v>
      </c>
      <c r="M1378" s="47">
        <f t="shared" si="322"/>
        <v>4.2768808848272641</v>
      </c>
      <c r="N1378" s="48">
        <f t="shared" si="323"/>
        <v>4.2768808848272638E-3</v>
      </c>
      <c r="O1378" s="45">
        <f t="shared" si="324"/>
        <v>4.2768808848272638E-3</v>
      </c>
      <c r="P1378" s="49">
        <f t="shared" si="325"/>
        <v>16.162827037585991</v>
      </c>
      <c r="Q1378" s="49">
        <f t="shared" si="326"/>
        <v>0</v>
      </c>
      <c r="R1378" s="46">
        <f t="shared" si="327"/>
        <v>31.68542397771397</v>
      </c>
      <c r="S1378" s="46">
        <f t="shared" si="328"/>
        <v>13.825682247951057</v>
      </c>
      <c r="T1378" s="50">
        <f t="shared" si="329"/>
        <v>27.103711670536534</v>
      </c>
    </row>
    <row r="1379" spans="2:20" x14ac:dyDescent="0.25">
      <c r="B1379" s="6" t="s">
        <v>35</v>
      </c>
      <c r="C1379" s="6">
        <v>1376</v>
      </c>
      <c r="D1379" s="6">
        <v>354</v>
      </c>
      <c r="E1379" s="12">
        <v>54.3</v>
      </c>
      <c r="F1379" s="37">
        <f t="shared" si="315"/>
        <v>15.083333333333332</v>
      </c>
      <c r="G1379" s="45">
        <f t="shared" si="316"/>
        <v>-0.20833333333333331</v>
      </c>
      <c r="H1379" s="46">
        <f t="shared" si="317"/>
        <v>-2.7000000000000028</v>
      </c>
      <c r="I1379" s="46">
        <f t="shared" si="318"/>
        <v>-317.70833333333331</v>
      </c>
      <c r="J1379" s="45">
        <f t="shared" si="319"/>
        <v>62.334374999999994</v>
      </c>
      <c r="K1379" s="45">
        <f t="shared" si="320"/>
        <v>97.947711640624988</v>
      </c>
      <c r="L1379" s="46">
        <f t="shared" si="321"/>
        <v>-157.42624669270833</v>
      </c>
      <c r="M1379" s="47">
        <f t="shared" si="322"/>
        <v>32.797134727647567</v>
      </c>
      <c r="N1379" s="48">
        <f t="shared" si="323"/>
        <v>3.2797134727647566E-2</v>
      </c>
      <c r="O1379" s="45">
        <f t="shared" si="324"/>
        <v>3.2797134727647566E-2</v>
      </c>
      <c r="P1379" s="49">
        <f t="shared" si="325"/>
        <v>16.195624172313639</v>
      </c>
      <c r="Q1379" s="49">
        <f t="shared" si="326"/>
        <v>0</v>
      </c>
      <c r="R1379" s="46">
        <f t="shared" si="327"/>
        <v>31.68542397771397</v>
      </c>
      <c r="S1379" s="46">
        <f t="shared" si="328"/>
        <v>13.853736916997088</v>
      </c>
      <c r="T1379" s="50">
        <f t="shared" si="329"/>
        <v>27.103711670536534</v>
      </c>
    </row>
    <row r="1380" spans="2:20" x14ac:dyDescent="0.25">
      <c r="B1380" s="6" t="s">
        <v>35</v>
      </c>
      <c r="C1380" s="6">
        <v>1377</v>
      </c>
      <c r="D1380" s="6">
        <v>355</v>
      </c>
      <c r="E1380" s="12">
        <v>50.8</v>
      </c>
      <c r="F1380" s="37">
        <f t="shared" si="315"/>
        <v>14.111111111111111</v>
      </c>
      <c r="G1380" s="45">
        <f t="shared" si="316"/>
        <v>-0.33950617283950596</v>
      </c>
      <c r="H1380" s="46">
        <f t="shared" si="317"/>
        <v>-4.3999999999999986</v>
      </c>
      <c r="I1380" s="46">
        <f t="shared" si="318"/>
        <v>-517.74691358024654</v>
      </c>
      <c r="J1380" s="45">
        <f t="shared" si="319"/>
        <v>101.58194444444437</v>
      </c>
      <c r="K1380" s="45">
        <f t="shared" si="320"/>
        <v>85.727875138888876</v>
      </c>
      <c r="L1380" s="46">
        <f t="shared" si="321"/>
        <v>-330.43709399691329</v>
      </c>
      <c r="M1380" s="47">
        <f t="shared" si="322"/>
        <v>112.18543314710013</v>
      </c>
      <c r="N1380" s="48">
        <f t="shared" si="323"/>
        <v>0.11218543314710012</v>
      </c>
      <c r="O1380" s="45">
        <f t="shared" si="324"/>
        <v>0.11218543314710012</v>
      </c>
      <c r="P1380" s="49">
        <f t="shared" si="325"/>
        <v>16.30780960546074</v>
      </c>
      <c r="Q1380" s="49">
        <f t="shared" si="326"/>
        <v>0</v>
      </c>
      <c r="R1380" s="46">
        <f t="shared" si="327"/>
        <v>31.68542397771397</v>
      </c>
      <c r="S1380" s="46">
        <f t="shared" si="328"/>
        <v>13.949700336511118</v>
      </c>
      <c r="T1380" s="50">
        <f t="shared" si="329"/>
        <v>27.103711670536534</v>
      </c>
    </row>
    <row r="1381" spans="2:20" x14ac:dyDescent="0.25">
      <c r="B1381" s="6" t="s">
        <v>35</v>
      </c>
      <c r="C1381" s="6">
        <v>1378</v>
      </c>
      <c r="D1381" s="6">
        <v>356</v>
      </c>
      <c r="E1381" s="12">
        <v>45.5</v>
      </c>
      <c r="F1381" s="37">
        <f t="shared" si="315"/>
        <v>12.638888888888889</v>
      </c>
      <c r="G1381" s="45">
        <f t="shared" si="316"/>
        <v>-0.40895061728395038</v>
      </c>
      <c r="H1381" s="46">
        <f t="shared" si="317"/>
        <v>-5.2999999999999972</v>
      </c>
      <c r="I1381" s="46">
        <f t="shared" si="318"/>
        <v>-623.64969135802437</v>
      </c>
      <c r="J1381" s="45">
        <f t="shared" si="319"/>
        <v>122.36006944444436</v>
      </c>
      <c r="K1381" s="45">
        <f t="shared" si="320"/>
        <v>68.772914279513884</v>
      </c>
      <c r="L1381" s="46">
        <f t="shared" si="321"/>
        <v>-432.51670763406611</v>
      </c>
      <c r="M1381" s="47">
        <f t="shared" si="322"/>
        <v>176.87797457257324</v>
      </c>
      <c r="N1381" s="48">
        <f t="shared" si="323"/>
        <v>0.17687797457257323</v>
      </c>
      <c r="O1381" s="45">
        <f t="shared" si="324"/>
        <v>0.17687797457257323</v>
      </c>
      <c r="P1381" s="49">
        <f t="shared" si="325"/>
        <v>16.484687580033313</v>
      </c>
      <c r="Q1381" s="49">
        <f t="shared" si="326"/>
        <v>0</v>
      </c>
      <c r="R1381" s="46">
        <f t="shared" si="327"/>
        <v>31.68542397771397</v>
      </c>
      <c r="S1381" s="46">
        <f t="shared" si="328"/>
        <v>14.101001755960496</v>
      </c>
      <c r="T1381" s="50">
        <f t="shared" si="329"/>
        <v>27.103711670536534</v>
      </c>
    </row>
    <row r="1382" spans="2:20" x14ac:dyDescent="0.25">
      <c r="B1382" s="6" t="s">
        <v>35</v>
      </c>
      <c r="C1382" s="6">
        <v>1379</v>
      </c>
      <c r="D1382" s="6">
        <v>357</v>
      </c>
      <c r="E1382" s="12">
        <v>40.200000000000003</v>
      </c>
      <c r="F1382" s="37">
        <f t="shared" si="315"/>
        <v>11.166666666666668</v>
      </c>
      <c r="G1382" s="45">
        <f t="shared" si="316"/>
        <v>-0.40895061728395066</v>
      </c>
      <c r="H1382" s="46">
        <f t="shared" si="317"/>
        <v>-5.3000000000000007</v>
      </c>
      <c r="I1382" s="46">
        <f t="shared" si="318"/>
        <v>-623.64969135802471</v>
      </c>
      <c r="J1382" s="45">
        <f t="shared" si="319"/>
        <v>122.36006944444445</v>
      </c>
      <c r="K1382" s="45">
        <f t="shared" si="320"/>
        <v>53.68423156250001</v>
      </c>
      <c r="L1382" s="46">
        <f t="shared" si="321"/>
        <v>-447.60539035108025</v>
      </c>
      <c r="M1382" s="47">
        <f t="shared" si="322"/>
        <v>183.04850068369797</v>
      </c>
      <c r="N1382" s="48">
        <f t="shared" si="323"/>
        <v>0.18304850068369796</v>
      </c>
      <c r="O1382" s="45">
        <f t="shared" si="324"/>
        <v>0.18304850068369796</v>
      </c>
      <c r="P1382" s="49">
        <f t="shared" si="325"/>
        <v>16.66773608071701</v>
      </c>
      <c r="Q1382" s="49">
        <f t="shared" si="326"/>
        <v>0</v>
      </c>
      <c r="R1382" s="46">
        <f t="shared" si="327"/>
        <v>31.68542397771397</v>
      </c>
      <c r="S1382" s="46">
        <f t="shared" si="328"/>
        <v>14.25758144344533</v>
      </c>
      <c r="T1382" s="50">
        <f t="shared" si="329"/>
        <v>27.103711670536534</v>
      </c>
    </row>
    <row r="1383" spans="2:20" x14ac:dyDescent="0.25">
      <c r="B1383" s="6" t="s">
        <v>35</v>
      </c>
      <c r="C1383" s="6">
        <v>1380</v>
      </c>
      <c r="D1383" s="6">
        <v>358</v>
      </c>
      <c r="E1383" s="12">
        <v>34.9</v>
      </c>
      <c r="F1383" s="37">
        <f t="shared" si="315"/>
        <v>9.6944444444444446</v>
      </c>
      <c r="G1383" s="45">
        <f t="shared" si="316"/>
        <v>-0.40895061728395066</v>
      </c>
      <c r="H1383" s="46">
        <f t="shared" si="317"/>
        <v>-5.3000000000000007</v>
      </c>
      <c r="I1383" s="46">
        <f t="shared" si="318"/>
        <v>-623.64969135802471</v>
      </c>
      <c r="J1383" s="45">
        <f t="shared" si="319"/>
        <v>122.36006944444445</v>
      </c>
      <c r="K1383" s="45">
        <f t="shared" si="320"/>
        <v>40.461826987847225</v>
      </c>
      <c r="L1383" s="46">
        <f t="shared" si="321"/>
        <v>-460.82779492573303</v>
      </c>
      <c r="M1383" s="47">
        <f t="shared" si="322"/>
        <v>188.45581119648034</v>
      </c>
      <c r="N1383" s="48">
        <f t="shared" si="323"/>
        <v>0.18845581119648033</v>
      </c>
      <c r="O1383" s="45">
        <f t="shared" si="324"/>
        <v>0.18845581119648033</v>
      </c>
      <c r="P1383" s="49">
        <f t="shared" si="325"/>
        <v>16.85619189191349</v>
      </c>
      <c r="Q1383" s="49">
        <f t="shared" si="326"/>
        <v>0</v>
      </c>
      <c r="R1383" s="46">
        <f t="shared" si="327"/>
        <v>31.68542397771397</v>
      </c>
      <c r="S1383" s="46">
        <f t="shared" si="328"/>
        <v>14.418786544342799</v>
      </c>
      <c r="T1383" s="50">
        <f t="shared" si="329"/>
        <v>27.103711670536534</v>
      </c>
    </row>
    <row r="1384" spans="2:20" x14ac:dyDescent="0.25">
      <c r="B1384" s="6" t="s">
        <v>35</v>
      </c>
      <c r="C1384" s="6">
        <v>1381</v>
      </c>
      <c r="D1384" s="6">
        <v>359</v>
      </c>
      <c r="E1384" s="12">
        <v>29.6</v>
      </c>
      <c r="F1384" s="37">
        <f t="shared" si="315"/>
        <v>8.2222222222222232</v>
      </c>
      <c r="G1384" s="45">
        <f t="shared" si="316"/>
        <v>-0.29320987654320996</v>
      </c>
      <c r="H1384" s="46">
        <f t="shared" si="317"/>
        <v>-3.7999999999999989</v>
      </c>
      <c r="I1384" s="46">
        <f t="shared" si="318"/>
        <v>-447.14506172839521</v>
      </c>
      <c r="J1384" s="45">
        <f t="shared" si="319"/>
        <v>87.729861111111134</v>
      </c>
      <c r="K1384" s="45">
        <f t="shared" si="320"/>
        <v>29.105700555555561</v>
      </c>
      <c r="L1384" s="46">
        <f t="shared" si="321"/>
        <v>-330.3095000617285</v>
      </c>
      <c r="M1384" s="47">
        <f t="shared" si="322"/>
        <v>96.850007734148818</v>
      </c>
      <c r="N1384" s="48">
        <f t="shared" si="323"/>
        <v>9.6850007734148813E-2</v>
      </c>
      <c r="O1384" s="45">
        <f t="shared" si="324"/>
        <v>9.6850007734148813E-2</v>
      </c>
      <c r="P1384" s="49">
        <f t="shared" si="325"/>
        <v>16.953041899647637</v>
      </c>
      <c r="Q1384" s="49">
        <f t="shared" si="326"/>
        <v>0</v>
      </c>
      <c r="R1384" s="46">
        <f t="shared" si="327"/>
        <v>31.68542397771397</v>
      </c>
      <c r="S1384" s="46">
        <f t="shared" si="328"/>
        <v>14.50163204095859</v>
      </c>
      <c r="T1384" s="50">
        <f t="shared" si="329"/>
        <v>27.103711670536534</v>
      </c>
    </row>
    <row r="1385" spans="2:20" x14ac:dyDescent="0.25">
      <c r="B1385" s="6" t="s">
        <v>35</v>
      </c>
      <c r="C1385" s="6">
        <v>1382</v>
      </c>
      <c r="D1385" s="6">
        <v>360</v>
      </c>
      <c r="E1385" s="12">
        <v>27.3</v>
      </c>
      <c r="F1385" s="37">
        <f t="shared" si="315"/>
        <v>7.583333333333333</v>
      </c>
      <c r="G1385" s="45">
        <f t="shared" si="316"/>
        <v>-1.1574074074074157E-2</v>
      </c>
      <c r="H1385" s="46">
        <f t="shared" si="317"/>
        <v>-0.15000000000000036</v>
      </c>
      <c r="I1385" s="46">
        <f t="shared" si="318"/>
        <v>-17.65046296296309</v>
      </c>
      <c r="J1385" s="45">
        <f t="shared" si="319"/>
        <v>3.4630208333333581</v>
      </c>
      <c r="K1385" s="45">
        <f t="shared" si="320"/>
        <v>24.758249140625001</v>
      </c>
      <c r="L1385" s="46">
        <f t="shared" si="321"/>
        <v>10.570807010995269</v>
      </c>
      <c r="M1385" s="47">
        <f t="shared" si="322"/>
        <v>-0.12234730336800168</v>
      </c>
      <c r="N1385" s="48">
        <f t="shared" si="323"/>
        <v>-1.2234730336800167E-4</v>
      </c>
      <c r="O1385" s="45">
        <f t="shared" si="324"/>
        <v>1.2234730336800167E-4</v>
      </c>
      <c r="P1385" s="49">
        <f t="shared" si="325"/>
        <v>16.953164246951005</v>
      </c>
      <c r="Q1385" s="49">
        <f t="shared" si="326"/>
        <v>0</v>
      </c>
      <c r="R1385" s="46">
        <f t="shared" si="327"/>
        <v>31.68542397771397</v>
      </c>
      <c r="S1385" s="46">
        <f t="shared" si="328"/>
        <v>14.50173669684189</v>
      </c>
      <c r="T1385" s="50">
        <f t="shared" si="329"/>
        <v>27.103711670536534</v>
      </c>
    </row>
    <row r="1386" spans="2:20" x14ac:dyDescent="0.25">
      <c r="B1386" s="6" t="s">
        <v>35</v>
      </c>
      <c r="C1386" s="6">
        <v>1383</v>
      </c>
      <c r="D1386" s="6">
        <v>361</v>
      </c>
      <c r="E1386" s="12">
        <v>29.3</v>
      </c>
      <c r="F1386" s="37">
        <f t="shared" si="315"/>
        <v>8.1388888888888893</v>
      </c>
      <c r="G1386" s="45">
        <f t="shared" si="316"/>
        <v>0.21604938271604923</v>
      </c>
      <c r="H1386" s="46">
        <f t="shared" si="317"/>
        <v>2.7999999999999989</v>
      </c>
      <c r="I1386" s="46">
        <f t="shared" si="318"/>
        <v>329.47530864197506</v>
      </c>
      <c r="J1386" s="45">
        <f t="shared" si="319"/>
        <v>64.643055555555506</v>
      </c>
      <c r="K1386" s="45">
        <f t="shared" si="320"/>
        <v>28.518709904513891</v>
      </c>
      <c r="L1386" s="46">
        <f t="shared" si="321"/>
        <v>422.63707410204449</v>
      </c>
      <c r="M1386" s="47">
        <f t="shared" si="322"/>
        <v>91.310478972663873</v>
      </c>
      <c r="N1386" s="48">
        <f t="shared" si="323"/>
        <v>9.1310478972663867E-2</v>
      </c>
      <c r="O1386" s="45">
        <f t="shared" si="324"/>
        <v>0</v>
      </c>
      <c r="P1386" s="49">
        <f t="shared" si="325"/>
        <v>16.953164246951005</v>
      </c>
      <c r="Q1386" s="49">
        <f t="shared" si="326"/>
        <v>9.1310478972663867E-2</v>
      </c>
      <c r="R1386" s="46">
        <f t="shared" si="327"/>
        <v>31.776734456686633</v>
      </c>
      <c r="S1386" s="46">
        <f t="shared" si="328"/>
        <v>14.50173669684189</v>
      </c>
      <c r="T1386" s="50">
        <f t="shared" si="329"/>
        <v>27.181818654249746</v>
      </c>
    </row>
    <row r="1387" spans="2:20" x14ac:dyDescent="0.25">
      <c r="B1387" s="6" t="s">
        <v>35</v>
      </c>
      <c r="C1387" s="6">
        <v>1384</v>
      </c>
      <c r="D1387" s="6">
        <v>362</v>
      </c>
      <c r="E1387" s="12">
        <v>32.9</v>
      </c>
      <c r="F1387" s="37">
        <f t="shared" si="315"/>
        <v>9.1388888888888875</v>
      </c>
      <c r="G1387" s="45">
        <f t="shared" si="316"/>
        <v>0.24305555555555555</v>
      </c>
      <c r="H1387" s="46">
        <f t="shared" si="317"/>
        <v>3.1500000000000004</v>
      </c>
      <c r="I1387" s="46">
        <f t="shared" si="318"/>
        <v>370.65972222222223</v>
      </c>
      <c r="J1387" s="45">
        <f t="shared" si="319"/>
        <v>72.723437499999989</v>
      </c>
      <c r="K1387" s="45">
        <f t="shared" si="320"/>
        <v>35.957246779513881</v>
      </c>
      <c r="L1387" s="46">
        <f t="shared" si="321"/>
        <v>479.34040650173608</v>
      </c>
      <c r="M1387" s="47">
        <f t="shared" si="322"/>
        <v>116.5063488025053</v>
      </c>
      <c r="N1387" s="48">
        <f t="shared" si="323"/>
        <v>0.11650634880250529</v>
      </c>
      <c r="O1387" s="45">
        <f t="shared" si="324"/>
        <v>0</v>
      </c>
      <c r="P1387" s="49">
        <f t="shared" si="325"/>
        <v>16.953164246951005</v>
      </c>
      <c r="Q1387" s="49">
        <f t="shared" si="326"/>
        <v>0.11650634880250529</v>
      </c>
      <c r="R1387" s="46">
        <f t="shared" si="327"/>
        <v>31.893240805489139</v>
      </c>
      <c r="S1387" s="46">
        <f t="shared" si="328"/>
        <v>14.50173669684189</v>
      </c>
      <c r="T1387" s="50">
        <f t="shared" si="329"/>
        <v>27.281478185015413</v>
      </c>
    </row>
    <row r="1388" spans="2:20" x14ac:dyDescent="0.25">
      <c r="B1388" s="6" t="s">
        <v>35</v>
      </c>
      <c r="C1388" s="6">
        <v>1385</v>
      </c>
      <c r="D1388" s="6">
        <v>363</v>
      </c>
      <c r="E1388" s="12">
        <v>35.6</v>
      </c>
      <c r="F1388" s="37">
        <f t="shared" si="315"/>
        <v>9.8888888888888893</v>
      </c>
      <c r="G1388" s="45">
        <f t="shared" si="316"/>
        <v>0.14660493827160515</v>
      </c>
      <c r="H1388" s="46">
        <f t="shared" si="317"/>
        <v>1.9000000000000021</v>
      </c>
      <c r="I1388" s="46">
        <f t="shared" si="318"/>
        <v>223.57253086419786</v>
      </c>
      <c r="J1388" s="45">
        <f t="shared" si="319"/>
        <v>43.864930555555617</v>
      </c>
      <c r="K1388" s="45">
        <f t="shared" si="320"/>
        <v>42.10121513888889</v>
      </c>
      <c r="L1388" s="46">
        <f t="shared" si="321"/>
        <v>309.53867655864241</v>
      </c>
      <c r="M1388" s="47">
        <f t="shared" si="322"/>
        <v>45.379898569554122</v>
      </c>
      <c r="N1388" s="48">
        <f t="shared" si="323"/>
        <v>4.5379898569554121E-2</v>
      </c>
      <c r="O1388" s="45">
        <f t="shared" si="324"/>
        <v>0</v>
      </c>
      <c r="P1388" s="49">
        <f t="shared" si="325"/>
        <v>16.953164246951005</v>
      </c>
      <c r="Q1388" s="49">
        <f t="shared" si="326"/>
        <v>4.5379898569554121E-2</v>
      </c>
      <c r="R1388" s="46">
        <f t="shared" si="327"/>
        <v>31.938620704058692</v>
      </c>
      <c r="S1388" s="46">
        <f t="shared" si="328"/>
        <v>14.50173669684189</v>
      </c>
      <c r="T1388" s="50">
        <f t="shared" si="329"/>
        <v>27.320296150251806</v>
      </c>
    </row>
    <row r="1389" spans="2:20" x14ac:dyDescent="0.25">
      <c r="B1389" s="6" t="s">
        <v>35</v>
      </c>
      <c r="C1389" s="6">
        <v>1386</v>
      </c>
      <c r="D1389" s="6">
        <v>364</v>
      </c>
      <c r="E1389" s="12">
        <v>36.700000000000003</v>
      </c>
      <c r="F1389" s="37">
        <f t="shared" si="315"/>
        <v>10.194444444444445</v>
      </c>
      <c r="G1389" s="45">
        <f t="shared" si="316"/>
        <v>7.7160493827160462E-2</v>
      </c>
      <c r="H1389" s="46">
        <f t="shared" si="317"/>
        <v>1</v>
      </c>
      <c r="I1389" s="46">
        <f t="shared" si="318"/>
        <v>117.6697530864197</v>
      </c>
      <c r="J1389" s="45">
        <f t="shared" si="319"/>
        <v>23.086805555555546</v>
      </c>
      <c r="K1389" s="45">
        <f t="shared" si="320"/>
        <v>44.743171362847228</v>
      </c>
      <c r="L1389" s="46">
        <f t="shared" si="321"/>
        <v>185.49973000482248</v>
      </c>
      <c r="M1389" s="47">
        <f t="shared" si="322"/>
        <v>14.313250771977037</v>
      </c>
      <c r="N1389" s="48">
        <f t="shared" si="323"/>
        <v>1.4313250771977037E-2</v>
      </c>
      <c r="O1389" s="45">
        <f t="shared" si="324"/>
        <v>0</v>
      </c>
      <c r="P1389" s="49">
        <f t="shared" si="325"/>
        <v>16.953164246951005</v>
      </c>
      <c r="Q1389" s="49">
        <f t="shared" si="326"/>
        <v>1.4313250771977037E-2</v>
      </c>
      <c r="R1389" s="46">
        <f t="shared" si="327"/>
        <v>31.952933954830669</v>
      </c>
      <c r="S1389" s="46">
        <f t="shared" si="328"/>
        <v>14.50173669684189</v>
      </c>
      <c r="T1389" s="50">
        <f t="shared" si="329"/>
        <v>27.332539704962155</v>
      </c>
    </row>
    <row r="1390" spans="2:20" x14ac:dyDescent="0.25">
      <c r="B1390" s="6" t="s">
        <v>35</v>
      </c>
      <c r="C1390" s="6">
        <v>1387</v>
      </c>
      <c r="D1390" s="6">
        <v>365</v>
      </c>
      <c r="E1390" s="12">
        <v>37.6</v>
      </c>
      <c r="F1390" s="37">
        <f t="shared" si="315"/>
        <v>10.444444444444445</v>
      </c>
      <c r="G1390" s="45">
        <f t="shared" si="316"/>
        <v>0.10416666666666666</v>
      </c>
      <c r="H1390" s="46">
        <f t="shared" si="317"/>
        <v>1.3499999999999979</v>
      </c>
      <c r="I1390" s="46">
        <f t="shared" si="318"/>
        <v>158.85416666666666</v>
      </c>
      <c r="J1390" s="45">
        <f t="shared" si="319"/>
        <v>31.167187499999997</v>
      </c>
      <c r="K1390" s="45">
        <f t="shared" si="320"/>
        <v>46.964567222222222</v>
      </c>
      <c r="L1390" s="46">
        <f t="shared" si="321"/>
        <v>236.98592138888887</v>
      </c>
      <c r="M1390" s="47">
        <f t="shared" si="322"/>
        <v>24.686033478009254</v>
      </c>
      <c r="N1390" s="48">
        <f t="shared" si="323"/>
        <v>2.4686033478009253E-2</v>
      </c>
      <c r="O1390" s="45">
        <f t="shared" si="324"/>
        <v>0</v>
      </c>
      <c r="P1390" s="49">
        <f t="shared" si="325"/>
        <v>16.953164246951005</v>
      </c>
      <c r="Q1390" s="49">
        <f t="shared" si="326"/>
        <v>2.4686033478009253E-2</v>
      </c>
      <c r="R1390" s="46">
        <f t="shared" si="327"/>
        <v>31.977619988308678</v>
      </c>
      <c r="S1390" s="46">
        <f t="shared" si="328"/>
        <v>14.50173669684189</v>
      </c>
      <c r="T1390" s="50">
        <f t="shared" si="329"/>
        <v>27.353656137999245</v>
      </c>
    </row>
    <row r="1391" spans="2:20" x14ac:dyDescent="0.25">
      <c r="B1391" s="6" t="s">
        <v>35</v>
      </c>
      <c r="C1391" s="6">
        <v>1388</v>
      </c>
      <c r="D1391" s="6">
        <v>366</v>
      </c>
      <c r="E1391" s="12">
        <v>39.4</v>
      </c>
      <c r="F1391" s="37">
        <f t="shared" si="315"/>
        <v>10.944444444444445</v>
      </c>
      <c r="G1391" s="45">
        <f t="shared" si="316"/>
        <v>0.18904320987654316</v>
      </c>
      <c r="H1391" s="46">
        <f t="shared" si="317"/>
        <v>2.4499999999999993</v>
      </c>
      <c r="I1391" s="46">
        <f t="shared" si="318"/>
        <v>288.29089506172829</v>
      </c>
      <c r="J1391" s="45">
        <f t="shared" si="319"/>
        <v>56.562673611111094</v>
      </c>
      <c r="K1391" s="45">
        <f t="shared" si="320"/>
        <v>51.568806284722228</v>
      </c>
      <c r="L1391" s="46">
        <f t="shared" si="321"/>
        <v>396.4223749575616</v>
      </c>
      <c r="M1391" s="47">
        <f t="shared" si="322"/>
        <v>74.940958228860012</v>
      </c>
      <c r="N1391" s="48">
        <f t="shared" si="323"/>
        <v>7.4940958228860016E-2</v>
      </c>
      <c r="O1391" s="45">
        <f t="shared" si="324"/>
        <v>0</v>
      </c>
      <c r="P1391" s="49">
        <f t="shared" si="325"/>
        <v>16.953164246951005</v>
      </c>
      <c r="Q1391" s="49">
        <f t="shared" si="326"/>
        <v>7.4940958228860016E-2</v>
      </c>
      <c r="R1391" s="46">
        <f t="shared" si="327"/>
        <v>32.05256094653754</v>
      </c>
      <c r="S1391" s="46">
        <f t="shared" si="328"/>
        <v>14.50173669684189</v>
      </c>
      <c r="T1391" s="50">
        <f t="shared" si="329"/>
        <v>27.417760633668212</v>
      </c>
    </row>
    <row r="1392" spans="2:20" x14ac:dyDescent="0.25">
      <c r="B1392" s="6" t="s">
        <v>35</v>
      </c>
      <c r="C1392" s="6">
        <v>1389</v>
      </c>
      <c r="D1392" s="6">
        <v>367</v>
      </c>
      <c r="E1392" s="12">
        <v>42.5</v>
      </c>
      <c r="F1392" s="37">
        <f t="shared" si="315"/>
        <v>11.805555555555555</v>
      </c>
      <c r="G1392" s="45">
        <f t="shared" si="316"/>
        <v>0.27391975308641964</v>
      </c>
      <c r="H1392" s="46">
        <f t="shared" si="317"/>
        <v>3.5500000000000007</v>
      </c>
      <c r="I1392" s="46">
        <f t="shared" si="318"/>
        <v>417.72762345678996</v>
      </c>
      <c r="J1392" s="45">
        <f t="shared" si="319"/>
        <v>81.958159722222177</v>
      </c>
      <c r="K1392" s="45">
        <f t="shared" si="320"/>
        <v>60.002935112847219</v>
      </c>
      <c r="L1392" s="46">
        <f t="shared" si="321"/>
        <v>559.68871829185935</v>
      </c>
      <c r="M1392" s="47">
        <f t="shared" si="322"/>
        <v>153.3097955197608</v>
      </c>
      <c r="N1392" s="48">
        <f t="shared" si="323"/>
        <v>0.15330979551976079</v>
      </c>
      <c r="O1392" s="45">
        <f t="shared" si="324"/>
        <v>0</v>
      </c>
      <c r="P1392" s="49">
        <f t="shared" si="325"/>
        <v>16.953164246951005</v>
      </c>
      <c r="Q1392" s="49">
        <f t="shared" si="326"/>
        <v>0.15330979551976079</v>
      </c>
      <c r="R1392" s="46">
        <f t="shared" si="327"/>
        <v>32.2058707420573</v>
      </c>
      <c r="S1392" s="46">
        <f t="shared" si="328"/>
        <v>14.50173669684189</v>
      </c>
      <c r="T1392" s="50">
        <f t="shared" si="329"/>
        <v>27.548901832755817</v>
      </c>
    </row>
    <row r="1393" spans="2:20" x14ac:dyDescent="0.25">
      <c r="B1393" s="6" t="s">
        <v>35</v>
      </c>
      <c r="C1393" s="6">
        <v>1390</v>
      </c>
      <c r="D1393" s="6">
        <v>368</v>
      </c>
      <c r="E1393" s="12">
        <v>46.5</v>
      </c>
      <c r="F1393" s="37">
        <f t="shared" si="315"/>
        <v>12.916666666666666</v>
      </c>
      <c r="G1393" s="45">
        <f t="shared" si="316"/>
        <v>0.29706790123456794</v>
      </c>
      <c r="H1393" s="46">
        <f t="shared" si="317"/>
        <v>3.8500000000000014</v>
      </c>
      <c r="I1393" s="46">
        <f t="shared" si="318"/>
        <v>453.02854938271611</v>
      </c>
      <c r="J1393" s="45">
        <f t="shared" si="319"/>
        <v>88.884201388888897</v>
      </c>
      <c r="K1393" s="45">
        <f t="shared" si="320"/>
        <v>71.829119140624996</v>
      </c>
      <c r="L1393" s="46">
        <f t="shared" si="321"/>
        <v>613.74186991223007</v>
      </c>
      <c r="M1393" s="47">
        <f t="shared" si="322"/>
        <v>182.32300919460542</v>
      </c>
      <c r="N1393" s="48">
        <f t="shared" si="323"/>
        <v>0.18232300919460542</v>
      </c>
      <c r="O1393" s="45">
        <f t="shared" si="324"/>
        <v>0</v>
      </c>
      <c r="P1393" s="49">
        <f t="shared" si="325"/>
        <v>16.953164246951005</v>
      </c>
      <c r="Q1393" s="49">
        <f t="shared" si="326"/>
        <v>0.18232300919460542</v>
      </c>
      <c r="R1393" s="46">
        <f t="shared" si="327"/>
        <v>32.388193751251904</v>
      </c>
      <c r="S1393" s="46">
        <f t="shared" si="328"/>
        <v>14.50173669684189</v>
      </c>
      <c r="T1393" s="50">
        <f t="shared" si="329"/>
        <v>27.704860934820882</v>
      </c>
    </row>
    <row r="1394" spans="2:20" x14ac:dyDescent="0.25">
      <c r="B1394" s="6" t="s">
        <v>35</v>
      </c>
      <c r="C1394" s="6">
        <v>1391</v>
      </c>
      <c r="D1394" s="6">
        <v>369</v>
      </c>
      <c r="E1394" s="12">
        <v>50.2</v>
      </c>
      <c r="F1394" s="37">
        <f t="shared" si="315"/>
        <v>13.944444444444445</v>
      </c>
      <c r="G1394" s="45">
        <f t="shared" si="316"/>
        <v>0.24305555555555555</v>
      </c>
      <c r="H1394" s="46">
        <f t="shared" si="317"/>
        <v>3.1499999999999986</v>
      </c>
      <c r="I1394" s="46">
        <f t="shared" si="318"/>
        <v>370.65972222222223</v>
      </c>
      <c r="J1394" s="45">
        <f t="shared" si="319"/>
        <v>72.723437499999989</v>
      </c>
      <c r="K1394" s="45">
        <f t="shared" si="320"/>
        <v>83.714766284722231</v>
      </c>
      <c r="L1394" s="46">
        <f t="shared" si="321"/>
        <v>527.09792600694448</v>
      </c>
      <c r="M1394" s="47">
        <f t="shared" si="322"/>
        <v>128.11407923779899</v>
      </c>
      <c r="N1394" s="48">
        <f t="shared" si="323"/>
        <v>0.12811407923779899</v>
      </c>
      <c r="O1394" s="45">
        <f t="shared" si="324"/>
        <v>0</v>
      </c>
      <c r="P1394" s="49">
        <f t="shared" si="325"/>
        <v>16.953164246951005</v>
      </c>
      <c r="Q1394" s="49">
        <f t="shared" si="326"/>
        <v>0.12811407923779899</v>
      </c>
      <c r="R1394" s="46">
        <f t="shared" si="327"/>
        <v>32.516307830489701</v>
      </c>
      <c r="S1394" s="46">
        <f t="shared" si="328"/>
        <v>14.50173669684189</v>
      </c>
      <c r="T1394" s="50">
        <f t="shared" si="329"/>
        <v>27.814449718200891</v>
      </c>
    </row>
    <row r="1395" spans="2:20" x14ac:dyDescent="0.25">
      <c r="B1395" s="6" t="s">
        <v>35</v>
      </c>
      <c r="C1395" s="6">
        <v>1392</v>
      </c>
      <c r="D1395" s="6">
        <v>370</v>
      </c>
      <c r="E1395" s="12">
        <v>52.8</v>
      </c>
      <c r="F1395" s="37">
        <f t="shared" si="315"/>
        <v>14.666666666666666</v>
      </c>
      <c r="G1395" s="45">
        <f t="shared" si="316"/>
        <v>0.15817901234567883</v>
      </c>
      <c r="H1395" s="46">
        <f t="shared" si="317"/>
        <v>2.0499999999999972</v>
      </c>
      <c r="I1395" s="46">
        <f t="shared" si="318"/>
        <v>241.22299382716022</v>
      </c>
      <c r="J1395" s="45">
        <f t="shared" si="319"/>
        <v>47.327951388888827</v>
      </c>
      <c r="K1395" s="45">
        <f t="shared" si="320"/>
        <v>92.610979999999984</v>
      </c>
      <c r="L1395" s="46">
        <f t="shared" si="321"/>
        <v>381.16192521604904</v>
      </c>
      <c r="M1395" s="47">
        <f t="shared" si="322"/>
        <v>60.291816874452131</v>
      </c>
      <c r="N1395" s="48">
        <f t="shared" si="323"/>
        <v>6.0291816874452134E-2</v>
      </c>
      <c r="O1395" s="45">
        <f t="shared" si="324"/>
        <v>0</v>
      </c>
      <c r="P1395" s="49">
        <f t="shared" si="325"/>
        <v>16.953164246951005</v>
      </c>
      <c r="Q1395" s="49">
        <f t="shared" si="326"/>
        <v>6.0291816874452134E-2</v>
      </c>
      <c r="R1395" s="46">
        <f t="shared" si="327"/>
        <v>32.576599647364155</v>
      </c>
      <c r="S1395" s="46">
        <f t="shared" si="328"/>
        <v>14.50173669684189</v>
      </c>
      <c r="T1395" s="50">
        <f t="shared" si="329"/>
        <v>27.866023338355301</v>
      </c>
    </row>
    <row r="1396" spans="2:20" x14ac:dyDescent="0.25">
      <c r="B1396" s="6" t="s">
        <v>35</v>
      </c>
      <c r="C1396" s="6">
        <v>1393</v>
      </c>
      <c r="D1396" s="6">
        <v>371</v>
      </c>
      <c r="E1396" s="12">
        <v>54.3</v>
      </c>
      <c r="F1396" s="37">
        <f t="shared" si="315"/>
        <v>15.083333333333332</v>
      </c>
      <c r="G1396" s="45">
        <f t="shared" si="316"/>
        <v>8.1018518518518601E-2</v>
      </c>
      <c r="H1396" s="46">
        <f t="shared" si="317"/>
        <v>1.0500000000000007</v>
      </c>
      <c r="I1396" s="46">
        <f t="shared" si="318"/>
        <v>123.55324074074086</v>
      </c>
      <c r="J1396" s="45">
        <f t="shared" si="319"/>
        <v>24.241145833333356</v>
      </c>
      <c r="K1396" s="45">
        <f t="shared" si="320"/>
        <v>97.947711640624988</v>
      </c>
      <c r="L1396" s="46">
        <f t="shared" si="321"/>
        <v>245.74209821469921</v>
      </c>
      <c r="M1396" s="47">
        <f t="shared" si="322"/>
        <v>19.909660734987224</v>
      </c>
      <c r="N1396" s="48">
        <f t="shared" si="323"/>
        <v>1.9909660734987223E-2</v>
      </c>
      <c r="O1396" s="45">
        <f t="shared" si="324"/>
        <v>0</v>
      </c>
      <c r="P1396" s="49">
        <f t="shared" si="325"/>
        <v>16.953164246951005</v>
      </c>
      <c r="Q1396" s="49">
        <f t="shared" si="326"/>
        <v>1.9909660734987223E-2</v>
      </c>
      <c r="R1396" s="46">
        <f t="shared" si="327"/>
        <v>32.596509308099144</v>
      </c>
      <c r="S1396" s="46">
        <f t="shared" si="328"/>
        <v>14.50173669684189</v>
      </c>
      <c r="T1396" s="50">
        <f t="shared" si="329"/>
        <v>27.883054062148009</v>
      </c>
    </row>
    <row r="1397" spans="2:20" x14ac:dyDescent="0.25">
      <c r="B1397" s="6" t="s">
        <v>35</v>
      </c>
      <c r="C1397" s="6">
        <v>1394</v>
      </c>
      <c r="D1397" s="6">
        <v>372</v>
      </c>
      <c r="E1397" s="12">
        <v>54.9</v>
      </c>
      <c r="F1397" s="37">
        <f t="shared" si="315"/>
        <v>15.25</v>
      </c>
      <c r="G1397" s="45">
        <f t="shared" si="316"/>
        <v>2.3148148148148313E-2</v>
      </c>
      <c r="H1397" s="46">
        <f t="shared" si="317"/>
        <v>0.30000000000000071</v>
      </c>
      <c r="I1397" s="46">
        <f t="shared" si="318"/>
        <v>35.30092592592618</v>
      </c>
      <c r="J1397" s="45">
        <f t="shared" si="319"/>
        <v>6.9260416666667162</v>
      </c>
      <c r="K1397" s="45">
        <f t="shared" si="320"/>
        <v>100.124261015625</v>
      </c>
      <c r="L1397" s="46">
        <f t="shared" si="321"/>
        <v>142.35122860821789</v>
      </c>
      <c r="M1397" s="47">
        <f t="shared" si="322"/>
        <v>3.2951673288939562</v>
      </c>
      <c r="N1397" s="48">
        <f t="shared" si="323"/>
        <v>3.2951673288939562E-3</v>
      </c>
      <c r="O1397" s="45">
        <f t="shared" si="324"/>
        <v>0</v>
      </c>
      <c r="P1397" s="49">
        <f t="shared" si="325"/>
        <v>16.953164246951005</v>
      </c>
      <c r="Q1397" s="49">
        <f t="shared" si="326"/>
        <v>3.2951673288939562E-3</v>
      </c>
      <c r="R1397" s="46">
        <f t="shared" si="327"/>
        <v>32.599804475428037</v>
      </c>
      <c r="S1397" s="46">
        <f t="shared" si="328"/>
        <v>14.50173669684189</v>
      </c>
      <c r="T1397" s="50">
        <f t="shared" si="329"/>
        <v>27.885872748281145</v>
      </c>
    </row>
    <row r="1398" spans="2:20" x14ac:dyDescent="0.25">
      <c r="B1398" s="6" t="s">
        <v>35</v>
      </c>
      <c r="C1398" s="6">
        <v>1395</v>
      </c>
      <c r="D1398" s="6">
        <v>373</v>
      </c>
      <c r="E1398" s="12">
        <v>54.9</v>
      </c>
      <c r="F1398" s="37">
        <f t="shared" si="315"/>
        <v>15.25</v>
      </c>
      <c r="G1398" s="45">
        <f t="shared" si="316"/>
        <v>-7.7160493827160221E-3</v>
      </c>
      <c r="H1398" s="46">
        <f t="shared" si="317"/>
        <v>-9.9999999999997868E-2</v>
      </c>
      <c r="I1398" s="46">
        <f t="shared" si="318"/>
        <v>-11.766975308641934</v>
      </c>
      <c r="J1398" s="45">
        <f t="shared" si="319"/>
        <v>2.3086805555555472</v>
      </c>
      <c r="K1398" s="45">
        <f t="shared" si="320"/>
        <v>100.124261015625</v>
      </c>
      <c r="L1398" s="46">
        <f t="shared" si="321"/>
        <v>90.665966262538603</v>
      </c>
      <c r="M1398" s="47">
        <f t="shared" si="322"/>
        <v>-0.69958307301341272</v>
      </c>
      <c r="N1398" s="48">
        <f t="shared" si="323"/>
        <v>-6.9958307301341274E-4</v>
      </c>
      <c r="O1398" s="45">
        <f t="shared" si="324"/>
        <v>6.9958307301341274E-4</v>
      </c>
      <c r="P1398" s="49">
        <f t="shared" si="325"/>
        <v>16.953863830024019</v>
      </c>
      <c r="Q1398" s="49">
        <f t="shared" si="326"/>
        <v>0</v>
      </c>
      <c r="R1398" s="46">
        <f t="shared" si="327"/>
        <v>32.599804475428037</v>
      </c>
      <c r="S1398" s="46">
        <f t="shared" si="328"/>
        <v>14.502335120202547</v>
      </c>
      <c r="T1398" s="50">
        <f t="shared" si="329"/>
        <v>27.885872748281145</v>
      </c>
    </row>
    <row r="1399" spans="2:20" x14ac:dyDescent="0.25">
      <c r="B1399" s="6" t="s">
        <v>35</v>
      </c>
      <c r="C1399" s="6">
        <v>1396</v>
      </c>
      <c r="D1399" s="6">
        <v>374</v>
      </c>
      <c r="E1399" s="12">
        <v>54.7</v>
      </c>
      <c r="F1399" s="37">
        <f t="shared" si="315"/>
        <v>15.194444444444445</v>
      </c>
      <c r="G1399" s="45">
        <f t="shared" si="316"/>
        <v>-3.0864197530864088E-2</v>
      </c>
      <c r="H1399" s="46">
        <f t="shared" si="317"/>
        <v>-0.39999999999999858</v>
      </c>
      <c r="I1399" s="46">
        <f t="shared" si="318"/>
        <v>-47.067901234567735</v>
      </c>
      <c r="J1399" s="45">
        <f t="shared" si="319"/>
        <v>9.2347222222221887</v>
      </c>
      <c r="K1399" s="45">
        <f t="shared" si="320"/>
        <v>99.396086987847227</v>
      </c>
      <c r="L1399" s="46">
        <f t="shared" si="321"/>
        <v>61.56290797550168</v>
      </c>
      <c r="M1399" s="47">
        <f t="shared" si="322"/>
        <v>-1.900089752330292</v>
      </c>
      <c r="N1399" s="48">
        <f t="shared" si="323"/>
        <v>-1.900089752330292E-3</v>
      </c>
      <c r="O1399" s="45">
        <f t="shared" si="324"/>
        <v>1.900089752330292E-3</v>
      </c>
      <c r="P1399" s="49">
        <f t="shared" si="325"/>
        <v>16.955763919776349</v>
      </c>
      <c r="Q1399" s="49">
        <f t="shared" si="326"/>
        <v>0</v>
      </c>
      <c r="R1399" s="46">
        <f t="shared" si="327"/>
        <v>32.599804475428037</v>
      </c>
      <c r="S1399" s="46">
        <f t="shared" si="328"/>
        <v>14.503960456976689</v>
      </c>
      <c r="T1399" s="50">
        <f t="shared" si="329"/>
        <v>27.885872748281145</v>
      </c>
    </row>
    <row r="1400" spans="2:20" x14ac:dyDescent="0.25">
      <c r="B1400" s="6" t="s">
        <v>35</v>
      </c>
      <c r="C1400" s="6">
        <v>1397</v>
      </c>
      <c r="D1400" s="6">
        <v>375</v>
      </c>
      <c r="E1400" s="12">
        <v>54.1</v>
      </c>
      <c r="F1400" s="37">
        <f t="shared" si="315"/>
        <v>15.027777777777779</v>
      </c>
      <c r="G1400" s="45">
        <f t="shared" si="316"/>
        <v>-5.7870370370370287E-2</v>
      </c>
      <c r="H1400" s="46">
        <f t="shared" si="317"/>
        <v>-0.75</v>
      </c>
      <c r="I1400" s="46">
        <f t="shared" si="318"/>
        <v>-88.252314814814682</v>
      </c>
      <c r="J1400" s="45">
        <f t="shared" si="319"/>
        <v>17.315104166666639</v>
      </c>
      <c r="K1400" s="45">
        <f t="shared" si="320"/>
        <v>97.22751032118056</v>
      </c>
      <c r="L1400" s="46">
        <f t="shared" si="321"/>
        <v>26.290299673032521</v>
      </c>
      <c r="M1400" s="47">
        <f t="shared" si="322"/>
        <v>-1.5214293792264169</v>
      </c>
      <c r="N1400" s="48">
        <f t="shared" si="323"/>
        <v>-1.5214293792264169E-3</v>
      </c>
      <c r="O1400" s="45">
        <f t="shared" si="324"/>
        <v>1.5214293792264169E-3</v>
      </c>
      <c r="P1400" s="49">
        <f t="shared" si="325"/>
        <v>16.957285349155576</v>
      </c>
      <c r="Q1400" s="49">
        <f t="shared" si="326"/>
        <v>0</v>
      </c>
      <c r="R1400" s="46">
        <f t="shared" si="327"/>
        <v>32.599804475428037</v>
      </c>
      <c r="S1400" s="46">
        <f t="shared" si="328"/>
        <v>14.505261887667681</v>
      </c>
      <c r="T1400" s="50">
        <f t="shared" si="329"/>
        <v>27.885872748281145</v>
      </c>
    </row>
    <row r="1401" spans="2:20" x14ac:dyDescent="0.25">
      <c r="B1401" s="6" t="s">
        <v>35</v>
      </c>
      <c r="C1401" s="6">
        <v>1398</v>
      </c>
      <c r="D1401" s="6">
        <v>376</v>
      </c>
      <c r="E1401" s="12">
        <v>53.2</v>
      </c>
      <c r="F1401" s="37">
        <f t="shared" si="315"/>
        <v>14.777777777777779</v>
      </c>
      <c r="G1401" s="45">
        <f t="shared" si="316"/>
        <v>-7.7160493827160712E-2</v>
      </c>
      <c r="H1401" s="46">
        <f t="shared" si="317"/>
        <v>-1</v>
      </c>
      <c r="I1401" s="46">
        <f t="shared" si="318"/>
        <v>-117.66975308642009</v>
      </c>
      <c r="J1401" s="45">
        <f t="shared" si="319"/>
        <v>23.086805555555621</v>
      </c>
      <c r="K1401" s="45">
        <f t="shared" si="320"/>
        <v>94.01949180555556</v>
      </c>
      <c r="L1401" s="46">
        <f t="shared" si="321"/>
        <v>-0.56345572530889854</v>
      </c>
      <c r="M1401" s="47">
        <f t="shared" si="322"/>
        <v>4.3476522014575629E-2</v>
      </c>
      <c r="N1401" s="48">
        <f t="shared" si="323"/>
        <v>4.3476522014575631E-5</v>
      </c>
      <c r="O1401" s="45">
        <f t="shared" si="324"/>
        <v>4.3476522014575631E-5</v>
      </c>
      <c r="P1401" s="49">
        <f t="shared" si="325"/>
        <v>16.957328825677592</v>
      </c>
      <c r="Q1401" s="49">
        <f t="shared" si="326"/>
        <v>0</v>
      </c>
      <c r="R1401" s="46">
        <f t="shared" si="327"/>
        <v>32.599804475428037</v>
      </c>
      <c r="S1401" s="46">
        <f t="shared" si="328"/>
        <v>14.505299077484613</v>
      </c>
      <c r="T1401" s="50">
        <f t="shared" si="329"/>
        <v>27.885872748281145</v>
      </c>
    </row>
    <row r="1402" spans="2:20" x14ac:dyDescent="0.25">
      <c r="B1402" s="6" t="s">
        <v>35</v>
      </c>
      <c r="C1402" s="6">
        <v>1399</v>
      </c>
      <c r="D1402" s="6">
        <v>377</v>
      </c>
      <c r="E1402" s="12">
        <v>52.1</v>
      </c>
      <c r="F1402" s="37">
        <f t="shared" si="315"/>
        <v>14.472222222222221</v>
      </c>
      <c r="G1402" s="45">
        <f t="shared" si="316"/>
        <v>-9.6450617283950643E-2</v>
      </c>
      <c r="H1402" s="46">
        <f t="shared" si="317"/>
        <v>-1.25</v>
      </c>
      <c r="I1402" s="46">
        <f t="shared" si="318"/>
        <v>-147.08719135802474</v>
      </c>
      <c r="J1402" s="45">
        <f t="shared" si="319"/>
        <v>28.85850694444445</v>
      </c>
      <c r="K1402" s="45">
        <f t="shared" si="320"/>
        <v>90.171663446180546</v>
      </c>
      <c r="L1402" s="46">
        <f t="shared" si="321"/>
        <v>-28.057020967399737</v>
      </c>
      <c r="M1402" s="47">
        <f t="shared" si="322"/>
        <v>2.7061169914544507</v>
      </c>
      <c r="N1402" s="48">
        <f t="shared" si="323"/>
        <v>2.7061169914544508E-3</v>
      </c>
      <c r="O1402" s="45">
        <f t="shared" si="324"/>
        <v>2.7061169914544508E-3</v>
      </c>
      <c r="P1402" s="49">
        <f t="shared" si="325"/>
        <v>16.960034942669047</v>
      </c>
      <c r="Q1402" s="49">
        <f t="shared" si="326"/>
        <v>0</v>
      </c>
      <c r="R1402" s="46">
        <f t="shared" si="327"/>
        <v>32.599804475428037</v>
      </c>
      <c r="S1402" s="46">
        <f t="shared" si="328"/>
        <v>14.507613889959103</v>
      </c>
      <c r="T1402" s="50">
        <f t="shared" si="329"/>
        <v>27.885872748281145</v>
      </c>
    </row>
    <row r="1403" spans="2:20" x14ac:dyDescent="0.25">
      <c r="B1403" s="6" t="s">
        <v>35</v>
      </c>
      <c r="C1403" s="6">
        <v>1400</v>
      </c>
      <c r="D1403" s="6">
        <v>378</v>
      </c>
      <c r="E1403" s="12">
        <v>50.7</v>
      </c>
      <c r="F1403" s="37">
        <f t="shared" si="315"/>
        <v>14.083333333333334</v>
      </c>
      <c r="G1403" s="45">
        <f t="shared" si="316"/>
        <v>-0.11574074074074057</v>
      </c>
      <c r="H1403" s="46">
        <f t="shared" si="317"/>
        <v>-1.5</v>
      </c>
      <c r="I1403" s="46">
        <f t="shared" si="318"/>
        <v>-176.50462962962936</v>
      </c>
      <c r="J1403" s="45">
        <f t="shared" si="319"/>
        <v>34.630208333333279</v>
      </c>
      <c r="K1403" s="45">
        <f t="shared" si="320"/>
        <v>85.390696015625011</v>
      </c>
      <c r="L1403" s="46">
        <f t="shared" si="321"/>
        <v>-56.483725280671067</v>
      </c>
      <c r="M1403" s="47">
        <f t="shared" si="322"/>
        <v>6.5374682037813638</v>
      </c>
      <c r="N1403" s="48">
        <f t="shared" si="323"/>
        <v>6.5374682037813636E-3</v>
      </c>
      <c r="O1403" s="45">
        <f t="shared" si="324"/>
        <v>6.5374682037813636E-3</v>
      </c>
      <c r="P1403" s="49">
        <f t="shared" si="325"/>
        <v>16.966572410872828</v>
      </c>
      <c r="Q1403" s="49">
        <f t="shared" si="326"/>
        <v>0</v>
      </c>
      <c r="R1403" s="46">
        <f t="shared" si="327"/>
        <v>32.599804475428037</v>
      </c>
      <c r="S1403" s="46">
        <f t="shared" si="328"/>
        <v>14.513206040260618</v>
      </c>
      <c r="T1403" s="50">
        <f t="shared" si="329"/>
        <v>27.885872748281145</v>
      </c>
    </row>
    <row r="1404" spans="2:20" x14ac:dyDescent="0.25">
      <c r="B1404" s="6" t="s">
        <v>35</v>
      </c>
      <c r="C1404" s="6">
        <v>1401</v>
      </c>
      <c r="D1404" s="6">
        <v>379</v>
      </c>
      <c r="E1404" s="12">
        <v>49.1</v>
      </c>
      <c r="F1404" s="37">
        <f t="shared" si="315"/>
        <v>13.638888888888889</v>
      </c>
      <c r="G1404" s="45">
        <f t="shared" si="316"/>
        <v>-0.12731481481481496</v>
      </c>
      <c r="H1404" s="46">
        <f t="shared" si="317"/>
        <v>-1.6500000000000021</v>
      </c>
      <c r="I1404" s="46">
        <f t="shared" si="318"/>
        <v>-194.15509259259281</v>
      </c>
      <c r="J1404" s="45">
        <f t="shared" si="319"/>
        <v>38.09322916666671</v>
      </c>
      <c r="K1404" s="45">
        <f t="shared" si="320"/>
        <v>80.086187404513893</v>
      </c>
      <c r="L1404" s="46">
        <f t="shared" si="321"/>
        <v>-75.975676021412212</v>
      </c>
      <c r="M1404" s="47">
        <f t="shared" si="322"/>
        <v>9.6728291230964736</v>
      </c>
      <c r="N1404" s="48">
        <f t="shared" si="323"/>
        <v>9.6728291230964731E-3</v>
      </c>
      <c r="O1404" s="45">
        <f t="shared" si="324"/>
        <v>9.6728291230964731E-3</v>
      </c>
      <c r="P1404" s="49">
        <f t="shared" si="325"/>
        <v>16.976245239995926</v>
      </c>
      <c r="Q1404" s="49">
        <f t="shared" si="326"/>
        <v>0</v>
      </c>
      <c r="R1404" s="46">
        <f t="shared" si="327"/>
        <v>32.599804475428037</v>
      </c>
      <c r="S1404" s="46">
        <f t="shared" si="328"/>
        <v>14.521480178292515</v>
      </c>
      <c r="T1404" s="50">
        <f t="shared" si="329"/>
        <v>27.885872748281145</v>
      </c>
    </row>
    <row r="1405" spans="2:20" x14ac:dyDescent="0.25">
      <c r="B1405" s="6" t="s">
        <v>35</v>
      </c>
      <c r="C1405" s="6">
        <v>1402</v>
      </c>
      <c r="D1405" s="6">
        <v>380</v>
      </c>
      <c r="E1405" s="12">
        <v>47.4</v>
      </c>
      <c r="F1405" s="37">
        <f t="shared" si="315"/>
        <v>13.166666666666666</v>
      </c>
      <c r="G1405" s="45">
        <f t="shared" si="316"/>
        <v>-0.15046296296296305</v>
      </c>
      <c r="H1405" s="46">
        <f t="shared" si="317"/>
        <v>-1.9499999999999993</v>
      </c>
      <c r="I1405" s="46">
        <f t="shared" si="318"/>
        <v>-229.45601851851865</v>
      </c>
      <c r="J1405" s="45">
        <f t="shared" si="319"/>
        <v>45.019270833333358</v>
      </c>
      <c r="K1405" s="45">
        <f t="shared" si="320"/>
        <v>74.636509062499982</v>
      </c>
      <c r="L1405" s="46">
        <f t="shared" si="321"/>
        <v>-109.8002386226853</v>
      </c>
      <c r="M1405" s="47">
        <f t="shared" si="322"/>
        <v>16.520869237209602</v>
      </c>
      <c r="N1405" s="48">
        <f t="shared" si="323"/>
        <v>1.6520869237209603E-2</v>
      </c>
      <c r="O1405" s="45">
        <f t="shared" si="324"/>
        <v>1.6520869237209603E-2</v>
      </c>
      <c r="P1405" s="49">
        <f t="shared" si="325"/>
        <v>16.992766109233134</v>
      </c>
      <c r="Q1405" s="49">
        <f t="shared" si="326"/>
        <v>0</v>
      </c>
      <c r="R1405" s="46">
        <f t="shared" si="327"/>
        <v>32.599804475428037</v>
      </c>
      <c r="S1405" s="46">
        <f t="shared" si="328"/>
        <v>14.535612129838023</v>
      </c>
      <c r="T1405" s="50">
        <f t="shared" si="329"/>
        <v>27.885872748281145</v>
      </c>
    </row>
    <row r="1406" spans="2:20" x14ac:dyDescent="0.25">
      <c r="B1406" s="6" t="s">
        <v>35</v>
      </c>
      <c r="C1406" s="6">
        <v>1403</v>
      </c>
      <c r="D1406" s="6">
        <v>381</v>
      </c>
      <c r="E1406" s="12">
        <v>45.2</v>
      </c>
      <c r="F1406" s="37">
        <f t="shared" si="315"/>
        <v>12.555555555555555</v>
      </c>
      <c r="G1406" s="45">
        <f t="shared" si="316"/>
        <v>-0.21604938271604934</v>
      </c>
      <c r="H1406" s="46">
        <f t="shared" si="317"/>
        <v>-2.8000000000000007</v>
      </c>
      <c r="I1406" s="46">
        <f t="shared" si="318"/>
        <v>-329.47530864197523</v>
      </c>
      <c r="J1406" s="45">
        <f t="shared" si="319"/>
        <v>64.643055555555534</v>
      </c>
      <c r="K1406" s="45">
        <f t="shared" si="320"/>
        <v>67.86900847222222</v>
      </c>
      <c r="L1406" s="46">
        <f t="shared" si="321"/>
        <v>-196.96324461419749</v>
      </c>
      <c r="M1406" s="47">
        <f t="shared" si="322"/>
        <v>42.553787416647602</v>
      </c>
      <c r="N1406" s="48">
        <f t="shared" si="323"/>
        <v>4.2553787416647601E-2</v>
      </c>
      <c r="O1406" s="45">
        <f t="shared" si="324"/>
        <v>4.2553787416647601E-2</v>
      </c>
      <c r="P1406" s="49">
        <f t="shared" si="325"/>
        <v>17.035319896649781</v>
      </c>
      <c r="Q1406" s="49">
        <f t="shared" si="326"/>
        <v>0</v>
      </c>
      <c r="R1406" s="46">
        <f t="shared" si="327"/>
        <v>32.599804475428037</v>
      </c>
      <c r="S1406" s="46">
        <f t="shared" si="328"/>
        <v>14.572012639594224</v>
      </c>
      <c r="T1406" s="50">
        <f t="shared" si="329"/>
        <v>27.885872748281145</v>
      </c>
    </row>
    <row r="1407" spans="2:20" x14ac:dyDescent="0.25">
      <c r="B1407" s="6" t="s">
        <v>35</v>
      </c>
      <c r="C1407" s="6">
        <v>1404</v>
      </c>
      <c r="D1407" s="6">
        <v>382</v>
      </c>
      <c r="E1407" s="12">
        <v>41.8</v>
      </c>
      <c r="F1407" s="37">
        <f t="shared" si="315"/>
        <v>11.611111111111111</v>
      </c>
      <c r="G1407" s="45">
        <f t="shared" si="316"/>
        <v>-0.33564814814814808</v>
      </c>
      <c r="H1407" s="46">
        <f t="shared" si="317"/>
        <v>-4.3500000000000014</v>
      </c>
      <c r="I1407" s="46">
        <f t="shared" si="318"/>
        <v>-511.86342592592581</v>
      </c>
      <c r="J1407" s="45">
        <f t="shared" si="319"/>
        <v>100.42760416666664</v>
      </c>
      <c r="K1407" s="45">
        <f t="shared" si="320"/>
        <v>58.042645451388886</v>
      </c>
      <c r="L1407" s="46">
        <f t="shared" si="321"/>
        <v>-353.39317630787031</v>
      </c>
      <c r="M1407" s="47">
        <f t="shared" si="322"/>
        <v>118.61576519592867</v>
      </c>
      <c r="N1407" s="48">
        <f t="shared" si="323"/>
        <v>0.11861576519592867</v>
      </c>
      <c r="O1407" s="45">
        <f t="shared" si="324"/>
        <v>0.11861576519592867</v>
      </c>
      <c r="P1407" s="49">
        <f t="shared" si="325"/>
        <v>17.153935661845711</v>
      </c>
      <c r="Q1407" s="49">
        <f t="shared" si="326"/>
        <v>0</v>
      </c>
      <c r="R1407" s="46">
        <f t="shared" si="327"/>
        <v>32.599804475428037</v>
      </c>
      <c r="S1407" s="46">
        <f t="shared" si="328"/>
        <v>14.673476565142822</v>
      </c>
      <c r="T1407" s="50">
        <f t="shared" si="329"/>
        <v>27.885872748281145</v>
      </c>
    </row>
    <row r="1408" spans="2:20" x14ac:dyDescent="0.25">
      <c r="B1408" s="6" t="s">
        <v>35</v>
      </c>
      <c r="C1408" s="6">
        <v>1405</v>
      </c>
      <c r="D1408" s="6">
        <v>383</v>
      </c>
      <c r="E1408" s="12">
        <v>36.5</v>
      </c>
      <c r="F1408" s="37">
        <f t="shared" si="315"/>
        <v>10.138888888888889</v>
      </c>
      <c r="G1408" s="45">
        <f t="shared" si="316"/>
        <v>-0.40895061728395066</v>
      </c>
      <c r="H1408" s="46">
        <f t="shared" si="317"/>
        <v>-5.2999999999999989</v>
      </c>
      <c r="I1408" s="46">
        <f t="shared" si="318"/>
        <v>-623.64969135802471</v>
      </c>
      <c r="J1408" s="45">
        <f t="shared" si="319"/>
        <v>122.36006944444445</v>
      </c>
      <c r="K1408" s="45">
        <f t="shared" si="320"/>
        <v>44.256836154513891</v>
      </c>
      <c r="L1408" s="46">
        <f t="shared" si="321"/>
        <v>-457.03278575906637</v>
      </c>
      <c r="M1408" s="47">
        <f t="shared" si="322"/>
        <v>186.90383985517377</v>
      </c>
      <c r="N1408" s="48">
        <f t="shared" si="323"/>
        <v>0.18690383985517378</v>
      </c>
      <c r="O1408" s="45">
        <f t="shared" si="324"/>
        <v>0.18690383985517378</v>
      </c>
      <c r="P1408" s="49">
        <f t="shared" si="325"/>
        <v>17.340839501700884</v>
      </c>
      <c r="Q1408" s="49">
        <f t="shared" si="326"/>
        <v>0</v>
      </c>
      <c r="R1408" s="46">
        <f t="shared" si="327"/>
        <v>32.599804475428037</v>
      </c>
      <c r="S1408" s="46">
        <f t="shared" si="328"/>
        <v>14.833354109754938</v>
      </c>
      <c r="T1408" s="50">
        <f t="shared" si="329"/>
        <v>27.885872748281145</v>
      </c>
    </row>
    <row r="1409" spans="2:20" x14ac:dyDescent="0.25">
      <c r="B1409" s="6" t="s">
        <v>35</v>
      </c>
      <c r="C1409" s="6">
        <v>1406</v>
      </c>
      <c r="D1409" s="6">
        <v>384</v>
      </c>
      <c r="E1409" s="12">
        <v>31.2</v>
      </c>
      <c r="F1409" s="37">
        <f t="shared" si="315"/>
        <v>8.6666666666666661</v>
      </c>
      <c r="G1409" s="45">
        <f t="shared" si="316"/>
        <v>-0.34336419753086422</v>
      </c>
      <c r="H1409" s="46">
        <f t="shared" si="317"/>
        <v>-4.4499999999999993</v>
      </c>
      <c r="I1409" s="46">
        <f t="shared" si="318"/>
        <v>-523.6304012345679</v>
      </c>
      <c r="J1409" s="45">
        <f t="shared" si="319"/>
        <v>102.73628472222222</v>
      </c>
      <c r="K1409" s="45">
        <f t="shared" si="320"/>
        <v>32.337304999999994</v>
      </c>
      <c r="L1409" s="46">
        <f t="shared" si="321"/>
        <v>-388.55681151234569</v>
      </c>
      <c r="M1409" s="47">
        <f t="shared" si="322"/>
        <v>133.41649778008784</v>
      </c>
      <c r="N1409" s="48">
        <f t="shared" si="323"/>
        <v>0.13341649778008785</v>
      </c>
      <c r="O1409" s="45">
        <f t="shared" si="324"/>
        <v>0.13341649778008785</v>
      </c>
      <c r="P1409" s="49">
        <f t="shared" si="325"/>
        <v>17.474255999480974</v>
      </c>
      <c r="Q1409" s="49">
        <f t="shared" si="326"/>
        <v>0</v>
      </c>
      <c r="R1409" s="46">
        <f t="shared" si="327"/>
        <v>32.599804475428037</v>
      </c>
      <c r="S1409" s="46">
        <f t="shared" si="328"/>
        <v>14.947478581956027</v>
      </c>
      <c r="T1409" s="50">
        <f t="shared" si="329"/>
        <v>27.885872748281145</v>
      </c>
    </row>
    <row r="1410" spans="2:20" x14ac:dyDescent="0.25">
      <c r="B1410" s="6" t="s">
        <v>35</v>
      </c>
      <c r="C1410" s="6">
        <v>1407</v>
      </c>
      <c r="D1410" s="6">
        <v>385</v>
      </c>
      <c r="E1410" s="12">
        <v>27.6</v>
      </c>
      <c r="F1410" s="37">
        <f t="shared" si="315"/>
        <v>7.666666666666667</v>
      </c>
      <c r="G1410" s="45">
        <f t="shared" si="316"/>
        <v>-0.16589506172839508</v>
      </c>
      <c r="H1410" s="46">
        <f t="shared" si="317"/>
        <v>-2.1500000000000004</v>
      </c>
      <c r="I1410" s="46">
        <f t="shared" si="318"/>
        <v>-252.98996913580248</v>
      </c>
      <c r="J1410" s="45">
        <f t="shared" si="319"/>
        <v>49.636631944444446</v>
      </c>
      <c r="K1410" s="45">
        <f t="shared" si="320"/>
        <v>25.305376250000002</v>
      </c>
      <c r="L1410" s="46">
        <f t="shared" si="321"/>
        <v>-178.04796094135804</v>
      </c>
      <c r="M1410" s="47">
        <f t="shared" si="322"/>
        <v>29.537277470981468</v>
      </c>
      <c r="N1410" s="48">
        <f t="shared" si="323"/>
        <v>2.953727747098147E-2</v>
      </c>
      <c r="O1410" s="45">
        <f t="shared" si="324"/>
        <v>2.953727747098147E-2</v>
      </c>
      <c r="P1410" s="49">
        <f t="shared" si="325"/>
        <v>17.503793276951956</v>
      </c>
      <c r="Q1410" s="49">
        <f t="shared" si="326"/>
        <v>0</v>
      </c>
      <c r="R1410" s="46">
        <f t="shared" si="327"/>
        <v>32.599804475428037</v>
      </c>
      <c r="S1410" s="46">
        <f t="shared" si="328"/>
        <v>14.972744769104704</v>
      </c>
      <c r="T1410" s="50">
        <f t="shared" si="329"/>
        <v>27.885872748281145</v>
      </c>
    </row>
    <row r="1411" spans="2:20" x14ac:dyDescent="0.25">
      <c r="B1411" s="6" t="s">
        <v>35</v>
      </c>
      <c r="C1411" s="6">
        <v>1408</v>
      </c>
      <c r="D1411" s="6">
        <v>386</v>
      </c>
      <c r="E1411" s="12">
        <v>26.9</v>
      </c>
      <c r="F1411" s="37">
        <f t="shared" si="315"/>
        <v>7.4722222222222214</v>
      </c>
      <c r="G1411" s="45">
        <f t="shared" si="316"/>
        <v>-1.1574074074074157E-2</v>
      </c>
      <c r="H1411" s="46">
        <f t="shared" si="317"/>
        <v>-0.15000000000000036</v>
      </c>
      <c r="I1411" s="46">
        <f t="shared" si="318"/>
        <v>-17.65046296296309</v>
      </c>
      <c r="J1411" s="45">
        <f t="shared" si="319"/>
        <v>3.4630208333333581</v>
      </c>
      <c r="K1411" s="45">
        <f t="shared" si="320"/>
        <v>24.038047821180552</v>
      </c>
      <c r="L1411" s="46">
        <f t="shared" si="321"/>
        <v>9.85060569155082</v>
      </c>
      <c r="M1411" s="47">
        <f t="shared" si="322"/>
        <v>-0.11401163994850567</v>
      </c>
      <c r="N1411" s="48">
        <f t="shared" si="323"/>
        <v>-1.1401163994850568E-4</v>
      </c>
      <c r="O1411" s="45">
        <f t="shared" si="324"/>
        <v>1.1401163994850568E-4</v>
      </c>
      <c r="P1411" s="49">
        <f t="shared" si="325"/>
        <v>17.503907288591904</v>
      </c>
      <c r="Q1411" s="49">
        <f t="shared" si="326"/>
        <v>0</v>
      </c>
      <c r="R1411" s="46">
        <f t="shared" si="327"/>
        <v>32.599804475428037</v>
      </c>
      <c r="S1411" s="46">
        <f t="shared" si="328"/>
        <v>14.972842294661515</v>
      </c>
      <c r="T1411" s="50">
        <f t="shared" si="329"/>
        <v>27.885872748281145</v>
      </c>
    </row>
    <row r="1412" spans="2:20" x14ac:dyDescent="0.25">
      <c r="B1412" s="6" t="s">
        <v>35</v>
      </c>
      <c r="C1412" s="6">
        <v>1409</v>
      </c>
      <c r="D1412" s="6">
        <v>387</v>
      </c>
      <c r="E1412" s="12">
        <v>27.3</v>
      </c>
      <c r="F1412" s="37">
        <f t="shared" si="315"/>
        <v>7.583333333333333</v>
      </c>
      <c r="G1412" s="45">
        <f t="shared" si="316"/>
        <v>2.3148148148148188E-2</v>
      </c>
      <c r="H1412" s="46">
        <f t="shared" si="317"/>
        <v>0.30000000000000071</v>
      </c>
      <c r="I1412" s="46">
        <f t="shared" si="318"/>
        <v>35.300925925925988</v>
      </c>
      <c r="J1412" s="45">
        <f t="shared" si="319"/>
        <v>6.926041666666678</v>
      </c>
      <c r="K1412" s="45">
        <f t="shared" si="320"/>
        <v>24.758249140625001</v>
      </c>
      <c r="L1412" s="46">
        <f t="shared" si="321"/>
        <v>66.985216733217669</v>
      </c>
      <c r="M1412" s="47">
        <f t="shared" si="322"/>
        <v>1.5505837206763375</v>
      </c>
      <c r="N1412" s="48">
        <f t="shared" si="323"/>
        <v>1.5505837206763375E-3</v>
      </c>
      <c r="O1412" s="45">
        <f t="shared" si="324"/>
        <v>0</v>
      </c>
      <c r="P1412" s="49">
        <f t="shared" si="325"/>
        <v>17.503907288591904</v>
      </c>
      <c r="Q1412" s="49">
        <f t="shared" si="326"/>
        <v>1.5505837206763375E-3</v>
      </c>
      <c r="R1412" s="46">
        <f t="shared" si="327"/>
        <v>32.601355059148716</v>
      </c>
      <c r="S1412" s="46">
        <f t="shared" si="328"/>
        <v>14.972842294661515</v>
      </c>
      <c r="T1412" s="50">
        <f t="shared" si="329"/>
        <v>27.887199117595813</v>
      </c>
    </row>
    <row r="1413" spans="2:20" x14ac:dyDescent="0.25">
      <c r="B1413" s="6" t="s">
        <v>35</v>
      </c>
      <c r="C1413" s="6">
        <v>1410</v>
      </c>
      <c r="D1413" s="6">
        <v>388</v>
      </c>
      <c r="E1413" s="12">
        <v>27.5</v>
      </c>
      <c r="F1413" s="37">
        <f t="shared" ref="F1413:F1476" si="330">E1413/3.6</f>
        <v>7.6388888888888884</v>
      </c>
      <c r="G1413" s="45">
        <f t="shared" ref="G1413:G1476" si="331">($F1414-$F1412)/2/3.6</f>
        <v>3.858024691358011E-3</v>
      </c>
      <c r="H1413" s="46">
        <f t="shared" ref="H1413:H1476" si="332">($E1414-$E1412)/2</f>
        <v>4.9999999999998934E-2</v>
      </c>
      <c r="I1413" s="46">
        <f t="shared" ref="I1413:I1476" si="333">G1413*1525</f>
        <v>5.8834876543209669</v>
      </c>
      <c r="J1413" s="45">
        <f t="shared" ref="J1413:J1476" si="334">ABS($W$18*G1413)</f>
        <v>1.1543402777777736</v>
      </c>
      <c r="K1413" s="45">
        <f t="shared" ref="K1413:K1476" si="335">0.5*$W$15*$W$14*$W$17*(F1413)^2</f>
        <v>25.122336154513885</v>
      </c>
      <c r="L1413" s="46">
        <f t="shared" ref="L1413:L1476" si="336">I1413+J1413+K1413</f>
        <v>32.160164086612625</v>
      </c>
      <c r="M1413" s="47">
        <f t="shared" ref="M1413:M1476" si="337">L1413*G1413</f>
        <v>0.12407470712427666</v>
      </c>
      <c r="N1413" s="48">
        <f t="shared" ref="N1413:N1476" si="338">M1413/1000</f>
        <v>1.2407470712427667E-4</v>
      </c>
      <c r="O1413" s="45">
        <f t="shared" ref="O1413:O1476" si="339">IF(G1413 &lt;= 0, ABS(N1413), 0)</f>
        <v>0</v>
      </c>
      <c r="P1413" s="49">
        <f t="shared" ref="P1413:P1476" si="340">(O1413+P1412)</f>
        <v>17.503907288591904</v>
      </c>
      <c r="Q1413" s="49">
        <f t="shared" ref="Q1413:Q1476" si="341">IF(G1413 &gt; 0, ABS(N1413), 0)</f>
        <v>1.2407470712427667E-4</v>
      </c>
      <c r="R1413" s="46">
        <f t="shared" ref="R1413:R1476" si="342">Q1413+R1412</f>
        <v>32.60147913385584</v>
      </c>
      <c r="S1413" s="46">
        <f t="shared" ref="S1413:S1476" si="343">P1413*0.8554</f>
        <v>14.972842294661515</v>
      </c>
      <c r="T1413" s="50">
        <f t="shared" ref="T1413:T1476" si="344">R1413*0.8554</f>
        <v>27.887305251100287</v>
      </c>
    </row>
    <row r="1414" spans="2:20" x14ac:dyDescent="0.25">
      <c r="B1414" s="6" t="s">
        <v>35</v>
      </c>
      <c r="C1414" s="6">
        <v>1411</v>
      </c>
      <c r="D1414" s="6">
        <v>389</v>
      </c>
      <c r="E1414" s="12">
        <v>27.4</v>
      </c>
      <c r="F1414" s="37">
        <f t="shared" si="330"/>
        <v>7.6111111111111107</v>
      </c>
      <c r="G1414" s="45">
        <f t="shared" si="331"/>
        <v>-1.5432098765432044E-2</v>
      </c>
      <c r="H1414" s="46">
        <f t="shared" si="332"/>
        <v>-0.19999999999999929</v>
      </c>
      <c r="I1414" s="46">
        <f t="shared" si="333"/>
        <v>-23.533950617283868</v>
      </c>
      <c r="J1414" s="45">
        <f t="shared" si="334"/>
        <v>4.6173611111110944</v>
      </c>
      <c r="K1414" s="45">
        <f t="shared" si="335"/>
        <v>24.939960451388885</v>
      </c>
      <c r="L1414" s="46">
        <f t="shared" si="336"/>
        <v>6.0233709452161115</v>
      </c>
      <c r="M1414" s="47">
        <f t="shared" si="337"/>
        <v>-9.2953255327408793E-2</v>
      </c>
      <c r="N1414" s="48">
        <f t="shared" si="338"/>
        <v>-9.2953255327408795E-5</v>
      </c>
      <c r="O1414" s="45">
        <f t="shared" si="339"/>
        <v>9.2953255327408795E-5</v>
      </c>
      <c r="P1414" s="49">
        <f t="shared" si="340"/>
        <v>17.50400024184723</v>
      </c>
      <c r="Q1414" s="49">
        <f t="shared" si="341"/>
        <v>0</v>
      </c>
      <c r="R1414" s="46">
        <f t="shared" si="342"/>
        <v>32.60147913385584</v>
      </c>
      <c r="S1414" s="46">
        <f t="shared" si="343"/>
        <v>14.972921806876121</v>
      </c>
      <c r="T1414" s="50">
        <f t="shared" si="344"/>
        <v>27.887305251100287</v>
      </c>
    </row>
    <row r="1415" spans="2:20" x14ac:dyDescent="0.25">
      <c r="B1415" s="6" t="s">
        <v>35</v>
      </c>
      <c r="C1415" s="6">
        <v>1412</v>
      </c>
      <c r="D1415" s="6">
        <v>390</v>
      </c>
      <c r="E1415" s="12">
        <v>27.1</v>
      </c>
      <c r="F1415" s="37">
        <f t="shared" si="330"/>
        <v>7.5277777777777777</v>
      </c>
      <c r="G1415" s="45">
        <f t="shared" si="331"/>
        <v>-2.7006172839506199E-2</v>
      </c>
      <c r="H1415" s="46">
        <f t="shared" si="332"/>
        <v>-0.34999999999999964</v>
      </c>
      <c r="I1415" s="46">
        <f t="shared" si="333"/>
        <v>-41.184413580246954</v>
      </c>
      <c r="J1415" s="45">
        <f t="shared" si="334"/>
        <v>8.0803819444444525</v>
      </c>
      <c r="K1415" s="45">
        <f t="shared" si="335"/>
        <v>24.396819696180554</v>
      </c>
      <c r="L1415" s="46">
        <f t="shared" si="336"/>
        <v>-8.7072119396219456</v>
      </c>
      <c r="M1415" s="47">
        <f t="shared" si="337"/>
        <v>0.23514847059164229</v>
      </c>
      <c r="N1415" s="48">
        <f t="shared" si="338"/>
        <v>2.3514847059164228E-4</v>
      </c>
      <c r="O1415" s="45">
        <f t="shared" si="339"/>
        <v>2.3514847059164228E-4</v>
      </c>
      <c r="P1415" s="49">
        <f t="shared" si="340"/>
        <v>17.50423539031782</v>
      </c>
      <c r="Q1415" s="49">
        <f t="shared" si="341"/>
        <v>0</v>
      </c>
      <c r="R1415" s="46">
        <f t="shared" si="342"/>
        <v>32.60147913385584</v>
      </c>
      <c r="S1415" s="46">
        <f t="shared" si="343"/>
        <v>14.973122952877864</v>
      </c>
      <c r="T1415" s="50">
        <f t="shared" si="344"/>
        <v>27.887305251100287</v>
      </c>
    </row>
    <row r="1416" spans="2:20" x14ac:dyDescent="0.25">
      <c r="B1416" s="6" t="s">
        <v>35</v>
      </c>
      <c r="C1416" s="6">
        <v>1413</v>
      </c>
      <c r="D1416" s="6">
        <v>391</v>
      </c>
      <c r="E1416" s="12">
        <v>26.7</v>
      </c>
      <c r="F1416" s="37">
        <f t="shared" si="330"/>
        <v>7.4166666666666661</v>
      </c>
      <c r="G1416" s="45">
        <f t="shared" si="331"/>
        <v>-1.1574074074074034E-2</v>
      </c>
      <c r="H1416" s="46">
        <f t="shared" si="332"/>
        <v>-0.15000000000000036</v>
      </c>
      <c r="I1416" s="46">
        <f t="shared" si="333"/>
        <v>-17.650462962962902</v>
      </c>
      <c r="J1416" s="45">
        <f t="shared" si="334"/>
        <v>3.4630208333333212</v>
      </c>
      <c r="K1416" s="45">
        <f t="shared" si="335"/>
        <v>23.681933515624998</v>
      </c>
      <c r="L1416" s="46">
        <f t="shared" si="336"/>
        <v>9.494491385995417</v>
      </c>
      <c r="M1416" s="47">
        <f t="shared" si="337"/>
        <v>-0.10988994659716879</v>
      </c>
      <c r="N1416" s="48">
        <f t="shared" si="338"/>
        <v>-1.0988994659716879E-4</v>
      </c>
      <c r="O1416" s="45">
        <f t="shared" si="339"/>
        <v>1.0988994659716879E-4</v>
      </c>
      <c r="P1416" s="49">
        <f t="shared" si="340"/>
        <v>17.504345280264417</v>
      </c>
      <c r="Q1416" s="49">
        <f t="shared" si="341"/>
        <v>0</v>
      </c>
      <c r="R1416" s="46">
        <f t="shared" si="342"/>
        <v>32.60147913385584</v>
      </c>
      <c r="S1416" s="46">
        <f t="shared" si="343"/>
        <v>14.973216952738182</v>
      </c>
      <c r="T1416" s="50">
        <f t="shared" si="344"/>
        <v>27.887305251100287</v>
      </c>
    </row>
    <row r="1417" spans="2:20" x14ac:dyDescent="0.25">
      <c r="B1417" s="6" t="s">
        <v>35</v>
      </c>
      <c r="C1417" s="6">
        <v>1414</v>
      </c>
      <c r="D1417" s="6">
        <v>392</v>
      </c>
      <c r="E1417" s="12">
        <v>26.8</v>
      </c>
      <c r="F1417" s="37">
        <f t="shared" si="330"/>
        <v>7.4444444444444446</v>
      </c>
      <c r="G1417" s="45">
        <f t="shared" si="331"/>
        <v>5.7870370370370412E-2</v>
      </c>
      <c r="H1417" s="46">
        <f t="shared" si="332"/>
        <v>0.75</v>
      </c>
      <c r="I1417" s="46">
        <f t="shared" si="333"/>
        <v>88.252314814814881</v>
      </c>
      <c r="J1417" s="45">
        <f t="shared" si="334"/>
        <v>17.315104166666679</v>
      </c>
      <c r="K1417" s="45">
        <f t="shared" si="335"/>
        <v>23.859658472222222</v>
      </c>
      <c r="L1417" s="46">
        <f t="shared" si="336"/>
        <v>129.42707745370376</v>
      </c>
      <c r="M1417" s="47">
        <f t="shared" si="337"/>
        <v>7.4899929082004544</v>
      </c>
      <c r="N1417" s="48">
        <f t="shared" si="338"/>
        <v>7.4899929082004541E-3</v>
      </c>
      <c r="O1417" s="45">
        <f t="shared" si="339"/>
        <v>0</v>
      </c>
      <c r="P1417" s="49">
        <f t="shared" si="340"/>
        <v>17.504345280264417</v>
      </c>
      <c r="Q1417" s="49">
        <f t="shared" si="341"/>
        <v>7.4899929082004541E-3</v>
      </c>
      <c r="R1417" s="46">
        <f t="shared" si="342"/>
        <v>32.608969126764038</v>
      </c>
      <c r="S1417" s="46">
        <f t="shared" si="343"/>
        <v>14.973216952738182</v>
      </c>
      <c r="T1417" s="50">
        <f t="shared" si="344"/>
        <v>27.893712191033959</v>
      </c>
    </row>
    <row r="1418" spans="2:20" x14ac:dyDescent="0.25">
      <c r="B1418" s="6" t="s">
        <v>35</v>
      </c>
      <c r="C1418" s="6">
        <v>1415</v>
      </c>
      <c r="D1418" s="6">
        <v>393</v>
      </c>
      <c r="E1418" s="12">
        <v>28.2</v>
      </c>
      <c r="F1418" s="37">
        <f t="shared" si="330"/>
        <v>7.833333333333333</v>
      </c>
      <c r="G1418" s="45">
        <f t="shared" si="331"/>
        <v>0.16589506172839508</v>
      </c>
      <c r="H1418" s="46">
        <f t="shared" si="332"/>
        <v>2.1500000000000004</v>
      </c>
      <c r="I1418" s="46">
        <f t="shared" si="333"/>
        <v>252.98996913580248</v>
      </c>
      <c r="J1418" s="45">
        <f t="shared" si="334"/>
        <v>49.636631944444446</v>
      </c>
      <c r="K1418" s="45">
        <f t="shared" si="335"/>
        <v>26.417569062499997</v>
      </c>
      <c r="L1418" s="46">
        <f t="shared" si="336"/>
        <v>329.04417014274691</v>
      </c>
      <c r="M1418" s="47">
        <f t="shared" si="337"/>
        <v>54.586802917199527</v>
      </c>
      <c r="N1418" s="48">
        <f t="shared" si="338"/>
        <v>5.4586802917199528E-2</v>
      </c>
      <c r="O1418" s="45">
        <f t="shared" si="339"/>
        <v>0</v>
      </c>
      <c r="P1418" s="49">
        <f t="shared" si="340"/>
        <v>17.504345280264417</v>
      </c>
      <c r="Q1418" s="49">
        <f t="shared" si="341"/>
        <v>5.4586802917199528E-2</v>
      </c>
      <c r="R1418" s="46">
        <f t="shared" si="342"/>
        <v>32.663555929681237</v>
      </c>
      <c r="S1418" s="46">
        <f t="shared" si="343"/>
        <v>14.973216952738182</v>
      </c>
      <c r="T1418" s="50">
        <f t="shared" si="344"/>
        <v>27.940405742249332</v>
      </c>
    </row>
    <row r="1419" spans="2:20" x14ac:dyDescent="0.25">
      <c r="B1419" s="6" t="s">
        <v>35</v>
      </c>
      <c r="C1419" s="6">
        <v>1416</v>
      </c>
      <c r="D1419" s="6">
        <v>394</v>
      </c>
      <c r="E1419" s="12">
        <v>31.1</v>
      </c>
      <c r="F1419" s="37">
        <f t="shared" si="330"/>
        <v>8.6388888888888893</v>
      </c>
      <c r="G1419" s="45">
        <f t="shared" si="331"/>
        <v>0.25462962962962959</v>
      </c>
      <c r="H1419" s="46">
        <f t="shared" si="332"/>
        <v>3.2999999999999989</v>
      </c>
      <c r="I1419" s="46">
        <f t="shared" si="333"/>
        <v>388.31018518518511</v>
      </c>
      <c r="J1419" s="45">
        <f t="shared" si="334"/>
        <v>76.18645833333332</v>
      </c>
      <c r="K1419" s="45">
        <f t="shared" si="335"/>
        <v>32.130346779513893</v>
      </c>
      <c r="L1419" s="46">
        <f t="shared" si="336"/>
        <v>496.62699029803235</v>
      </c>
      <c r="M1419" s="47">
        <f t="shared" si="337"/>
        <v>126.45594660366562</v>
      </c>
      <c r="N1419" s="48">
        <f t="shared" si="338"/>
        <v>0.12645594660366563</v>
      </c>
      <c r="O1419" s="45">
        <f t="shared" si="339"/>
        <v>0</v>
      </c>
      <c r="P1419" s="49">
        <f t="shared" si="340"/>
        <v>17.504345280264417</v>
      </c>
      <c r="Q1419" s="49">
        <f t="shared" si="341"/>
        <v>0.12645594660366563</v>
      </c>
      <c r="R1419" s="46">
        <f t="shared" si="342"/>
        <v>32.7900118762849</v>
      </c>
      <c r="S1419" s="46">
        <f t="shared" si="343"/>
        <v>14.973216952738182</v>
      </c>
      <c r="T1419" s="50">
        <f t="shared" si="344"/>
        <v>28.048576158974104</v>
      </c>
    </row>
    <row r="1420" spans="2:20" x14ac:dyDescent="0.25">
      <c r="B1420" s="6" t="s">
        <v>35</v>
      </c>
      <c r="C1420" s="6">
        <v>1417</v>
      </c>
      <c r="D1420" s="6">
        <v>395</v>
      </c>
      <c r="E1420" s="12">
        <v>34.799999999999997</v>
      </c>
      <c r="F1420" s="37">
        <f t="shared" si="330"/>
        <v>9.6666666666666661</v>
      </c>
      <c r="G1420" s="45">
        <f t="shared" si="331"/>
        <v>0.28163580246913567</v>
      </c>
      <c r="H1420" s="46">
        <f t="shared" si="332"/>
        <v>3.6499999999999986</v>
      </c>
      <c r="I1420" s="46">
        <f t="shared" si="333"/>
        <v>429.49459876543187</v>
      </c>
      <c r="J1420" s="45">
        <f t="shared" si="334"/>
        <v>84.266840277777732</v>
      </c>
      <c r="K1420" s="45">
        <f t="shared" si="335"/>
        <v>40.230286249999992</v>
      </c>
      <c r="L1420" s="46">
        <f t="shared" si="336"/>
        <v>553.99172529320958</v>
      </c>
      <c r="M1420" s="47">
        <f t="shared" si="337"/>
        <v>156.02390411421405</v>
      </c>
      <c r="N1420" s="48">
        <f t="shared" si="338"/>
        <v>0.15602390411421405</v>
      </c>
      <c r="O1420" s="45">
        <f t="shared" si="339"/>
        <v>0</v>
      </c>
      <c r="P1420" s="49">
        <f t="shared" si="340"/>
        <v>17.504345280264417</v>
      </c>
      <c r="Q1420" s="49">
        <f t="shared" si="341"/>
        <v>0.15602390411421405</v>
      </c>
      <c r="R1420" s="46">
        <f t="shared" si="342"/>
        <v>32.946035780399114</v>
      </c>
      <c r="S1420" s="46">
        <f t="shared" si="343"/>
        <v>14.973216952738182</v>
      </c>
      <c r="T1420" s="50">
        <f t="shared" si="344"/>
        <v>28.182039006553403</v>
      </c>
    </row>
    <row r="1421" spans="2:20" x14ac:dyDescent="0.25">
      <c r="B1421" s="6" t="s">
        <v>35</v>
      </c>
      <c r="C1421" s="6">
        <v>1418</v>
      </c>
      <c r="D1421" s="6">
        <v>396</v>
      </c>
      <c r="E1421" s="12">
        <v>38.4</v>
      </c>
      <c r="F1421" s="37">
        <f t="shared" si="330"/>
        <v>10.666666666666666</v>
      </c>
      <c r="G1421" s="45">
        <f t="shared" si="331"/>
        <v>0.23533950617283952</v>
      </c>
      <c r="H1421" s="46">
        <f t="shared" si="332"/>
        <v>3.0500000000000007</v>
      </c>
      <c r="I1421" s="46">
        <f t="shared" si="333"/>
        <v>358.89274691358025</v>
      </c>
      <c r="J1421" s="45">
        <f t="shared" si="334"/>
        <v>70.414756944444449</v>
      </c>
      <c r="K1421" s="45">
        <f t="shared" si="335"/>
        <v>48.984319999999997</v>
      </c>
      <c r="L1421" s="46">
        <f t="shared" si="336"/>
        <v>478.29182385802471</v>
      </c>
      <c r="M1421" s="47">
        <f t="shared" si="337"/>
        <v>112.56096163325428</v>
      </c>
      <c r="N1421" s="48">
        <f t="shared" si="338"/>
        <v>0.11256096163325428</v>
      </c>
      <c r="O1421" s="45">
        <f t="shared" si="339"/>
        <v>0</v>
      </c>
      <c r="P1421" s="49">
        <f t="shared" si="340"/>
        <v>17.504345280264417</v>
      </c>
      <c r="Q1421" s="49">
        <f t="shared" si="341"/>
        <v>0.11256096163325428</v>
      </c>
      <c r="R1421" s="46">
        <f t="shared" si="342"/>
        <v>33.058596742032371</v>
      </c>
      <c r="S1421" s="46">
        <f t="shared" si="343"/>
        <v>14.973216952738182</v>
      </c>
      <c r="T1421" s="50">
        <f t="shared" si="344"/>
        <v>28.278323653134493</v>
      </c>
    </row>
    <row r="1422" spans="2:20" x14ac:dyDescent="0.25">
      <c r="B1422" s="6" t="s">
        <v>35</v>
      </c>
      <c r="C1422" s="6">
        <v>1419</v>
      </c>
      <c r="D1422" s="6">
        <v>397</v>
      </c>
      <c r="E1422" s="12">
        <v>40.9</v>
      </c>
      <c r="F1422" s="37">
        <f t="shared" si="330"/>
        <v>11.361111111111111</v>
      </c>
      <c r="G1422" s="45">
        <f t="shared" si="331"/>
        <v>0.12731481481481496</v>
      </c>
      <c r="H1422" s="46">
        <f t="shared" si="332"/>
        <v>1.6500000000000021</v>
      </c>
      <c r="I1422" s="46">
        <f t="shared" si="333"/>
        <v>194.15509259259281</v>
      </c>
      <c r="J1422" s="45">
        <f t="shared" si="334"/>
        <v>38.09322916666671</v>
      </c>
      <c r="K1422" s="45">
        <f t="shared" si="335"/>
        <v>55.570109279513879</v>
      </c>
      <c r="L1422" s="46">
        <f t="shared" si="336"/>
        <v>287.81843103877338</v>
      </c>
      <c r="M1422" s="47">
        <f t="shared" si="337"/>
        <v>36.643550247992025</v>
      </c>
      <c r="N1422" s="48">
        <f t="shared" si="338"/>
        <v>3.6643550247992027E-2</v>
      </c>
      <c r="O1422" s="45">
        <f t="shared" si="339"/>
        <v>0</v>
      </c>
      <c r="P1422" s="49">
        <f t="shared" si="340"/>
        <v>17.504345280264417</v>
      </c>
      <c r="Q1422" s="49">
        <f t="shared" si="341"/>
        <v>3.6643550247992027E-2</v>
      </c>
      <c r="R1422" s="46">
        <f t="shared" si="342"/>
        <v>33.095240292280366</v>
      </c>
      <c r="S1422" s="46">
        <f t="shared" si="343"/>
        <v>14.973216952738182</v>
      </c>
      <c r="T1422" s="50">
        <f t="shared" si="344"/>
        <v>28.309668546016628</v>
      </c>
    </row>
    <row r="1423" spans="2:20" x14ac:dyDescent="0.25">
      <c r="B1423" s="6" t="s">
        <v>35</v>
      </c>
      <c r="C1423" s="6">
        <v>1420</v>
      </c>
      <c r="D1423" s="6">
        <v>398</v>
      </c>
      <c r="E1423" s="12">
        <v>41.7</v>
      </c>
      <c r="F1423" s="37">
        <f t="shared" si="330"/>
        <v>11.583333333333334</v>
      </c>
      <c r="G1423" s="45">
        <f t="shared" si="331"/>
        <v>0</v>
      </c>
      <c r="H1423" s="46">
        <f t="shared" si="332"/>
        <v>0</v>
      </c>
      <c r="I1423" s="46">
        <f t="shared" si="333"/>
        <v>0</v>
      </c>
      <c r="J1423" s="45">
        <f t="shared" si="334"/>
        <v>0</v>
      </c>
      <c r="K1423" s="45">
        <f t="shared" si="335"/>
        <v>57.765261640624999</v>
      </c>
      <c r="L1423" s="46">
        <f t="shared" si="336"/>
        <v>57.765261640624999</v>
      </c>
      <c r="M1423" s="47">
        <f t="shared" si="337"/>
        <v>0</v>
      </c>
      <c r="N1423" s="48">
        <f t="shared" si="338"/>
        <v>0</v>
      </c>
      <c r="O1423" s="45">
        <f t="shared" si="339"/>
        <v>0</v>
      </c>
      <c r="P1423" s="49">
        <f t="shared" si="340"/>
        <v>17.504345280264417</v>
      </c>
      <c r="Q1423" s="49">
        <f t="shared" si="341"/>
        <v>0</v>
      </c>
      <c r="R1423" s="46">
        <f t="shared" si="342"/>
        <v>33.095240292280366</v>
      </c>
      <c r="S1423" s="46">
        <f t="shared" si="343"/>
        <v>14.973216952738182</v>
      </c>
      <c r="T1423" s="50">
        <f t="shared" si="344"/>
        <v>28.309668546016628</v>
      </c>
    </row>
    <row r="1424" spans="2:20" x14ac:dyDescent="0.25">
      <c r="B1424" s="6" t="s">
        <v>35</v>
      </c>
      <c r="C1424" s="6">
        <v>1421</v>
      </c>
      <c r="D1424" s="6">
        <v>399</v>
      </c>
      <c r="E1424" s="12">
        <v>40.9</v>
      </c>
      <c r="F1424" s="37">
        <f t="shared" si="330"/>
        <v>11.361111111111111</v>
      </c>
      <c r="G1424" s="45">
        <f t="shared" si="331"/>
        <v>-0.13117283950617312</v>
      </c>
      <c r="H1424" s="46">
        <f t="shared" si="332"/>
        <v>-1.7000000000000028</v>
      </c>
      <c r="I1424" s="46">
        <f t="shared" si="333"/>
        <v>-200.03858024691399</v>
      </c>
      <c r="J1424" s="45">
        <f t="shared" si="334"/>
        <v>39.247569444444522</v>
      </c>
      <c r="K1424" s="45">
        <f t="shared" si="335"/>
        <v>55.570109279513879</v>
      </c>
      <c r="L1424" s="46">
        <f t="shared" si="336"/>
        <v>-105.22090152295561</v>
      </c>
      <c r="M1424" s="47">
        <f t="shared" si="337"/>
        <v>13.802124428165504</v>
      </c>
      <c r="N1424" s="48">
        <f t="shared" si="338"/>
        <v>1.3802124428165504E-2</v>
      </c>
      <c r="O1424" s="45">
        <f t="shared" si="339"/>
        <v>1.3802124428165504E-2</v>
      </c>
      <c r="P1424" s="49">
        <f t="shared" si="340"/>
        <v>17.518147404692581</v>
      </c>
      <c r="Q1424" s="49">
        <f t="shared" si="341"/>
        <v>0</v>
      </c>
      <c r="R1424" s="46">
        <f t="shared" si="342"/>
        <v>33.095240292280366</v>
      </c>
      <c r="S1424" s="46">
        <f t="shared" si="343"/>
        <v>14.985023289974034</v>
      </c>
      <c r="T1424" s="50">
        <f t="shared" si="344"/>
        <v>28.309668546016628</v>
      </c>
    </row>
    <row r="1425" spans="2:20" x14ac:dyDescent="0.25">
      <c r="B1425" s="6" t="s">
        <v>35</v>
      </c>
      <c r="C1425" s="6">
        <v>1422</v>
      </c>
      <c r="D1425" s="6">
        <v>400</v>
      </c>
      <c r="E1425" s="12">
        <v>38.299999999999997</v>
      </c>
      <c r="F1425" s="37">
        <f t="shared" si="330"/>
        <v>10.638888888888888</v>
      </c>
      <c r="G1425" s="45">
        <f t="shared" si="331"/>
        <v>-0.21604938271604934</v>
      </c>
      <c r="H1425" s="46">
        <f t="shared" si="332"/>
        <v>-2.8000000000000007</v>
      </c>
      <c r="I1425" s="46">
        <f t="shared" si="333"/>
        <v>-329.47530864197523</v>
      </c>
      <c r="J1425" s="45">
        <f t="shared" si="334"/>
        <v>64.643055555555534</v>
      </c>
      <c r="K1425" s="45">
        <f t="shared" si="335"/>
        <v>48.729525529513879</v>
      </c>
      <c r="L1425" s="46">
        <f t="shared" si="336"/>
        <v>-216.10272755690585</v>
      </c>
      <c r="M1425" s="47">
        <f t="shared" si="337"/>
        <v>46.688860891924094</v>
      </c>
      <c r="N1425" s="48">
        <f t="shared" si="338"/>
        <v>4.6688860891924096E-2</v>
      </c>
      <c r="O1425" s="45">
        <f t="shared" si="339"/>
        <v>4.6688860891924096E-2</v>
      </c>
      <c r="P1425" s="49">
        <f t="shared" si="340"/>
        <v>17.564836265584503</v>
      </c>
      <c r="Q1425" s="49">
        <f t="shared" si="341"/>
        <v>0</v>
      </c>
      <c r="R1425" s="46">
        <f t="shared" si="342"/>
        <v>33.095240292280366</v>
      </c>
      <c r="S1425" s="46">
        <f t="shared" si="343"/>
        <v>15.024960941580986</v>
      </c>
      <c r="T1425" s="50">
        <f t="shared" si="344"/>
        <v>28.309668546016628</v>
      </c>
    </row>
    <row r="1426" spans="2:20" x14ac:dyDescent="0.25">
      <c r="B1426" s="6" t="s">
        <v>35</v>
      </c>
      <c r="C1426" s="6">
        <v>1423</v>
      </c>
      <c r="D1426" s="6">
        <v>401</v>
      </c>
      <c r="E1426" s="12">
        <v>35.299999999999997</v>
      </c>
      <c r="F1426" s="37">
        <f t="shared" si="330"/>
        <v>9.8055555555555554</v>
      </c>
      <c r="G1426" s="45">
        <f t="shared" si="331"/>
        <v>-0.15432098765432092</v>
      </c>
      <c r="H1426" s="46">
        <f t="shared" si="332"/>
        <v>-2</v>
      </c>
      <c r="I1426" s="46">
        <f t="shared" si="333"/>
        <v>-235.33950617283941</v>
      </c>
      <c r="J1426" s="45">
        <f t="shared" si="334"/>
        <v>46.173611111111093</v>
      </c>
      <c r="K1426" s="45">
        <f t="shared" si="335"/>
        <v>41.394633862847222</v>
      </c>
      <c r="L1426" s="46">
        <f t="shared" si="336"/>
        <v>-147.77126119888109</v>
      </c>
      <c r="M1426" s="47">
        <f t="shared" si="337"/>
        <v>22.804206975135962</v>
      </c>
      <c r="N1426" s="48">
        <f t="shared" si="338"/>
        <v>2.2804206975135962E-2</v>
      </c>
      <c r="O1426" s="45">
        <f t="shared" si="339"/>
        <v>2.2804206975135962E-2</v>
      </c>
      <c r="P1426" s="49">
        <f t="shared" si="340"/>
        <v>17.587640472559638</v>
      </c>
      <c r="Q1426" s="49">
        <f t="shared" si="341"/>
        <v>0</v>
      </c>
      <c r="R1426" s="46">
        <f t="shared" si="342"/>
        <v>33.095240292280366</v>
      </c>
      <c r="S1426" s="46">
        <f t="shared" si="343"/>
        <v>15.044467660227514</v>
      </c>
      <c r="T1426" s="50">
        <f t="shared" si="344"/>
        <v>28.309668546016628</v>
      </c>
    </row>
    <row r="1427" spans="2:20" x14ac:dyDescent="0.25">
      <c r="B1427" s="6" t="s">
        <v>35</v>
      </c>
      <c r="C1427" s="6">
        <v>1424</v>
      </c>
      <c r="D1427" s="6">
        <v>402</v>
      </c>
      <c r="E1427" s="12">
        <v>34.299999999999997</v>
      </c>
      <c r="F1427" s="37">
        <f t="shared" si="330"/>
        <v>9.5277777777777768</v>
      </c>
      <c r="G1427" s="45">
        <f t="shared" si="331"/>
        <v>-2.7006172839506199E-2</v>
      </c>
      <c r="H1427" s="46">
        <f t="shared" si="332"/>
        <v>-0.34999999999999787</v>
      </c>
      <c r="I1427" s="46">
        <f t="shared" si="333"/>
        <v>-41.184413580246954</v>
      </c>
      <c r="J1427" s="45">
        <f t="shared" si="334"/>
        <v>8.0803819444444525</v>
      </c>
      <c r="K1427" s="45">
        <f t="shared" si="335"/>
        <v>39.082548446180553</v>
      </c>
      <c r="L1427" s="46">
        <f t="shared" si="336"/>
        <v>5.9785168103780535</v>
      </c>
      <c r="M1427" s="47">
        <f t="shared" si="337"/>
        <v>-0.16145685830496301</v>
      </c>
      <c r="N1427" s="48">
        <f t="shared" si="338"/>
        <v>-1.61456858304963E-4</v>
      </c>
      <c r="O1427" s="45">
        <f t="shared" si="339"/>
        <v>1.61456858304963E-4</v>
      </c>
      <c r="P1427" s="49">
        <f t="shared" si="340"/>
        <v>17.587801929417942</v>
      </c>
      <c r="Q1427" s="49">
        <f t="shared" si="341"/>
        <v>0</v>
      </c>
      <c r="R1427" s="46">
        <f t="shared" si="342"/>
        <v>33.095240292280366</v>
      </c>
      <c r="S1427" s="46">
        <f t="shared" si="343"/>
        <v>15.044605770424109</v>
      </c>
      <c r="T1427" s="50">
        <f t="shared" si="344"/>
        <v>28.309668546016628</v>
      </c>
    </row>
    <row r="1428" spans="2:20" x14ac:dyDescent="0.25">
      <c r="B1428" s="6" t="s">
        <v>35</v>
      </c>
      <c r="C1428" s="6">
        <v>1425</v>
      </c>
      <c r="D1428" s="6">
        <v>403</v>
      </c>
      <c r="E1428" s="12">
        <v>34.6</v>
      </c>
      <c r="F1428" s="37">
        <f t="shared" si="330"/>
        <v>9.6111111111111107</v>
      </c>
      <c r="G1428" s="45">
        <f t="shared" si="331"/>
        <v>7.7160493827160462E-2</v>
      </c>
      <c r="H1428" s="46">
        <f t="shared" si="332"/>
        <v>1</v>
      </c>
      <c r="I1428" s="46">
        <f t="shared" si="333"/>
        <v>117.6697530864197</v>
      </c>
      <c r="J1428" s="45">
        <f t="shared" si="334"/>
        <v>23.086805555555546</v>
      </c>
      <c r="K1428" s="45">
        <f t="shared" si="335"/>
        <v>39.76919795138889</v>
      </c>
      <c r="L1428" s="46">
        <f t="shared" si="336"/>
        <v>180.52575659336415</v>
      </c>
      <c r="M1428" s="47">
        <f t="shared" si="337"/>
        <v>13.929456527265746</v>
      </c>
      <c r="N1428" s="48">
        <f t="shared" si="338"/>
        <v>1.3929456527265746E-2</v>
      </c>
      <c r="O1428" s="45">
        <f t="shared" si="339"/>
        <v>0</v>
      </c>
      <c r="P1428" s="49">
        <f t="shared" si="340"/>
        <v>17.587801929417942</v>
      </c>
      <c r="Q1428" s="49">
        <f t="shared" si="341"/>
        <v>1.3929456527265746E-2</v>
      </c>
      <c r="R1428" s="46">
        <f t="shared" si="342"/>
        <v>33.109169748807631</v>
      </c>
      <c r="S1428" s="46">
        <f t="shared" si="343"/>
        <v>15.044605770424109</v>
      </c>
      <c r="T1428" s="50">
        <f t="shared" si="344"/>
        <v>28.32158380313005</v>
      </c>
    </row>
    <row r="1429" spans="2:20" x14ac:dyDescent="0.25">
      <c r="B1429" s="6" t="s">
        <v>35</v>
      </c>
      <c r="C1429" s="6">
        <v>1426</v>
      </c>
      <c r="D1429" s="6">
        <v>404</v>
      </c>
      <c r="E1429" s="12">
        <v>36.299999999999997</v>
      </c>
      <c r="F1429" s="37">
        <f t="shared" si="330"/>
        <v>10.083333333333332</v>
      </c>
      <c r="G1429" s="45">
        <f t="shared" si="331"/>
        <v>0.18904320987654316</v>
      </c>
      <c r="H1429" s="46">
        <f t="shared" si="332"/>
        <v>2.4499999999999993</v>
      </c>
      <c r="I1429" s="46">
        <f t="shared" si="333"/>
        <v>288.29089506172829</v>
      </c>
      <c r="J1429" s="45">
        <f t="shared" si="334"/>
        <v>56.562673611111094</v>
      </c>
      <c r="K1429" s="45">
        <f t="shared" si="335"/>
        <v>43.773158515624992</v>
      </c>
      <c r="L1429" s="46">
        <f t="shared" si="336"/>
        <v>388.62672718846437</v>
      </c>
      <c r="M1429" s="47">
        <f t="shared" si="337"/>
        <v>73.467243951522946</v>
      </c>
      <c r="N1429" s="48">
        <f t="shared" si="338"/>
        <v>7.3467243951522945E-2</v>
      </c>
      <c r="O1429" s="45">
        <f t="shared" si="339"/>
        <v>0</v>
      </c>
      <c r="P1429" s="49">
        <f t="shared" si="340"/>
        <v>17.587801929417942</v>
      </c>
      <c r="Q1429" s="49">
        <f t="shared" si="341"/>
        <v>7.3467243951522945E-2</v>
      </c>
      <c r="R1429" s="46">
        <f t="shared" si="342"/>
        <v>33.182636992759157</v>
      </c>
      <c r="S1429" s="46">
        <f t="shared" si="343"/>
        <v>15.044605770424109</v>
      </c>
      <c r="T1429" s="50">
        <f t="shared" si="344"/>
        <v>28.384427683606184</v>
      </c>
    </row>
    <row r="1430" spans="2:20" x14ac:dyDescent="0.25">
      <c r="B1430" s="6" t="s">
        <v>35</v>
      </c>
      <c r="C1430" s="6">
        <v>1427</v>
      </c>
      <c r="D1430" s="6">
        <v>405</v>
      </c>
      <c r="E1430" s="12">
        <v>39.5</v>
      </c>
      <c r="F1430" s="37">
        <f t="shared" si="330"/>
        <v>10.972222222222221</v>
      </c>
      <c r="G1430" s="45">
        <f t="shared" si="331"/>
        <v>0.21219135802469147</v>
      </c>
      <c r="H1430" s="46">
        <f t="shared" si="332"/>
        <v>2.75</v>
      </c>
      <c r="I1430" s="46">
        <f t="shared" si="333"/>
        <v>323.5918209876545</v>
      </c>
      <c r="J1430" s="45">
        <f t="shared" si="334"/>
        <v>63.488715277777807</v>
      </c>
      <c r="K1430" s="45">
        <f t="shared" si="335"/>
        <v>51.830909071180542</v>
      </c>
      <c r="L1430" s="46">
        <f t="shared" si="336"/>
        <v>438.91144533661287</v>
      </c>
      <c r="M1430" s="47">
        <f t="shared" si="337"/>
        <v>93.133215638556024</v>
      </c>
      <c r="N1430" s="48">
        <f t="shared" si="338"/>
        <v>9.3133215638556019E-2</v>
      </c>
      <c r="O1430" s="45">
        <f t="shared" si="339"/>
        <v>0</v>
      </c>
      <c r="P1430" s="49">
        <f t="shared" si="340"/>
        <v>17.587801929417942</v>
      </c>
      <c r="Q1430" s="49">
        <f t="shared" si="341"/>
        <v>9.3133215638556019E-2</v>
      </c>
      <c r="R1430" s="46">
        <f t="shared" si="342"/>
        <v>33.275770208397716</v>
      </c>
      <c r="S1430" s="46">
        <f t="shared" si="343"/>
        <v>15.044605770424109</v>
      </c>
      <c r="T1430" s="50">
        <f t="shared" si="344"/>
        <v>28.464093836263409</v>
      </c>
    </row>
    <row r="1431" spans="2:20" x14ac:dyDescent="0.25">
      <c r="B1431" s="6" t="s">
        <v>35</v>
      </c>
      <c r="C1431" s="6">
        <v>1428</v>
      </c>
      <c r="D1431" s="6">
        <v>406</v>
      </c>
      <c r="E1431" s="12">
        <v>41.8</v>
      </c>
      <c r="F1431" s="37">
        <f t="shared" si="330"/>
        <v>11.611111111111111</v>
      </c>
      <c r="G1431" s="45">
        <f t="shared" si="331"/>
        <v>0.11574074074074082</v>
      </c>
      <c r="H1431" s="46">
        <f t="shared" si="332"/>
        <v>1.5</v>
      </c>
      <c r="I1431" s="46">
        <f t="shared" si="333"/>
        <v>176.50462962962976</v>
      </c>
      <c r="J1431" s="45">
        <f t="shared" si="334"/>
        <v>34.630208333333357</v>
      </c>
      <c r="K1431" s="45">
        <f t="shared" si="335"/>
        <v>58.042645451388886</v>
      </c>
      <c r="L1431" s="46">
        <f t="shared" si="336"/>
        <v>269.17748341435197</v>
      </c>
      <c r="M1431" s="47">
        <f t="shared" si="337"/>
        <v>31.154801321105573</v>
      </c>
      <c r="N1431" s="48">
        <f t="shared" si="338"/>
        <v>3.1154801321105572E-2</v>
      </c>
      <c r="O1431" s="45">
        <f t="shared" si="339"/>
        <v>0</v>
      </c>
      <c r="P1431" s="49">
        <f t="shared" si="340"/>
        <v>17.587801929417942</v>
      </c>
      <c r="Q1431" s="49">
        <f t="shared" si="341"/>
        <v>3.1154801321105572E-2</v>
      </c>
      <c r="R1431" s="46">
        <f t="shared" si="342"/>
        <v>33.306925009718825</v>
      </c>
      <c r="S1431" s="46">
        <f t="shared" si="343"/>
        <v>15.044605770424109</v>
      </c>
      <c r="T1431" s="50">
        <f t="shared" si="344"/>
        <v>28.490743653313483</v>
      </c>
    </row>
    <row r="1432" spans="2:20" x14ac:dyDescent="0.25">
      <c r="B1432" s="6" t="s">
        <v>35</v>
      </c>
      <c r="C1432" s="6">
        <v>1429</v>
      </c>
      <c r="D1432" s="6">
        <v>407</v>
      </c>
      <c r="E1432" s="12">
        <v>42.5</v>
      </c>
      <c r="F1432" s="37">
        <f t="shared" si="330"/>
        <v>11.805555555555555</v>
      </c>
      <c r="G1432" s="45">
        <f t="shared" si="331"/>
        <v>3.8580246913578874E-3</v>
      </c>
      <c r="H1432" s="46">
        <f t="shared" si="332"/>
        <v>5.0000000000000711E-2</v>
      </c>
      <c r="I1432" s="46">
        <f t="shared" si="333"/>
        <v>5.8834876543207786</v>
      </c>
      <c r="J1432" s="45">
        <f t="shared" si="334"/>
        <v>1.1543402777777367</v>
      </c>
      <c r="K1432" s="45">
        <f t="shared" si="335"/>
        <v>60.002935112847219</v>
      </c>
      <c r="L1432" s="46">
        <f t="shared" si="336"/>
        <v>67.040763044945734</v>
      </c>
      <c r="M1432" s="47">
        <f t="shared" si="337"/>
        <v>0.25864491915487403</v>
      </c>
      <c r="N1432" s="48">
        <f t="shared" si="338"/>
        <v>2.5864491915487405E-4</v>
      </c>
      <c r="O1432" s="45">
        <f t="shared" si="339"/>
        <v>0</v>
      </c>
      <c r="P1432" s="49">
        <f t="shared" si="340"/>
        <v>17.587801929417942</v>
      </c>
      <c r="Q1432" s="49">
        <f t="shared" si="341"/>
        <v>2.5864491915487405E-4</v>
      </c>
      <c r="R1432" s="46">
        <f t="shared" si="342"/>
        <v>33.307183654637981</v>
      </c>
      <c r="S1432" s="46">
        <f t="shared" si="343"/>
        <v>15.044605770424109</v>
      </c>
      <c r="T1432" s="50">
        <f t="shared" si="344"/>
        <v>28.490964898177332</v>
      </c>
    </row>
    <row r="1433" spans="2:20" x14ac:dyDescent="0.25">
      <c r="B1433" s="6" t="s">
        <v>35</v>
      </c>
      <c r="C1433" s="6">
        <v>1430</v>
      </c>
      <c r="D1433" s="6">
        <v>408</v>
      </c>
      <c r="E1433" s="12">
        <v>41.9</v>
      </c>
      <c r="F1433" s="37">
        <f t="shared" si="330"/>
        <v>11.638888888888888</v>
      </c>
      <c r="G1433" s="45">
        <f t="shared" si="331"/>
        <v>-9.2592592592592504E-2</v>
      </c>
      <c r="H1433" s="46">
        <f t="shared" si="332"/>
        <v>-1.1999999999999993</v>
      </c>
      <c r="I1433" s="46">
        <f t="shared" si="333"/>
        <v>-141.20370370370358</v>
      </c>
      <c r="J1433" s="45">
        <f t="shared" si="334"/>
        <v>27.704166666666637</v>
      </c>
      <c r="K1433" s="45">
        <f t="shared" si="335"/>
        <v>58.320693654513882</v>
      </c>
      <c r="L1433" s="46">
        <f t="shared" si="336"/>
        <v>-55.178843382523063</v>
      </c>
      <c r="M1433" s="47">
        <f t="shared" si="337"/>
        <v>5.1091521650484273</v>
      </c>
      <c r="N1433" s="48">
        <f t="shared" si="338"/>
        <v>5.1091521650484277E-3</v>
      </c>
      <c r="O1433" s="45">
        <f t="shared" si="339"/>
        <v>5.1091521650484277E-3</v>
      </c>
      <c r="P1433" s="49">
        <f t="shared" si="340"/>
        <v>17.59291108158299</v>
      </c>
      <c r="Q1433" s="49">
        <f t="shared" si="341"/>
        <v>0</v>
      </c>
      <c r="R1433" s="46">
        <f t="shared" si="342"/>
        <v>33.307183654637981</v>
      </c>
      <c r="S1433" s="46">
        <f t="shared" si="343"/>
        <v>15.04897613918609</v>
      </c>
      <c r="T1433" s="50">
        <f t="shared" si="344"/>
        <v>28.490964898177332</v>
      </c>
    </row>
    <row r="1434" spans="2:20" x14ac:dyDescent="0.25">
      <c r="B1434" s="6" t="s">
        <v>35</v>
      </c>
      <c r="C1434" s="6">
        <v>1431</v>
      </c>
      <c r="D1434" s="6">
        <v>409</v>
      </c>
      <c r="E1434" s="12">
        <v>40.1</v>
      </c>
      <c r="F1434" s="37">
        <f t="shared" si="330"/>
        <v>11.138888888888889</v>
      </c>
      <c r="G1434" s="45">
        <f t="shared" si="331"/>
        <v>-0.20447530864197519</v>
      </c>
      <c r="H1434" s="46">
        <f t="shared" si="332"/>
        <v>-2.6499999999999986</v>
      </c>
      <c r="I1434" s="46">
        <f t="shared" si="333"/>
        <v>-311.82484567901218</v>
      </c>
      <c r="J1434" s="45">
        <f t="shared" si="334"/>
        <v>61.180034722222182</v>
      </c>
      <c r="K1434" s="45">
        <f t="shared" si="335"/>
        <v>53.417478029513894</v>
      </c>
      <c r="L1434" s="46">
        <f t="shared" si="336"/>
        <v>-197.22733292727611</v>
      </c>
      <c r="M1434" s="47">
        <f t="shared" si="337"/>
        <v>40.328119772938379</v>
      </c>
      <c r="N1434" s="48">
        <f t="shared" si="338"/>
        <v>4.0328119772938383E-2</v>
      </c>
      <c r="O1434" s="45">
        <f t="shared" si="339"/>
        <v>4.0328119772938383E-2</v>
      </c>
      <c r="P1434" s="49">
        <f t="shared" si="340"/>
        <v>17.633239201355927</v>
      </c>
      <c r="Q1434" s="49">
        <f t="shared" si="341"/>
        <v>0</v>
      </c>
      <c r="R1434" s="46">
        <f t="shared" si="342"/>
        <v>33.307183654637981</v>
      </c>
      <c r="S1434" s="46">
        <f t="shared" si="343"/>
        <v>15.083472812839862</v>
      </c>
      <c r="T1434" s="50">
        <f t="shared" si="344"/>
        <v>28.490964898177332</v>
      </c>
    </row>
    <row r="1435" spans="2:20" x14ac:dyDescent="0.25">
      <c r="B1435" s="6" t="s">
        <v>35</v>
      </c>
      <c r="C1435" s="6">
        <v>1432</v>
      </c>
      <c r="D1435" s="6">
        <v>410</v>
      </c>
      <c r="E1435" s="12">
        <v>36.6</v>
      </c>
      <c r="F1435" s="37">
        <f t="shared" si="330"/>
        <v>10.166666666666666</v>
      </c>
      <c r="G1435" s="45">
        <f t="shared" si="331"/>
        <v>-0.33950617283950618</v>
      </c>
      <c r="H1435" s="46">
        <f t="shared" si="332"/>
        <v>-4.4000000000000004</v>
      </c>
      <c r="I1435" s="46">
        <f t="shared" si="333"/>
        <v>-517.74691358024688</v>
      </c>
      <c r="J1435" s="45">
        <f t="shared" si="334"/>
        <v>101.58194444444445</v>
      </c>
      <c r="K1435" s="45">
        <f t="shared" si="335"/>
        <v>44.499671562499998</v>
      </c>
      <c r="L1435" s="46">
        <f t="shared" si="336"/>
        <v>-371.66529757330244</v>
      </c>
      <c r="M1435" s="47">
        <f t="shared" si="337"/>
        <v>126.18266275636812</v>
      </c>
      <c r="N1435" s="48">
        <f t="shared" si="338"/>
        <v>0.12618266275636811</v>
      </c>
      <c r="O1435" s="45">
        <f t="shared" si="339"/>
        <v>0.12618266275636811</v>
      </c>
      <c r="P1435" s="49">
        <f t="shared" si="340"/>
        <v>17.759421864112294</v>
      </c>
      <c r="Q1435" s="49">
        <f t="shared" si="341"/>
        <v>0</v>
      </c>
      <c r="R1435" s="46">
        <f t="shared" si="342"/>
        <v>33.307183654637981</v>
      </c>
      <c r="S1435" s="46">
        <f t="shared" si="343"/>
        <v>15.191409462561657</v>
      </c>
      <c r="T1435" s="50">
        <f t="shared" si="344"/>
        <v>28.490964898177332</v>
      </c>
    </row>
    <row r="1436" spans="2:20" x14ac:dyDescent="0.25">
      <c r="B1436" s="6" t="s">
        <v>35</v>
      </c>
      <c r="C1436" s="6">
        <v>1433</v>
      </c>
      <c r="D1436" s="6">
        <v>411</v>
      </c>
      <c r="E1436" s="12">
        <v>31.3</v>
      </c>
      <c r="F1436" s="37">
        <f t="shared" si="330"/>
        <v>8.6944444444444446</v>
      </c>
      <c r="G1436" s="45">
        <f t="shared" si="331"/>
        <v>-0.40895061728395049</v>
      </c>
      <c r="H1436" s="46">
        <f t="shared" si="332"/>
        <v>-5.3000000000000007</v>
      </c>
      <c r="I1436" s="46">
        <f t="shared" si="333"/>
        <v>-623.64969135802448</v>
      </c>
      <c r="J1436" s="45">
        <f t="shared" si="334"/>
        <v>122.36006944444441</v>
      </c>
      <c r="K1436" s="45">
        <f t="shared" si="335"/>
        <v>32.544927612847225</v>
      </c>
      <c r="L1436" s="46">
        <f t="shared" si="336"/>
        <v>-468.74469430073282</v>
      </c>
      <c r="M1436" s="47">
        <f t="shared" si="337"/>
        <v>191.69343208286136</v>
      </c>
      <c r="N1436" s="48">
        <f t="shared" si="338"/>
        <v>0.19169343208286135</v>
      </c>
      <c r="O1436" s="45">
        <f t="shared" si="339"/>
        <v>0.19169343208286135</v>
      </c>
      <c r="P1436" s="49">
        <f t="shared" si="340"/>
        <v>17.951115296195155</v>
      </c>
      <c r="Q1436" s="49">
        <f t="shared" si="341"/>
        <v>0</v>
      </c>
      <c r="R1436" s="46">
        <f t="shared" si="342"/>
        <v>33.307183654637981</v>
      </c>
      <c r="S1436" s="46">
        <f t="shared" si="343"/>
        <v>15.355384024365337</v>
      </c>
      <c r="T1436" s="50">
        <f t="shared" si="344"/>
        <v>28.490964898177332</v>
      </c>
    </row>
    <row r="1437" spans="2:20" x14ac:dyDescent="0.25">
      <c r="B1437" s="6" t="s">
        <v>35</v>
      </c>
      <c r="C1437" s="6">
        <v>1434</v>
      </c>
      <c r="D1437" s="6">
        <v>412</v>
      </c>
      <c r="E1437" s="12">
        <v>26</v>
      </c>
      <c r="F1437" s="37">
        <f t="shared" si="330"/>
        <v>7.2222222222222223</v>
      </c>
      <c r="G1437" s="45">
        <f t="shared" si="331"/>
        <v>-0.41280864197530864</v>
      </c>
      <c r="H1437" s="46">
        <f t="shared" si="332"/>
        <v>-5.35</v>
      </c>
      <c r="I1437" s="46">
        <f t="shared" si="333"/>
        <v>-629.53317901234573</v>
      </c>
      <c r="J1437" s="45">
        <f t="shared" si="334"/>
        <v>123.51440972222221</v>
      </c>
      <c r="K1437" s="45">
        <f t="shared" si="335"/>
        <v>22.456461805555556</v>
      </c>
      <c r="L1437" s="46">
        <f t="shared" si="336"/>
        <v>-483.56230748456795</v>
      </c>
      <c r="M1437" s="47">
        <f t="shared" si="337"/>
        <v>199.61869946315113</v>
      </c>
      <c r="N1437" s="48">
        <f t="shared" si="338"/>
        <v>0.19961869946315114</v>
      </c>
      <c r="O1437" s="45">
        <f t="shared" si="339"/>
        <v>0.19961869946315114</v>
      </c>
      <c r="P1437" s="49">
        <f t="shared" si="340"/>
        <v>18.150733995658307</v>
      </c>
      <c r="Q1437" s="49">
        <f t="shared" si="341"/>
        <v>0</v>
      </c>
      <c r="R1437" s="46">
        <f t="shared" si="342"/>
        <v>33.307183654637981</v>
      </c>
      <c r="S1437" s="46">
        <f t="shared" si="343"/>
        <v>15.526137859886116</v>
      </c>
      <c r="T1437" s="50">
        <f t="shared" si="344"/>
        <v>28.490964898177332</v>
      </c>
    </row>
    <row r="1438" spans="2:20" x14ac:dyDescent="0.25">
      <c r="B1438" s="6" t="s">
        <v>35</v>
      </c>
      <c r="C1438" s="6">
        <v>1435</v>
      </c>
      <c r="D1438" s="6">
        <v>413</v>
      </c>
      <c r="E1438" s="12">
        <v>20.6</v>
      </c>
      <c r="F1438" s="37">
        <f t="shared" si="330"/>
        <v>5.7222222222222223</v>
      </c>
      <c r="G1438" s="45">
        <f t="shared" si="331"/>
        <v>-0.26620370370370361</v>
      </c>
      <c r="H1438" s="46">
        <f t="shared" si="332"/>
        <v>-3.4499999999999993</v>
      </c>
      <c r="I1438" s="46">
        <f t="shared" si="333"/>
        <v>-405.96064814814798</v>
      </c>
      <c r="J1438" s="45">
        <f t="shared" si="334"/>
        <v>79.649479166666637</v>
      </c>
      <c r="K1438" s="45">
        <f t="shared" si="335"/>
        <v>14.097077118055557</v>
      </c>
      <c r="L1438" s="46">
        <f t="shared" si="336"/>
        <v>-312.21409186342578</v>
      </c>
      <c r="M1438" s="47">
        <f t="shared" si="337"/>
        <v>83.112547602532302</v>
      </c>
      <c r="N1438" s="48">
        <f t="shared" si="338"/>
        <v>8.3112547602532297E-2</v>
      </c>
      <c r="O1438" s="45">
        <f t="shared" si="339"/>
        <v>8.3112547602532297E-2</v>
      </c>
      <c r="P1438" s="49">
        <f t="shared" si="340"/>
        <v>18.233846543260839</v>
      </c>
      <c r="Q1438" s="49">
        <f t="shared" si="341"/>
        <v>0</v>
      </c>
      <c r="R1438" s="46">
        <f t="shared" si="342"/>
        <v>33.307183654637981</v>
      </c>
      <c r="S1438" s="46">
        <f t="shared" si="343"/>
        <v>15.597232333105323</v>
      </c>
      <c r="T1438" s="50">
        <f t="shared" si="344"/>
        <v>28.490964898177332</v>
      </c>
    </row>
    <row r="1439" spans="2:20" x14ac:dyDescent="0.25">
      <c r="B1439" s="6" t="s">
        <v>35</v>
      </c>
      <c r="C1439" s="6">
        <v>1436</v>
      </c>
      <c r="D1439" s="6">
        <v>414</v>
      </c>
      <c r="E1439" s="12">
        <v>19.100000000000001</v>
      </c>
      <c r="F1439" s="37">
        <f t="shared" si="330"/>
        <v>5.3055555555555562</v>
      </c>
      <c r="G1439" s="45">
        <f t="shared" si="331"/>
        <v>-3.4722222222222224E-2</v>
      </c>
      <c r="H1439" s="46">
        <f t="shared" si="332"/>
        <v>-0.45000000000000107</v>
      </c>
      <c r="I1439" s="46">
        <f t="shared" si="333"/>
        <v>-52.951388888888893</v>
      </c>
      <c r="J1439" s="45">
        <f t="shared" si="334"/>
        <v>10.3890625</v>
      </c>
      <c r="K1439" s="45">
        <f t="shared" si="335"/>
        <v>12.118848862847226</v>
      </c>
      <c r="L1439" s="46">
        <f t="shared" si="336"/>
        <v>-30.443477526041665</v>
      </c>
      <c r="M1439" s="47">
        <f t="shared" si="337"/>
        <v>1.0570651918764467</v>
      </c>
      <c r="N1439" s="48">
        <f t="shared" si="338"/>
        <v>1.0570651918764466E-3</v>
      </c>
      <c r="O1439" s="45">
        <f t="shared" si="339"/>
        <v>1.0570651918764466E-3</v>
      </c>
      <c r="P1439" s="49">
        <f t="shared" si="340"/>
        <v>18.234903608452715</v>
      </c>
      <c r="Q1439" s="49">
        <f t="shared" si="341"/>
        <v>0</v>
      </c>
      <c r="R1439" s="46">
        <f t="shared" si="342"/>
        <v>33.307183654637981</v>
      </c>
      <c r="S1439" s="46">
        <f t="shared" si="343"/>
        <v>15.598136546670453</v>
      </c>
      <c r="T1439" s="50">
        <f t="shared" si="344"/>
        <v>28.490964898177332</v>
      </c>
    </row>
    <row r="1440" spans="2:20" x14ac:dyDescent="0.25">
      <c r="B1440" s="6" t="s">
        <v>35</v>
      </c>
      <c r="C1440" s="6">
        <v>1437</v>
      </c>
      <c r="D1440" s="6">
        <v>415</v>
      </c>
      <c r="E1440" s="12">
        <v>19.7</v>
      </c>
      <c r="F1440" s="37">
        <f t="shared" si="330"/>
        <v>5.4722222222222223</v>
      </c>
      <c r="G1440" s="45">
        <f t="shared" si="331"/>
        <v>7.7160493827160462E-2</v>
      </c>
      <c r="H1440" s="46">
        <f t="shared" si="332"/>
        <v>1</v>
      </c>
      <c r="I1440" s="46">
        <f t="shared" si="333"/>
        <v>117.6697530864197</v>
      </c>
      <c r="J1440" s="45">
        <f t="shared" si="334"/>
        <v>23.086805555555546</v>
      </c>
      <c r="K1440" s="45">
        <f t="shared" si="335"/>
        <v>12.892201571180557</v>
      </c>
      <c r="L1440" s="46">
        <f t="shared" si="336"/>
        <v>153.64876021315581</v>
      </c>
      <c r="M1440" s="47">
        <f t="shared" si="337"/>
        <v>11.855614213978066</v>
      </c>
      <c r="N1440" s="48">
        <f t="shared" si="338"/>
        <v>1.1855614213978067E-2</v>
      </c>
      <c r="O1440" s="45">
        <f t="shared" si="339"/>
        <v>0</v>
      </c>
      <c r="P1440" s="49">
        <f t="shared" si="340"/>
        <v>18.234903608452715</v>
      </c>
      <c r="Q1440" s="49">
        <f t="shared" si="341"/>
        <v>1.1855614213978067E-2</v>
      </c>
      <c r="R1440" s="46">
        <f t="shared" si="342"/>
        <v>33.319039268851959</v>
      </c>
      <c r="S1440" s="46">
        <f t="shared" si="343"/>
        <v>15.598136546670453</v>
      </c>
      <c r="T1440" s="50">
        <f t="shared" si="344"/>
        <v>28.501106190575968</v>
      </c>
    </row>
    <row r="1441" spans="2:20" x14ac:dyDescent="0.25">
      <c r="B1441" s="6" t="s">
        <v>35</v>
      </c>
      <c r="C1441" s="6">
        <v>1438</v>
      </c>
      <c r="D1441" s="6">
        <v>416</v>
      </c>
      <c r="E1441" s="12">
        <v>21.1</v>
      </c>
      <c r="F1441" s="37">
        <f t="shared" si="330"/>
        <v>5.8611111111111116</v>
      </c>
      <c r="G1441" s="45">
        <f t="shared" si="331"/>
        <v>8.8734567901234504E-2</v>
      </c>
      <c r="H1441" s="46">
        <f t="shared" si="332"/>
        <v>1.1500000000000004</v>
      </c>
      <c r="I1441" s="46">
        <f t="shared" si="333"/>
        <v>135.32021604938262</v>
      </c>
      <c r="J1441" s="45">
        <f t="shared" si="334"/>
        <v>26.549826388888867</v>
      </c>
      <c r="K1441" s="45">
        <f t="shared" si="335"/>
        <v>14.78970615451389</v>
      </c>
      <c r="L1441" s="46">
        <f t="shared" si="336"/>
        <v>176.65974859278538</v>
      </c>
      <c r="M1441" s="47">
        <f t="shared" si="337"/>
        <v>15.675826456921531</v>
      </c>
      <c r="N1441" s="48">
        <f t="shared" si="338"/>
        <v>1.5675826456921532E-2</v>
      </c>
      <c r="O1441" s="45">
        <f t="shared" si="339"/>
        <v>0</v>
      </c>
      <c r="P1441" s="49">
        <f t="shared" si="340"/>
        <v>18.234903608452715</v>
      </c>
      <c r="Q1441" s="49">
        <f t="shared" si="341"/>
        <v>1.5675826456921532E-2</v>
      </c>
      <c r="R1441" s="46">
        <f t="shared" si="342"/>
        <v>33.33471509530888</v>
      </c>
      <c r="S1441" s="46">
        <f t="shared" si="343"/>
        <v>15.598136546670453</v>
      </c>
      <c r="T1441" s="50">
        <f t="shared" si="344"/>
        <v>28.514515292527218</v>
      </c>
    </row>
    <row r="1442" spans="2:20" x14ac:dyDescent="0.25">
      <c r="B1442" s="6" t="s">
        <v>35</v>
      </c>
      <c r="C1442" s="6">
        <v>1439</v>
      </c>
      <c r="D1442" s="6">
        <v>417</v>
      </c>
      <c r="E1442" s="12">
        <v>22</v>
      </c>
      <c r="F1442" s="37">
        <f t="shared" si="330"/>
        <v>6.1111111111111107</v>
      </c>
      <c r="G1442" s="45">
        <f t="shared" si="331"/>
        <v>3.8580246913580231E-2</v>
      </c>
      <c r="H1442" s="46">
        <f t="shared" si="332"/>
        <v>0.5</v>
      </c>
      <c r="I1442" s="46">
        <f t="shared" si="333"/>
        <v>58.834876543209852</v>
      </c>
      <c r="J1442" s="45">
        <f t="shared" si="334"/>
        <v>11.543402777777773</v>
      </c>
      <c r="K1442" s="45">
        <f t="shared" si="335"/>
        <v>16.078295138888887</v>
      </c>
      <c r="L1442" s="46">
        <f t="shared" si="336"/>
        <v>86.456574459876521</v>
      </c>
      <c r="M1442" s="47">
        <f t="shared" si="337"/>
        <v>3.3355159899643705</v>
      </c>
      <c r="N1442" s="48">
        <f t="shared" si="338"/>
        <v>3.3355159899643703E-3</v>
      </c>
      <c r="O1442" s="45">
        <f t="shared" si="339"/>
        <v>0</v>
      </c>
      <c r="P1442" s="49">
        <f t="shared" si="340"/>
        <v>18.234903608452715</v>
      </c>
      <c r="Q1442" s="49">
        <f t="shared" si="341"/>
        <v>3.3355159899643703E-3</v>
      </c>
      <c r="R1442" s="46">
        <f t="shared" si="342"/>
        <v>33.338050611298847</v>
      </c>
      <c r="S1442" s="46">
        <f t="shared" si="343"/>
        <v>15.598136546670453</v>
      </c>
      <c r="T1442" s="50">
        <f t="shared" si="344"/>
        <v>28.517368492905035</v>
      </c>
    </row>
    <row r="1443" spans="2:20" x14ac:dyDescent="0.25">
      <c r="B1443" s="6" t="s">
        <v>35</v>
      </c>
      <c r="C1443" s="6">
        <v>1440</v>
      </c>
      <c r="D1443" s="6">
        <v>418</v>
      </c>
      <c r="E1443" s="12">
        <v>22.1</v>
      </c>
      <c r="F1443" s="37">
        <f t="shared" si="330"/>
        <v>6.1388888888888893</v>
      </c>
      <c r="G1443" s="45">
        <f t="shared" si="331"/>
        <v>-2.3148148148148188E-2</v>
      </c>
      <c r="H1443" s="46">
        <f t="shared" si="332"/>
        <v>-0.30000000000000071</v>
      </c>
      <c r="I1443" s="46">
        <f t="shared" si="333"/>
        <v>-35.300925925925988</v>
      </c>
      <c r="J1443" s="45">
        <f t="shared" si="334"/>
        <v>6.926041666666678</v>
      </c>
      <c r="K1443" s="45">
        <f t="shared" si="335"/>
        <v>16.224793654513892</v>
      </c>
      <c r="L1443" s="46">
        <f t="shared" si="336"/>
        <v>-12.150090604745419</v>
      </c>
      <c r="M1443" s="47">
        <f t="shared" si="337"/>
        <v>0.28125209733207035</v>
      </c>
      <c r="N1443" s="48">
        <f t="shared" si="338"/>
        <v>2.8125209733207037E-4</v>
      </c>
      <c r="O1443" s="45">
        <f t="shared" si="339"/>
        <v>2.8125209733207037E-4</v>
      </c>
      <c r="P1443" s="49">
        <f t="shared" si="340"/>
        <v>18.235184860550046</v>
      </c>
      <c r="Q1443" s="49">
        <f t="shared" si="341"/>
        <v>0</v>
      </c>
      <c r="R1443" s="46">
        <f t="shared" si="342"/>
        <v>33.338050611298847</v>
      </c>
      <c r="S1443" s="46">
        <f t="shared" si="343"/>
        <v>15.59837712971451</v>
      </c>
      <c r="T1443" s="50">
        <f t="shared" si="344"/>
        <v>28.517368492905035</v>
      </c>
    </row>
    <row r="1444" spans="2:20" x14ac:dyDescent="0.25">
      <c r="B1444" s="6" t="s">
        <v>35</v>
      </c>
      <c r="C1444" s="6">
        <v>1441</v>
      </c>
      <c r="D1444" s="6">
        <v>419</v>
      </c>
      <c r="E1444" s="12">
        <v>21.4</v>
      </c>
      <c r="F1444" s="37">
        <f t="shared" si="330"/>
        <v>5.9444444444444438</v>
      </c>
      <c r="G1444" s="45">
        <f t="shared" si="331"/>
        <v>-9.6450617283950643E-2</v>
      </c>
      <c r="H1444" s="46">
        <f t="shared" si="332"/>
        <v>-1.25</v>
      </c>
      <c r="I1444" s="46">
        <f t="shared" si="333"/>
        <v>-147.08719135802474</v>
      </c>
      <c r="J1444" s="45">
        <f t="shared" si="334"/>
        <v>28.85850694444445</v>
      </c>
      <c r="K1444" s="45">
        <f t="shared" si="335"/>
        <v>15.213256284722219</v>
      </c>
      <c r="L1444" s="46">
        <f t="shared" si="336"/>
        <v>-103.01542812885806</v>
      </c>
      <c r="M1444" s="47">
        <f t="shared" si="337"/>
        <v>9.9359016327988119</v>
      </c>
      <c r="N1444" s="48">
        <f t="shared" si="338"/>
        <v>9.9359016327988121E-3</v>
      </c>
      <c r="O1444" s="45">
        <f t="shared" si="339"/>
        <v>9.9359016327988121E-3</v>
      </c>
      <c r="P1444" s="49">
        <f t="shared" si="340"/>
        <v>18.245120762182843</v>
      </c>
      <c r="Q1444" s="49">
        <f t="shared" si="341"/>
        <v>0</v>
      </c>
      <c r="R1444" s="46">
        <f t="shared" si="342"/>
        <v>33.338050611298847</v>
      </c>
      <c r="S1444" s="46">
        <f t="shared" si="343"/>
        <v>15.606876299971205</v>
      </c>
      <c r="T1444" s="50">
        <f t="shared" si="344"/>
        <v>28.517368492905035</v>
      </c>
    </row>
    <row r="1445" spans="2:20" x14ac:dyDescent="0.25">
      <c r="B1445" s="6" t="s">
        <v>35</v>
      </c>
      <c r="C1445" s="6">
        <v>1442</v>
      </c>
      <c r="D1445" s="6">
        <v>420</v>
      </c>
      <c r="E1445" s="12">
        <v>19.600000000000001</v>
      </c>
      <c r="F1445" s="37">
        <f t="shared" si="330"/>
        <v>5.4444444444444446</v>
      </c>
      <c r="G1445" s="45">
        <f t="shared" si="331"/>
        <v>-0.11959876543209871</v>
      </c>
      <c r="H1445" s="46">
        <f t="shared" si="332"/>
        <v>-1.5499999999999989</v>
      </c>
      <c r="I1445" s="46">
        <f t="shared" si="333"/>
        <v>-182.38811728395055</v>
      </c>
      <c r="J1445" s="45">
        <f t="shared" si="334"/>
        <v>35.784548611111092</v>
      </c>
      <c r="K1445" s="45">
        <f t="shared" si="335"/>
        <v>12.761648472222223</v>
      </c>
      <c r="L1445" s="46">
        <f t="shared" si="336"/>
        <v>-133.84192020061724</v>
      </c>
      <c r="M1445" s="47">
        <f t="shared" si="337"/>
        <v>16.007328419055295</v>
      </c>
      <c r="N1445" s="48">
        <f t="shared" si="338"/>
        <v>1.6007328419055295E-2</v>
      </c>
      <c r="O1445" s="45">
        <f t="shared" si="339"/>
        <v>1.6007328419055295E-2</v>
      </c>
      <c r="P1445" s="49">
        <f t="shared" si="340"/>
        <v>18.261128090601897</v>
      </c>
      <c r="Q1445" s="49">
        <f t="shared" si="341"/>
        <v>0</v>
      </c>
      <c r="R1445" s="46">
        <f t="shared" si="342"/>
        <v>33.338050611298847</v>
      </c>
      <c r="S1445" s="46">
        <f t="shared" si="343"/>
        <v>15.620568968700864</v>
      </c>
      <c r="T1445" s="50">
        <f t="shared" si="344"/>
        <v>28.517368492905035</v>
      </c>
    </row>
    <row r="1446" spans="2:20" x14ac:dyDescent="0.25">
      <c r="B1446" s="6" t="s">
        <v>35</v>
      </c>
      <c r="C1446" s="6">
        <v>1443</v>
      </c>
      <c r="D1446" s="6">
        <v>421</v>
      </c>
      <c r="E1446" s="12">
        <v>18.3</v>
      </c>
      <c r="F1446" s="37">
        <f t="shared" si="330"/>
        <v>5.083333333333333</v>
      </c>
      <c r="G1446" s="45">
        <f t="shared" si="331"/>
        <v>-6.1728395061728419E-2</v>
      </c>
      <c r="H1446" s="46">
        <f t="shared" si="332"/>
        <v>-0.80000000000000071</v>
      </c>
      <c r="I1446" s="46">
        <f t="shared" si="333"/>
        <v>-94.135802469135839</v>
      </c>
      <c r="J1446" s="45">
        <f t="shared" si="334"/>
        <v>18.469444444444452</v>
      </c>
      <c r="K1446" s="45">
        <f t="shared" si="335"/>
        <v>11.124917890624999</v>
      </c>
      <c r="L1446" s="46">
        <f t="shared" si="336"/>
        <v>-64.541440134066391</v>
      </c>
      <c r="M1446" s="47">
        <f t="shared" si="337"/>
        <v>3.9840395144485443</v>
      </c>
      <c r="N1446" s="48">
        <f t="shared" si="338"/>
        <v>3.9840395144485445E-3</v>
      </c>
      <c r="O1446" s="45">
        <f t="shared" si="339"/>
        <v>3.9840395144485445E-3</v>
      </c>
      <c r="P1446" s="49">
        <f t="shared" si="340"/>
        <v>18.265112130116346</v>
      </c>
      <c r="Q1446" s="49">
        <f t="shared" si="341"/>
        <v>0</v>
      </c>
      <c r="R1446" s="46">
        <f t="shared" si="342"/>
        <v>33.338050611298847</v>
      </c>
      <c r="S1446" s="46">
        <f t="shared" si="343"/>
        <v>15.623976916101524</v>
      </c>
      <c r="T1446" s="50">
        <f t="shared" si="344"/>
        <v>28.517368492905035</v>
      </c>
    </row>
    <row r="1447" spans="2:20" x14ac:dyDescent="0.25">
      <c r="B1447" s="6" t="s">
        <v>35</v>
      </c>
      <c r="C1447" s="6">
        <v>1444</v>
      </c>
      <c r="D1447" s="6">
        <v>422</v>
      </c>
      <c r="E1447" s="12">
        <v>18</v>
      </c>
      <c r="F1447" s="37">
        <f t="shared" si="330"/>
        <v>5</v>
      </c>
      <c r="G1447" s="45">
        <f t="shared" si="331"/>
        <v>0</v>
      </c>
      <c r="H1447" s="46">
        <f t="shared" si="332"/>
        <v>0</v>
      </c>
      <c r="I1447" s="46">
        <f t="shared" si="333"/>
        <v>0</v>
      </c>
      <c r="J1447" s="45">
        <f t="shared" si="334"/>
        <v>0</v>
      </c>
      <c r="K1447" s="45">
        <f t="shared" si="335"/>
        <v>10.76315625</v>
      </c>
      <c r="L1447" s="46">
        <f t="shared" si="336"/>
        <v>10.76315625</v>
      </c>
      <c r="M1447" s="47">
        <f t="shared" si="337"/>
        <v>0</v>
      </c>
      <c r="N1447" s="48">
        <f t="shared" si="338"/>
        <v>0</v>
      </c>
      <c r="O1447" s="45">
        <f t="shared" si="339"/>
        <v>0</v>
      </c>
      <c r="P1447" s="49">
        <f t="shared" si="340"/>
        <v>18.265112130116346</v>
      </c>
      <c r="Q1447" s="49">
        <f t="shared" si="341"/>
        <v>0</v>
      </c>
      <c r="R1447" s="46">
        <f t="shared" si="342"/>
        <v>33.338050611298847</v>
      </c>
      <c r="S1447" s="46">
        <f t="shared" si="343"/>
        <v>15.623976916101524</v>
      </c>
      <c r="T1447" s="50">
        <f t="shared" si="344"/>
        <v>28.517368492905035</v>
      </c>
    </row>
    <row r="1448" spans="2:20" x14ac:dyDescent="0.25">
      <c r="B1448" s="6" t="s">
        <v>35</v>
      </c>
      <c r="C1448" s="6">
        <v>1445</v>
      </c>
      <c r="D1448" s="6">
        <v>423</v>
      </c>
      <c r="E1448" s="12">
        <v>18.3</v>
      </c>
      <c r="F1448" s="37">
        <f t="shared" si="330"/>
        <v>5.083333333333333</v>
      </c>
      <c r="G1448" s="45">
        <f t="shared" si="331"/>
        <v>1.9290123456790053E-2</v>
      </c>
      <c r="H1448" s="46">
        <f t="shared" si="332"/>
        <v>0.25</v>
      </c>
      <c r="I1448" s="46">
        <f t="shared" si="333"/>
        <v>29.41743827160483</v>
      </c>
      <c r="J1448" s="45">
        <f t="shared" si="334"/>
        <v>5.7717013888888671</v>
      </c>
      <c r="K1448" s="45">
        <f t="shared" si="335"/>
        <v>11.124917890624999</v>
      </c>
      <c r="L1448" s="46">
        <f t="shared" si="336"/>
        <v>46.314057551118694</v>
      </c>
      <c r="M1448" s="47">
        <f t="shared" si="337"/>
        <v>0.89340388794595915</v>
      </c>
      <c r="N1448" s="48">
        <f t="shared" si="338"/>
        <v>8.9340388794595914E-4</v>
      </c>
      <c r="O1448" s="45">
        <f t="shared" si="339"/>
        <v>0</v>
      </c>
      <c r="P1448" s="49">
        <f t="shared" si="340"/>
        <v>18.265112130116346</v>
      </c>
      <c r="Q1448" s="49">
        <f t="shared" si="341"/>
        <v>8.9340388794595914E-4</v>
      </c>
      <c r="R1448" s="46">
        <f t="shared" si="342"/>
        <v>33.33894401518679</v>
      </c>
      <c r="S1448" s="46">
        <f t="shared" si="343"/>
        <v>15.623976916101524</v>
      </c>
      <c r="T1448" s="50">
        <f t="shared" si="344"/>
        <v>28.51813271059078</v>
      </c>
    </row>
    <row r="1449" spans="2:20" x14ac:dyDescent="0.25">
      <c r="B1449" s="6" t="s">
        <v>35</v>
      </c>
      <c r="C1449" s="6">
        <v>1446</v>
      </c>
      <c r="D1449" s="6">
        <v>424</v>
      </c>
      <c r="E1449" s="12">
        <v>18.5</v>
      </c>
      <c r="F1449" s="37">
        <f t="shared" si="330"/>
        <v>5.1388888888888884</v>
      </c>
      <c r="G1449" s="45">
        <f t="shared" si="331"/>
        <v>-1.5432098765432167E-2</v>
      </c>
      <c r="H1449" s="46">
        <f t="shared" si="332"/>
        <v>-0.20000000000000107</v>
      </c>
      <c r="I1449" s="46">
        <f t="shared" si="333"/>
        <v>-23.533950617284056</v>
      </c>
      <c r="J1449" s="45">
        <f t="shared" si="334"/>
        <v>4.6173611111111317</v>
      </c>
      <c r="K1449" s="45">
        <f t="shared" si="335"/>
        <v>11.369414279513887</v>
      </c>
      <c r="L1449" s="46">
        <f t="shared" si="336"/>
        <v>-7.5471752266590393</v>
      </c>
      <c r="M1449" s="47">
        <f t="shared" si="337"/>
        <v>0.11646875349782519</v>
      </c>
      <c r="N1449" s="48">
        <f t="shared" si="338"/>
        <v>1.1646875349782519E-4</v>
      </c>
      <c r="O1449" s="45">
        <f t="shared" si="339"/>
        <v>1.1646875349782519E-4</v>
      </c>
      <c r="P1449" s="49">
        <f t="shared" si="340"/>
        <v>18.265228598869843</v>
      </c>
      <c r="Q1449" s="49">
        <f t="shared" si="341"/>
        <v>0</v>
      </c>
      <c r="R1449" s="46">
        <f t="shared" si="342"/>
        <v>33.33894401518679</v>
      </c>
      <c r="S1449" s="46">
        <f t="shared" si="343"/>
        <v>15.624076543473265</v>
      </c>
      <c r="T1449" s="50">
        <f t="shared" si="344"/>
        <v>28.51813271059078</v>
      </c>
    </row>
    <row r="1450" spans="2:20" x14ac:dyDescent="0.25">
      <c r="B1450" s="6" t="s">
        <v>35</v>
      </c>
      <c r="C1450" s="6">
        <v>1447</v>
      </c>
      <c r="D1450" s="6">
        <v>425</v>
      </c>
      <c r="E1450" s="12">
        <v>17.899999999999999</v>
      </c>
      <c r="F1450" s="37">
        <f t="shared" si="330"/>
        <v>4.9722222222222214</v>
      </c>
      <c r="G1450" s="45">
        <f t="shared" si="331"/>
        <v>-0.13503086419753074</v>
      </c>
      <c r="H1450" s="46">
        <f t="shared" si="332"/>
        <v>-1.75</v>
      </c>
      <c r="I1450" s="46">
        <f t="shared" si="333"/>
        <v>-205.92206790123439</v>
      </c>
      <c r="J1450" s="45">
        <f t="shared" si="334"/>
        <v>40.401909722222186</v>
      </c>
      <c r="K1450" s="45">
        <f t="shared" si="335"/>
        <v>10.643897821180552</v>
      </c>
      <c r="L1450" s="46">
        <f t="shared" si="336"/>
        <v>-154.87626035783163</v>
      </c>
      <c r="M1450" s="47">
        <f t="shared" si="337"/>
        <v>20.913075279799777</v>
      </c>
      <c r="N1450" s="48">
        <f t="shared" si="338"/>
        <v>2.0913075279799777E-2</v>
      </c>
      <c r="O1450" s="45">
        <f t="shared" si="339"/>
        <v>2.0913075279799777E-2</v>
      </c>
      <c r="P1450" s="49">
        <f t="shared" si="340"/>
        <v>18.286141674149643</v>
      </c>
      <c r="Q1450" s="49">
        <f t="shared" si="341"/>
        <v>0</v>
      </c>
      <c r="R1450" s="46">
        <f t="shared" si="342"/>
        <v>33.33894401518679</v>
      </c>
      <c r="S1450" s="46">
        <f t="shared" si="343"/>
        <v>15.641965588067606</v>
      </c>
      <c r="T1450" s="50">
        <f t="shared" si="344"/>
        <v>28.51813271059078</v>
      </c>
    </row>
    <row r="1451" spans="2:20" x14ac:dyDescent="0.25">
      <c r="B1451" s="6" t="s">
        <v>35</v>
      </c>
      <c r="C1451" s="6">
        <v>1448</v>
      </c>
      <c r="D1451" s="6">
        <v>426</v>
      </c>
      <c r="E1451" s="12">
        <v>15</v>
      </c>
      <c r="F1451" s="37">
        <f t="shared" si="330"/>
        <v>4.166666666666667</v>
      </c>
      <c r="G1451" s="45">
        <f t="shared" si="331"/>
        <v>-0.30864197530864185</v>
      </c>
      <c r="H1451" s="46">
        <f t="shared" si="332"/>
        <v>-3.9999999999999991</v>
      </c>
      <c r="I1451" s="46">
        <f t="shared" si="333"/>
        <v>-470.67901234567881</v>
      </c>
      <c r="J1451" s="45">
        <f t="shared" si="334"/>
        <v>92.347222222222186</v>
      </c>
      <c r="K1451" s="45">
        <f t="shared" si="335"/>
        <v>7.4744140625000011</v>
      </c>
      <c r="L1451" s="46">
        <f t="shared" si="336"/>
        <v>-370.85737606095665</v>
      </c>
      <c r="M1451" s="47">
        <f t="shared" si="337"/>
        <v>114.46215310523348</v>
      </c>
      <c r="N1451" s="48">
        <f t="shared" si="338"/>
        <v>0.11446215310523349</v>
      </c>
      <c r="O1451" s="45">
        <f t="shared" si="339"/>
        <v>0.11446215310523349</v>
      </c>
      <c r="P1451" s="49">
        <f t="shared" si="340"/>
        <v>18.400603827254876</v>
      </c>
      <c r="Q1451" s="49">
        <f t="shared" si="341"/>
        <v>0</v>
      </c>
      <c r="R1451" s="46">
        <f t="shared" si="342"/>
        <v>33.33894401518679</v>
      </c>
      <c r="S1451" s="46">
        <f t="shared" si="343"/>
        <v>15.739876513833822</v>
      </c>
      <c r="T1451" s="50">
        <f t="shared" si="344"/>
        <v>28.51813271059078</v>
      </c>
    </row>
    <row r="1452" spans="2:20" x14ac:dyDescent="0.25">
      <c r="B1452" s="6" t="s">
        <v>35</v>
      </c>
      <c r="C1452" s="6">
        <v>1449</v>
      </c>
      <c r="D1452" s="6">
        <v>427</v>
      </c>
      <c r="E1452" s="12">
        <v>9.9</v>
      </c>
      <c r="F1452" s="37">
        <f t="shared" si="330"/>
        <v>2.75</v>
      </c>
      <c r="G1452" s="45">
        <f t="shared" si="331"/>
        <v>-0.40123456790123463</v>
      </c>
      <c r="H1452" s="46">
        <f t="shared" si="332"/>
        <v>-5.2</v>
      </c>
      <c r="I1452" s="46">
        <f t="shared" si="333"/>
        <v>-611.88271604938279</v>
      </c>
      <c r="J1452" s="45">
        <f t="shared" si="334"/>
        <v>120.05138888888889</v>
      </c>
      <c r="K1452" s="45">
        <f t="shared" si="335"/>
        <v>3.2558547656250001</v>
      </c>
      <c r="L1452" s="46">
        <f t="shared" si="336"/>
        <v>-488.57547239486894</v>
      </c>
      <c r="M1452" s="47">
        <f t="shared" si="337"/>
        <v>196.03336855349681</v>
      </c>
      <c r="N1452" s="48">
        <f t="shared" si="338"/>
        <v>0.19603336855349682</v>
      </c>
      <c r="O1452" s="45">
        <f t="shared" si="339"/>
        <v>0.19603336855349682</v>
      </c>
      <c r="P1452" s="49">
        <f t="shared" si="340"/>
        <v>18.596637195808373</v>
      </c>
      <c r="Q1452" s="49">
        <f t="shared" si="341"/>
        <v>0</v>
      </c>
      <c r="R1452" s="46">
        <f t="shared" si="342"/>
        <v>33.33894401518679</v>
      </c>
      <c r="S1452" s="46">
        <f t="shared" si="343"/>
        <v>15.907563457294483</v>
      </c>
      <c r="T1452" s="50">
        <f t="shared" si="344"/>
        <v>28.51813271059078</v>
      </c>
    </row>
    <row r="1453" spans="2:20" x14ac:dyDescent="0.25">
      <c r="B1453" s="6" t="s">
        <v>35</v>
      </c>
      <c r="C1453" s="6">
        <v>1450</v>
      </c>
      <c r="D1453" s="6">
        <v>428</v>
      </c>
      <c r="E1453" s="12">
        <v>4.5999999999999996</v>
      </c>
      <c r="F1453" s="37">
        <f t="shared" si="330"/>
        <v>1.2777777777777777</v>
      </c>
      <c r="G1453" s="45">
        <f t="shared" si="331"/>
        <v>-0.33564814814814814</v>
      </c>
      <c r="H1453" s="46">
        <f t="shared" si="332"/>
        <v>-4.3500000000000005</v>
      </c>
      <c r="I1453" s="46">
        <f t="shared" si="333"/>
        <v>-511.86342592592592</v>
      </c>
      <c r="J1453" s="45">
        <f t="shared" si="334"/>
        <v>100.42760416666665</v>
      </c>
      <c r="K1453" s="45">
        <f t="shared" si="335"/>
        <v>0.70292711805555541</v>
      </c>
      <c r="L1453" s="46">
        <f t="shared" si="336"/>
        <v>-410.73289464120376</v>
      </c>
      <c r="M1453" s="47">
        <f t="shared" si="337"/>
        <v>137.86173546984847</v>
      </c>
      <c r="N1453" s="48">
        <f t="shared" si="338"/>
        <v>0.13786173546984848</v>
      </c>
      <c r="O1453" s="45">
        <f t="shared" si="339"/>
        <v>0.13786173546984848</v>
      </c>
      <c r="P1453" s="49">
        <f t="shared" si="340"/>
        <v>18.734498931278221</v>
      </c>
      <c r="Q1453" s="49">
        <f t="shared" si="341"/>
        <v>0</v>
      </c>
      <c r="R1453" s="46">
        <f t="shared" si="342"/>
        <v>33.33894401518679</v>
      </c>
      <c r="S1453" s="46">
        <f t="shared" si="343"/>
        <v>16.025490385815392</v>
      </c>
      <c r="T1453" s="50">
        <f t="shared" si="344"/>
        <v>28.51813271059078</v>
      </c>
    </row>
    <row r="1454" spans="2:20" x14ac:dyDescent="0.25">
      <c r="B1454" s="6" t="s">
        <v>35</v>
      </c>
      <c r="C1454" s="6">
        <v>1451</v>
      </c>
      <c r="D1454" s="6">
        <v>429</v>
      </c>
      <c r="E1454" s="12">
        <v>1.2</v>
      </c>
      <c r="F1454" s="37">
        <f t="shared" si="330"/>
        <v>0.33333333333333331</v>
      </c>
      <c r="G1454" s="45">
        <f t="shared" si="331"/>
        <v>-0.17746913580246912</v>
      </c>
      <c r="H1454" s="46">
        <f t="shared" si="332"/>
        <v>-2.2999999999999998</v>
      </c>
      <c r="I1454" s="46">
        <f t="shared" si="333"/>
        <v>-270.64043209876542</v>
      </c>
      <c r="J1454" s="45">
        <f t="shared" si="334"/>
        <v>53.09965277777777</v>
      </c>
      <c r="K1454" s="45">
        <f t="shared" si="335"/>
        <v>4.7836249999999997E-2</v>
      </c>
      <c r="L1454" s="46">
        <f t="shared" si="336"/>
        <v>-217.49294307098765</v>
      </c>
      <c r="M1454" s="47">
        <f t="shared" si="337"/>
        <v>38.598284649943793</v>
      </c>
      <c r="N1454" s="48">
        <f t="shared" si="338"/>
        <v>3.859828464994379E-2</v>
      </c>
      <c r="O1454" s="45">
        <f t="shared" si="339"/>
        <v>3.859828464994379E-2</v>
      </c>
      <c r="P1454" s="49">
        <f t="shared" si="340"/>
        <v>18.773097215928164</v>
      </c>
      <c r="Q1454" s="49">
        <f t="shared" si="341"/>
        <v>0</v>
      </c>
      <c r="R1454" s="46">
        <f t="shared" si="342"/>
        <v>33.33894401518679</v>
      </c>
      <c r="S1454" s="46">
        <f t="shared" si="343"/>
        <v>16.058507358504954</v>
      </c>
      <c r="T1454" s="50">
        <f t="shared" si="344"/>
        <v>28.51813271059078</v>
      </c>
    </row>
    <row r="1455" spans="2:20" x14ac:dyDescent="0.25">
      <c r="B1455" s="6" t="s">
        <v>35</v>
      </c>
      <c r="C1455" s="6">
        <v>1452</v>
      </c>
      <c r="D1455" s="6">
        <v>430</v>
      </c>
      <c r="E1455" s="12">
        <v>0</v>
      </c>
      <c r="F1455" s="37">
        <f t="shared" si="330"/>
        <v>0</v>
      </c>
      <c r="G1455" s="45">
        <f t="shared" si="331"/>
        <v>-4.6296296296296294E-2</v>
      </c>
      <c r="H1455" s="46">
        <f t="shared" si="332"/>
        <v>-0.6</v>
      </c>
      <c r="I1455" s="46">
        <f t="shared" si="333"/>
        <v>-70.601851851851848</v>
      </c>
      <c r="J1455" s="45">
        <f t="shared" si="334"/>
        <v>13.852083333333331</v>
      </c>
      <c r="K1455" s="45">
        <f t="shared" si="335"/>
        <v>0</v>
      </c>
      <c r="L1455" s="46">
        <f t="shared" si="336"/>
        <v>-56.749768518518515</v>
      </c>
      <c r="M1455" s="47">
        <f t="shared" si="337"/>
        <v>2.6273040980795606</v>
      </c>
      <c r="N1455" s="48">
        <f t="shared" si="338"/>
        <v>2.6273040980795605E-3</v>
      </c>
      <c r="O1455" s="45">
        <f t="shared" si="339"/>
        <v>2.6273040980795605E-3</v>
      </c>
      <c r="P1455" s="49">
        <f t="shared" si="340"/>
        <v>18.775724520026245</v>
      </c>
      <c r="Q1455" s="49">
        <f t="shared" si="341"/>
        <v>0</v>
      </c>
      <c r="R1455" s="46">
        <f t="shared" si="342"/>
        <v>33.33894401518679</v>
      </c>
      <c r="S1455" s="46">
        <f t="shared" si="343"/>
        <v>16.060754754430452</v>
      </c>
      <c r="T1455" s="50">
        <f t="shared" si="344"/>
        <v>28.51813271059078</v>
      </c>
    </row>
    <row r="1456" spans="2:20" x14ac:dyDescent="0.25">
      <c r="B1456" s="6" t="s">
        <v>35</v>
      </c>
      <c r="C1456" s="6">
        <v>1453</v>
      </c>
      <c r="D1456" s="6">
        <v>431</v>
      </c>
      <c r="E1456" s="12">
        <v>0</v>
      </c>
      <c r="F1456" s="37">
        <f t="shared" si="330"/>
        <v>0</v>
      </c>
      <c r="G1456" s="45">
        <f t="shared" si="331"/>
        <v>0</v>
      </c>
      <c r="H1456" s="46">
        <f t="shared" si="332"/>
        <v>0</v>
      </c>
      <c r="I1456" s="46">
        <f t="shared" si="333"/>
        <v>0</v>
      </c>
      <c r="J1456" s="45">
        <f t="shared" si="334"/>
        <v>0</v>
      </c>
      <c r="K1456" s="45">
        <f t="shared" si="335"/>
        <v>0</v>
      </c>
      <c r="L1456" s="46">
        <f t="shared" si="336"/>
        <v>0</v>
      </c>
      <c r="M1456" s="47">
        <f t="shared" si="337"/>
        <v>0</v>
      </c>
      <c r="N1456" s="48">
        <f t="shared" si="338"/>
        <v>0</v>
      </c>
      <c r="O1456" s="45">
        <f t="shared" si="339"/>
        <v>0</v>
      </c>
      <c r="P1456" s="49">
        <f t="shared" si="340"/>
        <v>18.775724520026245</v>
      </c>
      <c r="Q1456" s="49">
        <f t="shared" si="341"/>
        <v>0</v>
      </c>
      <c r="R1456" s="46">
        <f t="shared" si="342"/>
        <v>33.33894401518679</v>
      </c>
      <c r="S1456" s="46">
        <f t="shared" si="343"/>
        <v>16.060754754430452</v>
      </c>
      <c r="T1456" s="50">
        <f t="shared" si="344"/>
        <v>28.51813271059078</v>
      </c>
    </row>
    <row r="1457" spans="2:20" x14ac:dyDescent="0.25">
      <c r="B1457" s="6" t="s">
        <v>35</v>
      </c>
      <c r="C1457" s="6">
        <v>1454</v>
      </c>
      <c r="D1457" s="6">
        <v>432</v>
      </c>
      <c r="E1457" s="12">
        <v>0</v>
      </c>
      <c r="F1457" s="37">
        <f t="shared" si="330"/>
        <v>0</v>
      </c>
      <c r="G1457" s="45">
        <f t="shared" si="331"/>
        <v>0</v>
      </c>
      <c r="H1457" s="46">
        <f t="shared" si="332"/>
        <v>0</v>
      </c>
      <c r="I1457" s="46">
        <f t="shared" si="333"/>
        <v>0</v>
      </c>
      <c r="J1457" s="45">
        <f t="shared" si="334"/>
        <v>0</v>
      </c>
      <c r="K1457" s="45">
        <f t="shared" si="335"/>
        <v>0</v>
      </c>
      <c r="L1457" s="46">
        <f t="shared" si="336"/>
        <v>0</v>
      </c>
      <c r="M1457" s="47">
        <f t="shared" si="337"/>
        <v>0</v>
      </c>
      <c r="N1457" s="48">
        <f t="shared" si="338"/>
        <v>0</v>
      </c>
      <c r="O1457" s="45">
        <f t="shared" si="339"/>
        <v>0</v>
      </c>
      <c r="P1457" s="49">
        <f t="shared" si="340"/>
        <v>18.775724520026245</v>
      </c>
      <c r="Q1457" s="49">
        <f t="shared" si="341"/>
        <v>0</v>
      </c>
      <c r="R1457" s="46">
        <f t="shared" si="342"/>
        <v>33.33894401518679</v>
      </c>
      <c r="S1457" s="46">
        <f t="shared" si="343"/>
        <v>16.060754754430452</v>
      </c>
      <c r="T1457" s="50">
        <f t="shared" si="344"/>
        <v>28.51813271059078</v>
      </c>
    </row>
    <row r="1458" spans="2:20" x14ac:dyDescent="0.25">
      <c r="B1458" s="6" t="s">
        <v>35</v>
      </c>
      <c r="C1458" s="6">
        <v>1455</v>
      </c>
      <c r="D1458" s="6">
        <v>433</v>
      </c>
      <c r="E1458" s="12">
        <v>0</v>
      </c>
      <c r="F1458" s="37">
        <f t="shared" si="330"/>
        <v>0</v>
      </c>
      <c r="G1458" s="45">
        <f t="shared" si="331"/>
        <v>0</v>
      </c>
      <c r="H1458" s="46">
        <f t="shared" si="332"/>
        <v>0</v>
      </c>
      <c r="I1458" s="46">
        <f t="shared" si="333"/>
        <v>0</v>
      </c>
      <c r="J1458" s="45">
        <f t="shared" si="334"/>
        <v>0</v>
      </c>
      <c r="K1458" s="45">
        <f t="shared" si="335"/>
        <v>0</v>
      </c>
      <c r="L1458" s="46">
        <f t="shared" si="336"/>
        <v>0</v>
      </c>
      <c r="M1458" s="47">
        <f t="shared" si="337"/>
        <v>0</v>
      </c>
      <c r="N1458" s="48">
        <f t="shared" si="338"/>
        <v>0</v>
      </c>
      <c r="O1458" s="45">
        <f t="shared" si="339"/>
        <v>0</v>
      </c>
      <c r="P1458" s="49">
        <f t="shared" si="340"/>
        <v>18.775724520026245</v>
      </c>
      <c r="Q1458" s="49">
        <f t="shared" si="341"/>
        <v>0</v>
      </c>
      <c r="R1458" s="46">
        <f t="shared" si="342"/>
        <v>33.33894401518679</v>
      </c>
      <c r="S1458" s="46">
        <f t="shared" si="343"/>
        <v>16.060754754430452</v>
      </c>
      <c r="T1458" s="50">
        <f t="shared" si="344"/>
        <v>28.51813271059078</v>
      </c>
    </row>
    <row r="1459" spans="2:20" x14ac:dyDescent="0.25">
      <c r="B1459" s="6" t="s">
        <v>35</v>
      </c>
      <c r="C1459" s="6">
        <v>1456</v>
      </c>
      <c r="D1459" s="6">
        <v>434</v>
      </c>
      <c r="E1459" s="12">
        <v>0</v>
      </c>
      <c r="F1459" s="37">
        <f t="shared" si="330"/>
        <v>0</v>
      </c>
      <c r="G1459" s="45">
        <f t="shared" si="331"/>
        <v>0</v>
      </c>
      <c r="H1459" s="46">
        <f t="shared" si="332"/>
        <v>0</v>
      </c>
      <c r="I1459" s="46">
        <f t="shared" si="333"/>
        <v>0</v>
      </c>
      <c r="J1459" s="45">
        <f t="shared" si="334"/>
        <v>0</v>
      </c>
      <c r="K1459" s="45">
        <f t="shared" si="335"/>
        <v>0</v>
      </c>
      <c r="L1459" s="46">
        <f t="shared" si="336"/>
        <v>0</v>
      </c>
      <c r="M1459" s="47">
        <f t="shared" si="337"/>
        <v>0</v>
      </c>
      <c r="N1459" s="48">
        <f t="shared" si="338"/>
        <v>0</v>
      </c>
      <c r="O1459" s="45">
        <f t="shared" si="339"/>
        <v>0</v>
      </c>
      <c r="P1459" s="49">
        <f t="shared" si="340"/>
        <v>18.775724520026245</v>
      </c>
      <c r="Q1459" s="49">
        <f t="shared" si="341"/>
        <v>0</v>
      </c>
      <c r="R1459" s="46">
        <f t="shared" si="342"/>
        <v>33.33894401518679</v>
      </c>
      <c r="S1459" s="46">
        <f t="shared" si="343"/>
        <v>16.060754754430452</v>
      </c>
      <c r="T1459" s="50">
        <f t="shared" si="344"/>
        <v>28.51813271059078</v>
      </c>
    </row>
    <row r="1460" spans="2:20" x14ac:dyDescent="0.25">
      <c r="B1460" s="6" t="s">
        <v>35</v>
      </c>
      <c r="C1460" s="6">
        <v>1457</v>
      </c>
      <c r="D1460" s="6">
        <v>435</v>
      </c>
      <c r="E1460" s="12">
        <v>0</v>
      </c>
      <c r="F1460" s="37">
        <f t="shared" si="330"/>
        <v>0</v>
      </c>
      <c r="G1460" s="45">
        <f t="shared" si="331"/>
        <v>0</v>
      </c>
      <c r="H1460" s="46">
        <f t="shared" si="332"/>
        <v>0</v>
      </c>
      <c r="I1460" s="46">
        <f t="shared" si="333"/>
        <v>0</v>
      </c>
      <c r="J1460" s="45">
        <f t="shared" si="334"/>
        <v>0</v>
      </c>
      <c r="K1460" s="45">
        <f t="shared" si="335"/>
        <v>0</v>
      </c>
      <c r="L1460" s="46">
        <f t="shared" si="336"/>
        <v>0</v>
      </c>
      <c r="M1460" s="47">
        <f t="shared" si="337"/>
        <v>0</v>
      </c>
      <c r="N1460" s="48">
        <f t="shared" si="338"/>
        <v>0</v>
      </c>
      <c r="O1460" s="45">
        <f t="shared" si="339"/>
        <v>0</v>
      </c>
      <c r="P1460" s="49">
        <f t="shared" si="340"/>
        <v>18.775724520026245</v>
      </c>
      <c r="Q1460" s="49">
        <f t="shared" si="341"/>
        <v>0</v>
      </c>
      <c r="R1460" s="46">
        <f t="shared" si="342"/>
        <v>33.33894401518679</v>
      </c>
      <c r="S1460" s="46">
        <f t="shared" si="343"/>
        <v>16.060754754430452</v>
      </c>
      <c r="T1460" s="50">
        <f t="shared" si="344"/>
        <v>28.51813271059078</v>
      </c>
    </row>
    <row r="1461" spans="2:20" x14ac:dyDescent="0.25">
      <c r="B1461" s="6" t="s">
        <v>35</v>
      </c>
      <c r="C1461" s="6">
        <v>1458</v>
      </c>
      <c r="D1461" s="6">
        <v>436</v>
      </c>
      <c r="E1461" s="12">
        <v>0</v>
      </c>
      <c r="F1461" s="37">
        <f t="shared" si="330"/>
        <v>0</v>
      </c>
      <c r="G1461" s="45">
        <f t="shared" si="331"/>
        <v>0</v>
      </c>
      <c r="H1461" s="46">
        <f t="shared" si="332"/>
        <v>0</v>
      </c>
      <c r="I1461" s="46">
        <f t="shared" si="333"/>
        <v>0</v>
      </c>
      <c r="J1461" s="45">
        <f t="shared" si="334"/>
        <v>0</v>
      </c>
      <c r="K1461" s="45">
        <f t="shared" si="335"/>
        <v>0</v>
      </c>
      <c r="L1461" s="46">
        <f t="shared" si="336"/>
        <v>0</v>
      </c>
      <c r="M1461" s="47">
        <f t="shared" si="337"/>
        <v>0</v>
      </c>
      <c r="N1461" s="48">
        <f t="shared" si="338"/>
        <v>0</v>
      </c>
      <c r="O1461" s="45">
        <f t="shared" si="339"/>
        <v>0</v>
      </c>
      <c r="P1461" s="49">
        <f t="shared" si="340"/>
        <v>18.775724520026245</v>
      </c>
      <c r="Q1461" s="49">
        <f t="shared" si="341"/>
        <v>0</v>
      </c>
      <c r="R1461" s="46">
        <f t="shared" si="342"/>
        <v>33.33894401518679</v>
      </c>
      <c r="S1461" s="46">
        <f t="shared" si="343"/>
        <v>16.060754754430452</v>
      </c>
      <c r="T1461" s="50">
        <f t="shared" si="344"/>
        <v>28.51813271059078</v>
      </c>
    </row>
    <row r="1462" spans="2:20" x14ac:dyDescent="0.25">
      <c r="B1462" s="6" t="s">
        <v>35</v>
      </c>
      <c r="C1462" s="6">
        <v>1459</v>
      </c>
      <c r="D1462" s="6">
        <v>437</v>
      </c>
      <c r="E1462" s="12">
        <v>0</v>
      </c>
      <c r="F1462" s="37">
        <f t="shared" si="330"/>
        <v>0</v>
      </c>
      <c r="G1462" s="45">
        <f t="shared" si="331"/>
        <v>0</v>
      </c>
      <c r="H1462" s="46">
        <f t="shared" si="332"/>
        <v>0</v>
      </c>
      <c r="I1462" s="46">
        <f t="shared" si="333"/>
        <v>0</v>
      </c>
      <c r="J1462" s="45">
        <f t="shared" si="334"/>
        <v>0</v>
      </c>
      <c r="K1462" s="45">
        <f t="shared" si="335"/>
        <v>0</v>
      </c>
      <c r="L1462" s="46">
        <f t="shared" si="336"/>
        <v>0</v>
      </c>
      <c r="M1462" s="47">
        <f t="shared" si="337"/>
        <v>0</v>
      </c>
      <c r="N1462" s="48">
        <f t="shared" si="338"/>
        <v>0</v>
      </c>
      <c r="O1462" s="45">
        <f t="shared" si="339"/>
        <v>0</v>
      </c>
      <c r="P1462" s="49">
        <f t="shared" si="340"/>
        <v>18.775724520026245</v>
      </c>
      <c r="Q1462" s="49">
        <f t="shared" si="341"/>
        <v>0</v>
      </c>
      <c r="R1462" s="46">
        <f t="shared" si="342"/>
        <v>33.33894401518679</v>
      </c>
      <c r="S1462" s="46">
        <f t="shared" si="343"/>
        <v>16.060754754430452</v>
      </c>
      <c r="T1462" s="50">
        <f t="shared" si="344"/>
        <v>28.51813271059078</v>
      </c>
    </row>
    <row r="1463" spans="2:20" x14ac:dyDescent="0.25">
      <c r="B1463" s="6" t="s">
        <v>35</v>
      </c>
      <c r="C1463" s="6">
        <v>1460</v>
      </c>
      <c r="D1463" s="6">
        <v>438</v>
      </c>
      <c r="E1463" s="12">
        <v>0</v>
      </c>
      <c r="F1463" s="37">
        <f t="shared" si="330"/>
        <v>0</v>
      </c>
      <c r="G1463" s="45">
        <f t="shared" si="331"/>
        <v>0</v>
      </c>
      <c r="H1463" s="46">
        <f t="shared" si="332"/>
        <v>0</v>
      </c>
      <c r="I1463" s="46">
        <f t="shared" si="333"/>
        <v>0</v>
      </c>
      <c r="J1463" s="45">
        <f t="shared" si="334"/>
        <v>0</v>
      </c>
      <c r="K1463" s="45">
        <f t="shared" si="335"/>
        <v>0</v>
      </c>
      <c r="L1463" s="46">
        <f t="shared" si="336"/>
        <v>0</v>
      </c>
      <c r="M1463" s="47">
        <f t="shared" si="337"/>
        <v>0</v>
      </c>
      <c r="N1463" s="48">
        <f t="shared" si="338"/>
        <v>0</v>
      </c>
      <c r="O1463" s="45">
        <f t="shared" si="339"/>
        <v>0</v>
      </c>
      <c r="P1463" s="49">
        <f t="shared" si="340"/>
        <v>18.775724520026245</v>
      </c>
      <c r="Q1463" s="49">
        <f t="shared" si="341"/>
        <v>0</v>
      </c>
      <c r="R1463" s="46">
        <f t="shared" si="342"/>
        <v>33.33894401518679</v>
      </c>
      <c r="S1463" s="46">
        <f t="shared" si="343"/>
        <v>16.060754754430452</v>
      </c>
      <c r="T1463" s="50">
        <f t="shared" si="344"/>
        <v>28.51813271059078</v>
      </c>
    </row>
    <row r="1464" spans="2:20" x14ac:dyDescent="0.25">
      <c r="B1464" s="6" t="s">
        <v>35</v>
      </c>
      <c r="C1464" s="6">
        <v>1461</v>
      </c>
      <c r="D1464" s="6">
        <v>439</v>
      </c>
      <c r="E1464" s="12">
        <v>0</v>
      </c>
      <c r="F1464" s="37">
        <f t="shared" si="330"/>
        <v>0</v>
      </c>
      <c r="G1464" s="45">
        <f t="shared" si="331"/>
        <v>0</v>
      </c>
      <c r="H1464" s="46">
        <f t="shared" si="332"/>
        <v>0</v>
      </c>
      <c r="I1464" s="46">
        <f t="shared" si="333"/>
        <v>0</v>
      </c>
      <c r="J1464" s="45">
        <f t="shared" si="334"/>
        <v>0</v>
      </c>
      <c r="K1464" s="45">
        <f t="shared" si="335"/>
        <v>0</v>
      </c>
      <c r="L1464" s="46">
        <f t="shared" si="336"/>
        <v>0</v>
      </c>
      <c r="M1464" s="47">
        <f t="shared" si="337"/>
        <v>0</v>
      </c>
      <c r="N1464" s="48">
        <f t="shared" si="338"/>
        <v>0</v>
      </c>
      <c r="O1464" s="45">
        <f t="shared" si="339"/>
        <v>0</v>
      </c>
      <c r="P1464" s="49">
        <f t="shared" si="340"/>
        <v>18.775724520026245</v>
      </c>
      <c r="Q1464" s="49">
        <f t="shared" si="341"/>
        <v>0</v>
      </c>
      <c r="R1464" s="46">
        <f t="shared" si="342"/>
        <v>33.33894401518679</v>
      </c>
      <c r="S1464" s="46">
        <f t="shared" si="343"/>
        <v>16.060754754430452</v>
      </c>
      <c r="T1464" s="50">
        <f t="shared" si="344"/>
        <v>28.51813271059078</v>
      </c>
    </row>
    <row r="1465" spans="2:20" x14ac:dyDescent="0.25">
      <c r="B1465" s="6" t="s">
        <v>35</v>
      </c>
      <c r="C1465" s="6">
        <v>1462</v>
      </c>
      <c r="D1465" s="6">
        <v>440</v>
      </c>
      <c r="E1465" s="12">
        <v>0</v>
      </c>
      <c r="F1465" s="37">
        <f t="shared" si="330"/>
        <v>0</v>
      </c>
      <c r="G1465" s="45">
        <f t="shared" si="331"/>
        <v>0</v>
      </c>
      <c r="H1465" s="46">
        <f t="shared" si="332"/>
        <v>0</v>
      </c>
      <c r="I1465" s="46">
        <f t="shared" si="333"/>
        <v>0</v>
      </c>
      <c r="J1465" s="45">
        <f t="shared" si="334"/>
        <v>0</v>
      </c>
      <c r="K1465" s="45">
        <f t="shared" si="335"/>
        <v>0</v>
      </c>
      <c r="L1465" s="46">
        <f t="shared" si="336"/>
        <v>0</v>
      </c>
      <c r="M1465" s="47">
        <f t="shared" si="337"/>
        <v>0</v>
      </c>
      <c r="N1465" s="48">
        <f t="shared" si="338"/>
        <v>0</v>
      </c>
      <c r="O1465" s="45">
        <f t="shared" si="339"/>
        <v>0</v>
      </c>
      <c r="P1465" s="49">
        <f t="shared" si="340"/>
        <v>18.775724520026245</v>
      </c>
      <c r="Q1465" s="49">
        <f t="shared" si="341"/>
        <v>0</v>
      </c>
      <c r="R1465" s="46">
        <f t="shared" si="342"/>
        <v>33.33894401518679</v>
      </c>
      <c r="S1465" s="46">
        <f t="shared" si="343"/>
        <v>16.060754754430452</v>
      </c>
      <c r="T1465" s="50">
        <f t="shared" si="344"/>
        <v>28.51813271059078</v>
      </c>
    </row>
    <row r="1466" spans="2:20" x14ac:dyDescent="0.25">
      <c r="B1466" s="6" t="s">
        <v>35</v>
      </c>
      <c r="C1466" s="6">
        <v>1463</v>
      </c>
      <c r="D1466" s="6">
        <v>441</v>
      </c>
      <c r="E1466" s="12">
        <v>0</v>
      </c>
      <c r="F1466" s="37">
        <f t="shared" si="330"/>
        <v>0</v>
      </c>
      <c r="G1466" s="45">
        <f t="shared" si="331"/>
        <v>0</v>
      </c>
      <c r="H1466" s="46">
        <f t="shared" si="332"/>
        <v>0</v>
      </c>
      <c r="I1466" s="46">
        <f t="shared" si="333"/>
        <v>0</v>
      </c>
      <c r="J1466" s="45">
        <f t="shared" si="334"/>
        <v>0</v>
      </c>
      <c r="K1466" s="45">
        <f t="shared" si="335"/>
        <v>0</v>
      </c>
      <c r="L1466" s="46">
        <f t="shared" si="336"/>
        <v>0</v>
      </c>
      <c r="M1466" s="47">
        <f t="shared" si="337"/>
        <v>0</v>
      </c>
      <c r="N1466" s="48">
        <f t="shared" si="338"/>
        <v>0</v>
      </c>
      <c r="O1466" s="45">
        <f t="shared" si="339"/>
        <v>0</v>
      </c>
      <c r="P1466" s="49">
        <f t="shared" si="340"/>
        <v>18.775724520026245</v>
      </c>
      <c r="Q1466" s="49">
        <f t="shared" si="341"/>
        <v>0</v>
      </c>
      <c r="R1466" s="46">
        <f t="shared" si="342"/>
        <v>33.33894401518679</v>
      </c>
      <c r="S1466" s="46">
        <f t="shared" si="343"/>
        <v>16.060754754430452</v>
      </c>
      <c r="T1466" s="50">
        <f t="shared" si="344"/>
        <v>28.51813271059078</v>
      </c>
    </row>
    <row r="1467" spans="2:20" x14ac:dyDescent="0.25">
      <c r="B1467" s="6" t="s">
        <v>35</v>
      </c>
      <c r="C1467" s="6">
        <v>1464</v>
      </c>
      <c r="D1467" s="6">
        <v>442</v>
      </c>
      <c r="E1467" s="12">
        <v>0</v>
      </c>
      <c r="F1467" s="37">
        <f t="shared" si="330"/>
        <v>0</v>
      </c>
      <c r="G1467" s="45">
        <f t="shared" si="331"/>
        <v>0</v>
      </c>
      <c r="H1467" s="46">
        <f t="shared" si="332"/>
        <v>0</v>
      </c>
      <c r="I1467" s="46">
        <f t="shared" si="333"/>
        <v>0</v>
      </c>
      <c r="J1467" s="45">
        <f t="shared" si="334"/>
        <v>0</v>
      </c>
      <c r="K1467" s="45">
        <f t="shared" si="335"/>
        <v>0</v>
      </c>
      <c r="L1467" s="46">
        <f t="shared" si="336"/>
        <v>0</v>
      </c>
      <c r="M1467" s="47">
        <f t="shared" si="337"/>
        <v>0</v>
      </c>
      <c r="N1467" s="48">
        <f t="shared" si="338"/>
        <v>0</v>
      </c>
      <c r="O1467" s="45">
        <f t="shared" si="339"/>
        <v>0</v>
      </c>
      <c r="P1467" s="49">
        <f t="shared" si="340"/>
        <v>18.775724520026245</v>
      </c>
      <c r="Q1467" s="49">
        <f t="shared" si="341"/>
        <v>0</v>
      </c>
      <c r="R1467" s="46">
        <f t="shared" si="342"/>
        <v>33.33894401518679</v>
      </c>
      <c r="S1467" s="46">
        <f t="shared" si="343"/>
        <v>16.060754754430452</v>
      </c>
      <c r="T1467" s="50">
        <f t="shared" si="344"/>
        <v>28.51813271059078</v>
      </c>
    </row>
    <row r="1468" spans="2:20" x14ac:dyDescent="0.25">
      <c r="B1468" s="6" t="s">
        <v>35</v>
      </c>
      <c r="C1468" s="6">
        <v>1465</v>
      </c>
      <c r="D1468" s="6">
        <v>443</v>
      </c>
      <c r="E1468" s="12">
        <v>0</v>
      </c>
      <c r="F1468" s="37">
        <f t="shared" si="330"/>
        <v>0</v>
      </c>
      <c r="G1468" s="45">
        <f t="shared" si="331"/>
        <v>0</v>
      </c>
      <c r="H1468" s="46">
        <f t="shared" si="332"/>
        <v>0</v>
      </c>
      <c r="I1468" s="46">
        <f t="shared" si="333"/>
        <v>0</v>
      </c>
      <c r="J1468" s="45">
        <f t="shared" si="334"/>
        <v>0</v>
      </c>
      <c r="K1468" s="45">
        <f t="shared" si="335"/>
        <v>0</v>
      </c>
      <c r="L1468" s="46">
        <f t="shared" si="336"/>
        <v>0</v>
      </c>
      <c r="M1468" s="47">
        <f t="shared" si="337"/>
        <v>0</v>
      </c>
      <c r="N1468" s="48">
        <f t="shared" si="338"/>
        <v>0</v>
      </c>
      <c r="O1468" s="45">
        <f t="shared" si="339"/>
        <v>0</v>
      </c>
      <c r="P1468" s="49">
        <f t="shared" si="340"/>
        <v>18.775724520026245</v>
      </c>
      <c r="Q1468" s="49">
        <f t="shared" si="341"/>
        <v>0</v>
      </c>
      <c r="R1468" s="46">
        <f t="shared" si="342"/>
        <v>33.33894401518679</v>
      </c>
      <c r="S1468" s="46">
        <f t="shared" si="343"/>
        <v>16.060754754430452</v>
      </c>
      <c r="T1468" s="50">
        <f t="shared" si="344"/>
        <v>28.51813271059078</v>
      </c>
    </row>
    <row r="1469" spans="2:20" x14ac:dyDescent="0.25">
      <c r="B1469" s="6" t="s">
        <v>35</v>
      </c>
      <c r="C1469" s="6">
        <v>1466</v>
      </c>
      <c r="D1469" s="6">
        <v>444</v>
      </c>
      <c r="E1469" s="12">
        <v>0</v>
      </c>
      <c r="F1469" s="37">
        <f t="shared" si="330"/>
        <v>0</v>
      </c>
      <c r="G1469" s="45">
        <f t="shared" si="331"/>
        <v>0</v>
      </c>
      <c r="H1469" s="46">
        <f t="shared" si="332"/>
        <v>0</v>
      </c>
      <c r="I1469" s="46">
        <f t="shared" si="333"/>
        <v>0</v>
      </c>
      <c r="J1469" s="45">
        <f t="shared" si="334"/>
        <v>0</v>
      </c>
      <c r="K1469" s="45">
        <f t="shared" si="335"/>
        <v>0</v>
      </c>
      <c r="L1469" s="46">
        <f t="shared" si="336"/>
        <v>0</v>
      </c>
      <c r="M1469" s="47">
        <f t="shared" si="337"/>
        <v>0</v>
      </c>
      <c r="N1469" s="48">
        <f t="shared" si="338"/>
        <v>0</v>
      </c>
      <c r="O1469" s="45">
        <f t="shared" si="339"/>
        <v>0</v>
      </c>
      <c r="P1469" s="49">
        <f t="shared" si="340"/>
        <v>18.775724520026245</v>
      </c>
      <c r="Q1469" s="49">
        <f t="shared" si="341"/>
        <v>0</v>
      </c>
      <c r="R1469" s="46">
        <f t="shared" si="342"/>
        <v>33.33894401518679</v>
      </c>
      <c r="S1469" s="46">
        <f t="shared" si="343"/>
        <v>16.060754754430452</v>
      </c>
      <c r="T1469" s="50">
        <f t="shared" si="344"/>
        <v>28.51813271059078</v>
      </c>
    </row>
    <row r="1470" spans="2:20" x14ac:dyDescent="0.25">
      <c r="B1470" s="6" t="s">
        <v>35</v>
      </c>
      <c r="C1470" s="6">
        <v>1467</v>
      </c>
      <c r="D1470" s="6">
        <v>445</v>
      </c>
      <c r="E1470" s="12">
        <v>0</v>
      </c>
      <c r="F1470" s="37">
        <f t="shared" si="330"/>
        <v>0</v>
      </c>
      <c r="G1470" s="45">
        <f t="shared" si="331"/>
        <v>0</v>
      </c>
      <c r="H1470" s="46">
        <f t="shared" si="332"/>
        <v>0</v>
      </c>
      <c r="I1470" s="46">
        <f t="shared" si="333"/>
        <v>0</v>
      </c>
      <c r="J1470" s="45">
        <f t="shared" si="334"/>
        <v>0</v>
      </c>
      <c r="K1470" s="45">
        <f t="shared" si="335"/>
        <v>0</v>
      </c>
      <c r="L1470" s="46">
        <f t="shared" si="336"/>
        <v>0</v>
      </c>
      <c r="M1470" s="47">
        <f t="shared" si="337"/>
        <v>0</v>
      </c>
      <c r="N1470" s="48">
        <f t="shared" si="338"/>
        <v>0</v>
      </c>
      <c r="O1470" s="45">
        <f t="shared" si="339"/>
        <v>0</v>
      </c>
      <c r="P1470" s="49">
        <f t="shared" si="340"/>
        <v>18.775724520026245</v>
      </c>
      <c r="Q1470" s="49">
        <f t="shared" si="341"/>
        <v>0</v>
      </c>
      <c r="R1470" s="46">
        <f t="shared" si="342"/>
        <v>33.33894401518679</v>
      </c>
      <c r="S1470" s="46">
        <f t="shared" si="343"/>
        <v>16.060754754430452</v>
      </c>
      <c r="T1470" s="50">
        <f t="shared" si="344"/>
        <v>28.51813271059078</v>
      </c>
    </row>
    <row r="1471" spans="2:20" x14ac:dyDescent="0.25">
      <c r="B1471" s="6" t="s">
        <v>35</v>
      </c>
      <c r="C1471" s="6">
        <v>1468</v>
      </c>
      <c r="D1471" s="6">
        <v>446</v>
      </c>
      <c r="E1471" s="12">
        <v>0</v>
      </c>
      <c r="F1471" s="37">
        <f t="shared" si="330"/>
        <v>0</v>
      </c>
      <c r="G1471" s="45">
        <f t="shared" si="331"/>
        <v>0</v>
      </c>
      <c r="H1471" s="46">
        <f t="shared" si="332"/>
        <v>0</v>
      </c>
      <c r="I1471" s="46">
        <f t="shared" si="333"/>
        <v>0</v>
      </c>
      <c r="J1471" s="45">
        <f t="shared" si="334"/>
        <v>0</v>
      </c>
      <c r="K1471" s="45">
        <f t="shared" si="335"/>
        <v>0</v>
      </c>
      <c r="L1471" s="46">
        <f t="shared" si="336"/>
        <v>0</v>
      </c>
      <c r="M1471" s="47">
        <f t="shared" si="337"/>
        <v>0</v>
      </c>
      <c r="N1471" s="48">
        <f t="shared" si="338"/>
        <v>0</v>
      </c>
      <c r="O1471" s="45">
        <f t="shared" si="339"/>
        <v>0</v>
      </c>
      <c r="P1471" s="49">
        <f t="shared" si="340"/>
        <v>18.775724520026245</v>
      </c>
      <c r="Q1471" s="49">
        <f t="shared" si="341"/>
        <v>0</v>
      </c>
      <c r="R1471" s="46">
        <f t="shared" si="342"/>
        <v>33.33894401518679</v>
      </c>
      <c r="S1471" s="46">
        <f t="shared" si="343"/>
        <v>16.060754754430452</v>
      </c>
      <c r="T1471" s="50">
        <f t="shared" si="344"/>
        <v>28.51813271059078</v>
      </c>
    </row>
    <row r="1472" spans="2:20" x14ac:dyDescent="0.25">
      <c r="B1472" s="6" t="s">
        <v>35</v>
      </c>
      <c r="C1472" s="6">
        <v>1469</v>
      </c>
      <c r="D1472" s="6">
        <v>447</v>
      </c>
      <c r="E1472" s="12">
        <v>0</v>
      </c>
      <c r="F1472" s="37">
        <f t="shared" si="330"/>
        <v>0</v>
      </c>
      <c r="G1472" s="45">
        <f t="shared" si="331"/>
        <v>0</v>
      </c>
      <c r="H1472" s="46">
        <f t="shared" si="332"/>
        <v>0</v>
      </c>
      <c r="I1472" s="46">
        <f t="shared" si="333"/>
        <v>0</v>
      </c>
      <c r="J1472" s="45">
        <f t="shared" si="334"/>
        <v>0</v>
      </c>
      <c r="K1472" s="45">
        <f t="shared" si="335"/>
        <v>0</v>
      </c>
      <c r="L1472" s="46">
        <f t="shared" si="336"/>
        <v>0</v>
      </c>
      <c r="M1472" s="47">
        <f t="shared" si="337"/>
        <v>0</v>
      </c>
      <c r="N1472" s="48">
        <f t="shared" si="338"/>
        <v>0</v>
      </c>
      <c r="O1472" s="45">
        <f t="shared" si="339"/>
        <v>0</v>
      </c>
      <c r="P1472" s="49">
        <f t="shared" si="340"/>
        <v>18.775724520026245</v>
      </c>
      <c r="Q1472" s="49">
        <f t="shared" si="341"/>
        <v>0</v>
      </c>
      <c r="R1472" s="46">
        <f t="shared" si="342"/>
        <v>33.33894401518679</v>
      </c>
      <c r="S1472" s="46">
        <f t="shared" si="343"/>
        <v>16.060754754430452</v>
      </c>
      <c r="T1472" s="50">
        <f t="shared" si="344"/>
        <v>28.51813271059078</v>
      </c>
    </row>
    <row r="1473" spans="2:20" x14ac:dyDescent="0.25">
      <c r="B1473" s="6" t="s">
        <v>35</v>
      </c>
      <c r="C1473" s="6">
        <v>1470</v>
      </c>
      <c r="D1473" s="6">
        <v>448</v>
      </c>
      <c r="E1473" s="12">
        <v>0</v>
      </c>
      <c r="F1473" s="37">
        <f t="shared" si="330"/>
        <v>0</v>
      </c>
      <c r="G1473" s="45">
        <f t="shared" si="331"/>
        <v>0</v>
      </c>
      <c r="H1473" s="46">
        <f t="shared" si="332"/>
        <v>0</v>
      </c>
      <c r="I1473" s="46">
        <f t="shared" si="333"/>
        <v>0</v>
      </c>
      <c r="J1473" s="45">
        <f t="shared" si="334"/>
        <v>0</v>
      </c>
      <c r="K1473" s="45">
        <f t="shared" si="335"/>
        <v>0</v>
      </c>
      <c r="L1473" s="46">
        <f t="shared" si="336"/>
        <v>0</v>
      </c>
      <c r="M1473" s="47">
        <f t="shared" si="337"/>
        <v>0</v>
      </c>
      <c r="N1473" s="48">
        <f t="shared" si="338"/>
        <v>0</v>
      </c>
      <c r="O1473" s="45">
        <f t="shared" si="339"/>
        <v>0</v>
      </c>
      <c r="P1473" s="49">
        <f t="shared" si="340"/>
        <v>18.775724520026245</v>
      </c>
      <c r="Q1473" s="49">
        <f t="shared" si="341"/>
        <v>0</v>
      </c>
      <c r="R1473" s="46">
        <f t="shared" si="342"/>
        <v>33.33894401518679</v>
      </c>
      <c r="S1473" s="46">
        <f t="shared" si="343"/>
        <v>16.060754754430452</v>
      </c>
      <c r="T1473" s="50">
        <f t="shared" si="344"/>
        <v>28.51813271059078</v>
      </c>
    </row>
    <row r="1474" spans="2:20" x14ac:dyDescent="0.25">
      <c r="B1474" s="6" t="s">
        <v>35</v>
      </c>
      <c r="C1474" s="6">
        <v>1471</v>
      </c>
      <c r="D1474" s="6">
        <v>449</v>
      </c>
      <c r="E1474" s="12">
        <v>0</v>
      </c>
      <c r="F1474" s="37">
        <f t="shared" si="330"/>
        <v>0</v>
      </c>
      <c r="G1474" s="45">
        <f t="shared" si="331"/>
        <v>0</v>
      </c>
      <c r="H1474" s="46">
        <f t="shared" si="332"/>
        <v>0</v>
      </c>
      <c r="I1474" s="46">
        <f t="shared" si="333"/>
        <v>0</v>
      </c>
      <c r="J1474" s="45">
        <f t="shared" si="334"/>
        <v>0</v>
      </c>
      <c r="K1474" s="45">
        <f t="shared" si="335"/>
        <v>0</v>
      </c>
      <c r="L1474" s="46">
        <f t="shared" si="336"/>
        <v>0</v>
      </c>
      <c r="M1474" s="47">
        <f t="shared" si="337"/>
        <v>0</v>
      </c>
      <c r="N1474" s="48">
        <f t="shared" si="338"/>
        <v>0</v>
      </c>
      <c r="O1474" s="45">
        <f t="shared" si="339"/>
        <v>0</v>
      </c>
      <c r="P1474" s="49">
        <f t="shared" si="340"/>
        <v>18.775724520026245</v>
      </c>
      <c r="Q1474" s="49">
        <f t="shared" si="341"/>
        <v>0</v>
      </c>
      <c r="R1474" s="46">
        <f t="shared" si="342"/>
        <v>33.33894401518679</v>
      </c>
      <c r="S1474" s="46">
        <f t="shared" si="343"/>
        <v>16.060754754430452</v>
      </c>
      <c r="T1474" s="50">
        <f t="shared" si="344"/>
        <v>28.51813271059078</v>
      </c>
    </row>
    <row r="1475" spans="2:20" x14ac:dyDescent="0.25">
      <c r="B1475" s="6" t="s">
        <v>35</v>
      </c>
      <c r="C1475" s="6">
        <v>1472</v>
      </c>
      <c r="D1475" s="6">
        <v>450</v>
      </c>
      <c r="E1475" s="12">
        <v>0</v>
      </c>
      <c r="F1475" s="37">
        <f t="shared" si="330"/>
        <v>0</v>
      </c>
      <c r="G1475" s="45">
        <f t="shared" si="331"/>
        <v>0</v>
      </c>
      <c r="H1475" s="46">
        <f t="shared" si="332"/>
        <v>0</v>
      </c>
      <c r="I1475" s="46">
        <f t="shared" si="333"/>
        <v>0</v>
      </c>
      <c r="J1475" s="45">
        <f t="shared" si="334"/>
        <v>0</v>
      </c>
      <c r="K1475" s="45">
        <f t="shared" si="335"/>
        <v>0</v>
      </c>
      <c r="L1475" s="46">
        <f t="shared" si="336"/>
        <v>0</v>
      </c>
      <c r="M1475" s="47">
        <f t="shared" si="337"/>
        <v>0</v>
      </c>
      <c r="N1475" s="48">
        <f t="shared" si="338"/>
        <v>0</v>
      </c>
      <c r="O1475" s="45">
        <f t="shared" si="339"/>
        <v>0</v>
      </c>
      <c r="P1475" s="49">
        <f t="shared" si="340"/>
        <v>18.775724520026245</v>
      </c>
      <c r="Q1475" s="49">
        <f t="shared" si="341"/>
        <v>0</v>
      </c>
      <c r="R1475" s="46">
        <f t="shared" si="342"/>
        <v>33.33894401518679</v>
      </c>
      <c r="S1475" s="46">
        <f t="shared" si="343"/>
        <v>16.060754754430452</v>
      </c>
      <c r="T1475" s="50">
        <f t="shared" si="344"/>
        <v>28.51813271059078</v>
      </c>
    </row>
    <row r="1476" spans="2:20" x14ac:dyDescent="0.25">
      <c r="B1476" s="6" t="s">
        <v>35</v>
      </c>
      <c r="C1476" s="6">
        <v>1473</v>
      </c>
      <c r="D1476" s="6">
        <v>451</v>
      </c>
      <c r="E1476" s="12">
        <v>0</v>
      </c>
      <c r="F1476" s="37">
        <f t="shared" si="330"/>
        <v>0</v>
      </c>
      <c r="G1476" s="45">
        <f t="shared" si="331"/>
        <v>0</v>
      </c>
      <c r="H1476" s="46">
        <f t="shared" si="332"/>
        <v>0</v>
      </c>
      <c r="I1476" s="46">
        <f t="shared" si="333"/>
        <v>0</v>
      </c>
      <c r="J1476" s="45">
        <f t="shared" si="334"/>
        <v>0</v>
      </c>
      <c r="K1476" s="45">
        <f t="shared" si="335"/>
        <v>0</v>
      </c>
      <c r="L1476" s="46">
        <f t="shared" si="336"/>
        <v>0</v>
      </c>
      <c r="M1476" s="47">
        <f t="shared" si="337"/>
        <v>0</v>
      </c>
      <c r="N1476" s="48">
        <f t="shared" si="338"/>
        <v>0</v>
      </c>
      <c r="O1476" s="45">
        <f t="shared" si="339"/>
        <v>0</v>
      </c>
      <c r="P1476" s="49">
        <f t="shared" si="340"/>
        <v>18.775724520026245</v>
      </c>
      <c r="Q1476" s="49">
        <f t="shared" si="341"/>
        <v>0</v>
      </c>
      <c r="R1476" s="46">
        <f t="shared" si="342"/>
        <v>33.33894401518679</v>
      </c>
      <c r="S1476" s="46">
        <f t="shared" si="343"/>
        <v>16.060754754430452</v>
      </c>
      <c r="T1476" s="50">
        <f t="shared" si="344"/>
        <v>28.51813271059078</v>
      </c>
    </row>
    <row r="1477" spans="2:20" x14ac:dyDescent="0.25">
      <c r="B1477" s="6" t="s">
        <v>35</v>
      </c>
      <c r="C1477" s="6">
        <v>1474</v>
      </c>
      <c r="D1477" s="6">
        <v>452</v>
      </c>
      <c r="E1477" s="12">
        <v>0</v>
      </c>
      <c r="F1477" s="37">
        <f t="shared" ref="F1477:F1540" si="345">E1477/3.6</f>
        <v>0</v>
      </c>
      <c r="G1477" s="45">
        <f t="shared" ref="G1477:G1540" si="346">($F1478-$F1476)/2/3.6</f>
        <v>0</v>
      </c>
      <c r="H1477" s="46">
        <f t="shared" ref="H1477:H1540" si="347">($E1478-$E1476)/2</f>
        <v>0</v>
      </c>
      <c r="I1477" s="46">
        <f t="shared" ref="I1477:I1540" si="348">G1477*1525</f>
        <v>0</v>
      </c>
      <c r="J1477" s="45">
        <f t="shared" ref="J1477:J1540" si="349">ABS($W$18*G1477)</f>
        <v>0</v>
      </c>
      <c r="K1477" s="45">
        <f t="shared" ref="K1477:K1540" si="350">0.5*$W$15*$W$14*$W$17*(F1477)^2</f>
        <v>0</v>
      </c>
      <c r="L1477" s="46">
        <f t="shared" ref="L1477:L1540" si="351">I1477+J1477+K1477</f>
        <v>0</v>
      </c>
      <c r="M1477" s="47">
        <f t="shared" ref="M1477:M1540" si="352">L1477*G1477</f>
        <v>0</v>
      </c>
      <c r="N1477" s="48">
        <f t="shared" ref="N1477:N1540" si="353">M1477/1000</f>
        <v>0</v>
      </c>
      <c r="O1477" s="45">
        <f t="shared" ref="O1477:O1540" si="354">IF(G1477 &lt;= 0, ABS(N1477), 0)</f>
        <v>0</v>
      </c>
      <c r="P1477" s="49">
        <f t="shared" ref="P1477:P1540" si="355">(O1477+P1476)</f>
        <v>18.775724520026245</v>
      </c>
      <c r="Q1477" s="49">
        <f t="shared" ref="Q1477:Q1540" si="356">IF(G1477 &gt; 0, ABS(N1477), 0)</f>
        <v>0</v>
      </c>
      <c r="R1477" s="46">
        <f t="shared" ref="R1477:R1540" si="357">Q1477+R1476</f>
        <v>33.33894401518679</v>
      </c>
      <c r="S1477" s="46">
        <f t="shared" ref="S1477:S1540" si="358">P1477*0.8554</f>
        <v>16.060754754430452</v>
      </c>
      <c r="T1477" s="50">
        <f t="shared" ref="T1477:T1540" si="359">R1477*0.8554</f>
        <v>28.51813271059078</v>
      </c>
    </row>
    <row r="1478" spans="2:20" x14ac:dyDescent="0.25">
      <c r="B1478" s="6" t="s">
        <v>35</v>
      </c>
      <c r="C1478" s="6">
        <v>1475</v>
      </c>
      <c r="D1478" s="6">
        <v>453</v>
      </c>
      <c r="E1478" s="12">
        <v>0</v>
      </c>
      <c r="F1478" s="37">
        <f t="shared" si="345"/>
        <v>0</v>
      </c>
      <c r="G1478" s="45">
        <f t="shared" si="346"/>
        <v>0</v>
      </c>
      <c r="H1478" s="46">
        <f t="shared" si="347"/>
        <v>0</v>
      </c>
      <c r="I1478" s="46">
        <f t="shared" si="348"/>
        <v>0</v>
      </c>
      <c r="J1478" s="45">
        <f t="shared" si="349"/>
        <v>0</v>
      </c>
      <c r="K1478" s="45">
        <f t="shared" si="350"/>
        <v>0</v>
      </c>
      <c r="L1478" s="46">
        <f t="shared" si="351"/>
        <v>0</v>
      </c>
      <c r="M1478" s="47">
        <f t="shared" si="352"/>
        <v>0</v>
      </c>
      <c r="N1478" s="48">
        <f t="shared" si="353"/>
        <v>0</v>
      </c>
      <c r="O1478" s="45">
        <f t="shared" si="354"/>
        <v>0</v>
      </c>
      <c r="P1478" s="49">
        <f t="shared" si="355"/>
        <v>18.775724520026245</v>
      </c>
      <c r="Q1478" s="49">
        <f t="shared" si="356"/>
        <v>0</v>
      </c>
      <c r="R1478" s="46">
        <f t="shared" si="357"/>
        <v>33.33894401518679</v>
      </c>
      <c r="S1478" s="46">
        <f t="shared" si="358"/>
        <v>16.060754754430452</v>
      </c>
      <c r="T1478" s="50">
        <f t="shared" si="359"/>
        <v>28.51813271059078</v>
      </c>
    </row>
    <row r="1479" spans="2:20" x14ac:dyDescent="0.25">
      <c r="B1479" s="6" t="s">
        <v>35</v>
      </c>
      <c r="C1479" s="6">
        <v>1476</v>
      </c>
      <c r="D1479" s="6">
        <v>454</v>
      </c>
      <c r="E1479" s="12">
        <v>0</v>
      </c>
      <c r="F1479" s="37">
        <f t="shared" si="345"/>
        <v>0</v>
      </c>
      <c r="G1479" s="45">
        <f t="shared" si="346"/>
        <v>0</v>
      </c>
      <c r="H1479" s="46">
        <f t="shared" si="347"/>
        <v>0</v>
      </c>
      <c r="I1479" s="46">
        <f t="shared" si="348"/>
        <v>0</v>
      </c>
      <c r="J1479" s="45">
        <f t="shared" si="349"/>
        <v>0</v>
      </c>
      <c r="K1479" s="45">
        <f t="shared" si="350"/>
        <v>0</v>
      </c>
      <c r="L1479" s="46">
        <f t="shared" si="351"/>
        <v>0</v>
      </c>
      <c r="M1479" s="47">
        <f t="shared" si="352"/>
        <v>0</v>
      </c>
      <c r="N1479" s="48">
        <f t="shared" si="353"/>
        <v>0</v>
      </c>
      <c r="O1479" s="45">
        <f t="shared" si="354"/>
        <v>0</v>
      </c>
      <c r="P1479" s="49">
        <f t="shared" si="355"/>
        <v>18.775724520026245</v>
      </c>
      <c r="Q1479" s="49">
        <f t="shared" si="356"/>
        <v>0</v>
      </c>
      <c r="R1479" s="46">
        <f t="shared" si="357"/>
        <v>33.33894401518679</v>
      </c>
      <c r="S1479" s="46">
        <f t="shared" si="358"/>
        <v>16.060754754430452</v>
      </c>
      <c r="T1479" s="50">
        <f t="shared" si="359"/>
        <v>28.51813271059078</v>
      </c>
    </row>
    <row r="1480" spans="2:20" x14ac:dyDescent="0.25">
      <c r="B1480" s="6" t="s">
        <v>35</v>
      </c>
      <c r="C1480" s="6">
        <v>1477</v>
      </c>
      <c r="D1480" s="6">
        <v>455</v>
      </c>
      <c r="E1480" s="12">
        <v>0</v>
      </c>
      <c r="F1480" s="37">
        <f t="shared" si="345"/>
        <v>0</v>
      </c>
      <c r="G1480" s="45">
        <f t="shared" si="346"/>
        <v>0</v>
      </c>
      <c r="H1480" s="46">
        <f t="shared" si="347"/>
        <v>0</v>
      </c>
      <c r="I1480" s="46">
        <f t="shared" si="348"/>
        <v>0</v>
      </c>
      <c r="J1480" s="45">
        <f t="shared" si="349"/>
        <v>0</v>
      </c>
      <c r="K1480" s="45">
        <f t="shared" si="350"/>
        <v>0</v>
      </c>
      <c r="L1480" s="46">
        <f t="shared" si="351"/>
        <v>0</v>
      </c>
      <c r="M1480" s="47">
        <f t="shared" si="352"/>
        <v>0</v>
      </c>
      <c r="N1480" s="48">
        <f t="shared" si="353"/>
        <v>0</v>
      </c>
      <c r="O1480" s="45">
        <f t="shared" si="354"/>
        <v>0</v>
      </c>
      <c r="P1480" s="49">
        <f t="shared" si="355"/>
        <v>18.775724520026245</v>
      </c>
      <c r="Q1480" s="49">
        <f t="shared" si="356"/>
        <v>0</v>
      </c>
      <c r="R1480" s="46">
        <f t="shared" si="357"/>
        <v>33.33894401518679</v>
      </c>
      <c r="S1480" s="46">
        <f t="shared" si="358"/>
        <v>16.060754754430452</v>
      </c>
      <c r="T1480" s="50">
        <f t="shared" si="359"/>
        <v>28.51813271059078</v>
      </c>
    </row>
    <row r="1481" spans="2:20" x14ac:dyDescent="0.25">
      <c r="B1481" s="7" t="s">
        <v>36</v>
      </c>
      <c r="C1481" s="7">
        <v>1478</v>
      </c>
      <c r="D1481" s="7">
        <v>1</v>
      </c>
      <c r="E1481" s="38">
        <v>0</v>
      </c>
      <c r="F1481" s="38">
        <f t="shared" si="345"/>
        <v>0</v>
      </c>
      <c r="G1481" s="39">
        <f t="shared" si="346"/>
        <v>8.4876543209876545E-2</v>
      </c>
      <c r="H1481" s="40">
        <f t="shared" si="347"/>
        <v>1.1000000000000001</v>
      </c>
      <c r="I1481" s="40">
        <f t="shared" si="348"/>
        <v>129.43672839506172</v>
      </c>
      <c r="J1481" s="39">
        <f t="shared" si="349"/>
        <v>25.395486111111111</v>
      </c>
      <c r="K1481" s="39">
        <f t="shared" si="350"/>
        <v>0</v>
      </c>
      <c r="L1481" s="40">
        <f t="shared" si="351"/>
        <v>154.83221450617282</v>
      </c>
      <c r="M1481" s="41">
        <f t="shared" si="352"/>
        <v>13.141623144814051</v>
      </c>
      <c r="N1481" s="42">
        <f t="shared" si="353"/>
        <v>1.3141623144814051E-2</v>
      </c>
      <c r="O1481" s="39">
        <f t="shared" si="354"/>
        <v>0</v>
      </c>
      <c r="P1481" s="43">
        <f t="shared" si="355"/>
        <v>18.775724520026245</v>
      </c>
      <c r="Q1481" s="43">
        <f t="shared" si="356"/>
        <v>1.3141623144814051E-2</v>
      </c>
      <c r="R1481" s="40">
        <f t="shared" si="357"/>
        <v>33.352085638331602</v>
      </c>
      <c r="S1481" s="40">
        <f t="shared" si="358"/>
        <v>16.060754754430452</v>
      </c>
      <c r="T1481" s="44">
        <f t="shared" si="359"/>
        <v>28.529374055028853</v>
      </c>
    </row>
    <row r="1482" spans="2:20" x14ac:dyDescent="0.25">
      <c r="B1482" s="7" t="s">
        <v>36</v>
      </c>
      <c r="C1482" s="7">
        <v>1479</v>
      </c>
      <c r="D1482" s="7">
        <v>2</v>
      </c>
      <c r="E1482" s="13">
        <v>2.2000000000000002</v>
      </c>
      <c r="F1482" s="38">
        <f t="shared" si="345"/>
        <v>0.61111111111111116</v>
      </c>
      <c r="G1482" s="39">
        <f t="shared" si="346"/>
        <v>0.16975308641975309</v>
      </c>
      <c r="H1482" s="40">
        <f t="shared" si="347"/>
        <v>2.2000000000000002</v>
      </c>
      <c r="I1482" s="40">
        <f t="shared" si="348"/>
        <v>258.87345679012344</v>
      </c>
      <c r="J1482" s="39">
        <f t="shared" si="349"/>
        <v>50.790972222222223</v>
      </c>
      <c r="K1482" s="39">
        <f t="shared" si="350"/>
        <v>0.1607829513888889</v>
      </c>
      <c r="L1482" s="40">
        <f t="shared" si="351"/>
        <v>309.82521196373455</v>
      </c>
      <c r="M1482" s="41">
        <f t="shared" si="352"/>
        <v>52.593785981498151</v>
      </c>
      <c r="N1482" s="42">
        <f t="shared" si="353"/>
        <v>5.2593785981498151E-2</v>
      </c>
      <c r="O1482" s="39">
        <f t="shared" si="354"/>
        <v>0</v>
      </c>
      <c r="P1482" s="43">
        <f t="shared" si="355"/>
        <v>18.775724520026245</v>
      </c>
      <c r="Q1482" s="43">
        <f t="shared" si="356"/>
        <v>5.2593785981498151E-2</v>
      </c>
      <c r="R1482" s="40">
        <f t="shared" si="357"/>
        <v>33.404679424313102</v>
      </c>
      <c r="S1482" s="40">
        <f t="shared" si="358"/>
        <v>16.060754754430452</v>
      </c>
      <c r="T1482" s="44">
        <f t="shared" si="359"/>
        <v>28.574362779557429</v>
      </c>
    </row>
    <row r="1483" spans="2:20" x14ac:dyDescent="0.25">
      <c r="B1483" s="7" t="s">
        <v>36</v>
      </c>
      <c r="C1483" s="7">
        <v>1480</v>
      </c>
      <c r="D1483" s="7">
        <v>3</v>
      </c>
      <c r="E1483" s="13">
        <v>4.4000000000000004</v>
      </c>
      <c r="F1483" s="38">
        <f t="shared" si="345"/>
        <v>1.2222222222222223</v>
      </c>
      <c r="G1483" s="39">
        <f t="shared" si="346"/>
        <v>0.15817901234567899</v>
      </c>
      <c r="H1483" s="40">
        <f t="shared" si="347"/>
        <v>2.0499999999999998</v>
      </c>
      <c r="I1483" s="40">
        <f t="shared" si="348"/>
        <v>241.22299382716045</v>
      </c>
      <c r="J1483" s="39">
        <f t="shared" si="349"/>
        <v>47.327951388888877</v>
      </c>
      <c r="K1483" s="39">
        <f t="shared" si="350"/>
        <v>0.6431318055555556</v>
      </c>
      <c r="L1483" s="40">
        <f t="shared" si="351"/>
        <v>289.19407702160493</v>
      </c>
      <c r="M1483" s="41">
        <f t="shared" si="352"/>
        <v>45.744433479497687</v>
      </c>
      <c r="N1483" s="42">
        <f t="shared" si="353"/>
        <v>4.5744433479497686E-2</v>
      </c>
      <c r="O1483" s="39">
        <f t="shared" si="354"/>
        <v>0</v>
      </c>
      <c r="P1483" s="43">
        <f t="shared" si="355"/>
        <v>18.775724520026245</v>
      </c>
      <c r="Q1483" s="43">
        <f t="shared" si="356"/>
        <v>4.5744433479497686E-2</v>
      </c>
      <c r="R1483" s="40">
        <f t="shared" si="357"/>
        <v>33.4504238577926</v>
      </c>
      <c r="S1483" s="40">
        <f t="shared" si="358"/>
        <v>16.060754754430452</v>
      </c>
      <c r="T1483" s="44">
        <f t="shared" si="359"/>
        <v>28.613492567955792</v>
      </c>
    </row>
    <row r="1484" spans="2:20" x14ac:dyDescent="0.25">
      <c r="B1484" s="7" t="s">
        <v>36</v>
      </c>
      <c r="C1484" s="7">
        <v>1481</v>
      </c>
      <c r="D1484" s="7">
        <v>4</v>
      </c>
      <c r="E1484" s="13">
        <v>6.3</v>
      </c>
      <c r="F1484" s="38">
        <f t="shared" si="345"/>
        <v>1.75</v>
      </c>
      <c r="G1484" s="39">
        <f t="shared" si="346"/>
        <v>0.13503086419753088</v>
      </c>
      <c r="H1484" s="40">
        <f t="shared" si="347"/>
        <v>1.75</v>
      </c>
      <c r="I1484" s="40">
        <f t="shared" si="348"/>
        <v>205.92206790123458</v>
      </c>
      <c r="J1484" s="39">
        <f t="shared" si="349"/>
        <v>40.401909722222229</v>
      </c>
      <c r="K1484" s="39">
        <f t="shared" si="350"/>
        <v>1.318486640625</v>
      </c>
      <c r="L1484" s="40">
        <f t="shared" si="351"/>
        <v>247.64246426408181</v>
      </c>
      <c r="M1484" s="41">
        <f t="shared" si="352"/>
        <v>33.439375961585128</v>
      </c>
      <c r="N1484" s="42">
        <f t="shared" si="353"/>
        <v>3.3439375961585131E-2</v>
      </c>
      <c r="O1484" s="39">
        <f t="shared" si="354"/>
        <v>0</v>
      </c>
      <c r="P1484" s="43">
        <f t="shared" si="355"/>
        <v>18.775724520026245</v>
      </c>
      <c r="Q1484" s="43">
        <f t="shared" si="356"/>
        <v>3.3439375961585131E-2</v>
      </c>
      <c r="R1484" s="40">
        <f t="shared" si="357"/>
        <v>33.483863233754185</v>
      </c>
      <c r="S1484" s="40">
        <f t="shared" si="358"/>
        <v>16.060754754430452</v>
      </c>
      <c r="T1484" s="44">
        <f t="shared" si="359"/>
        <v>28.642096610153331</v>
      </c>
    </row>
    <row r="1485" spans="2:20" x14ac:dyDescent="0.25">
      <c r="B1485" s="7" t="s">
        <v>36</v>
      </c>
      <c r="C1485" s="7">
        <v>1482</v>
      </c>
      <c r="D1485" s="7">
        <v>5</v>
      </c>
      <c r="E1485" s="13">
        <v>7.9</v>
      </c>
      <c r="F1485" s="38">
        <f t="shared" si="345"/>
        <v>2.1944444444444446</v>
      </c>
      <c r="G1485" s="39">
        <f t="shared" si="346"/>
        <v>0.11188271604938269</v>
      </c>
      <c r="H1485" s="40">
        <f t="shared" si="347"/>
        <v>1.4499999999999997</v>
      </c>
      <c r="I1485" s="40">
        <f t="shared" si="348"/>
        <v>170.6211419753086</v>
      </c>
      <c r="J1485" s="39">
        <f t="shared" si="349"/>
        <v>33.475868055555544</v>
      </c>
      <c r="K1485" s="39">
        <f t="shared" si="350"/>
        <v>2.0732363628472226</v>
      </c>
      <c r="L1485" s="40">
        <f t="shared" si="351"/>
        <v>206.17024639371135</v>
      </c>
      <c r="M1485" s="41">
        <f t="shared" si="352"/>
        <v>23.06688713509887</v>
      </c>
      <c r="N1485" s="42">
        <f t="shared" si="353"/>
        <v>2.3066887135098871E-2</v>
      </c>
      <c r="O1485" s="39">
        <f t="shared" si="354"/>
        <v>0</v>
      </c>
      <c r="P1485" s="43">
        <f t="shared" si="355"/>
        <v>18.775724520026245</v>
      </c>
      <c r="Q1485" s="43">
        <f t="shared" si="356"/>
        <v>2.3066887135098871E-2</v>
      </c>
      <c r="R1485" s="40">
        <f t="shared" si="357"/>
        <v>33.506930120889287</v>
      </c>
      <c r="S1485" s="40">
        <f t="shared" si="358"/>
        <v>16.060754754430452</v>
      </c>
      <c r="T1485" s="44">
        <f t="shared" si="359"/>
        <v>28.661828025408699</v>
      </c>
    </row>
    <row r="1486" spans="2:20" x14ac:dyDescent="0.25">
      <c r="B1486" s="7" t="s">
        <v>36</v>
      </c>
      <c r="C1486" s="7">
        <v>1483</v>
      </c>
      <c r="D1486" s="7">
        <v>6</v>
      </c>
      <c r="E1486" s="13">
        <v>9.1999999999999993</v>
      </c>
      <c r="F1486" s="38">
        <f t="shared" si="345"/>
        <v>2.5555555555555554</v>
      </c>
      <c r="G1486" s="39">
        <f t="shared" si="346"/>
        <v>9.6450617283950574E-2</v>
      </c>
      <c r="H1486" s="40">
        <f t="shared" si="347"/>
        <v>1.25</v>
      </c>
      <c r="I1486" s="40">
        <f t="shared" si="348"/>
        <v>147.08719135802463</v>
      </c>
      <c r="J1486" s="39">
        <f t="shared" si="349"/>
        <v>28.858506944444429</v>
      </c>
      <c r="K1486" s="39">
        <f t="shared" si="350"/>
        <v>2.8117084722222216</v>
      </c>
      <c r="L1486" s="40">
        <f t="shared" si="351"/>
        <v>178.75740677469128</v>
      </c>
      <c r="M1486" s="41">
        <f t="shared" si="352"/>
        <v>17.24126222749722</v>
      </c>
      <c r="N1486" s="42">
        <f t="shared" si="353"/>
        <v>1.7241262227497219E-2</v>
      </c>
      <c r="O1486" s="39">
        <f t="shared" si="354"/>
        <v>0</v>
      </c>
      <c r="P1486" s="43">
        <f t="shared" si="355"/>
        <v>18.775724520026245</v>
      </c>
      <c r="Q1486" s="43">
        <f t="shared" si="356"/>
        <v>1.7241262227497219E-2</v>
      </c>
      <c r="R1486" s="40">
        <f t="shared" si="357"/>
        <v>33.524171383116787</v>
      </c>
      <c r="S1486" s="40">
        <f t="shared" si="358"/>
        <v>16.060754754430452</v>
      </c>
      <c r="T1486" s="44">
        <f t="shared" si="359"/>
        <v>28.676576201118102</v>
      </c>
    </row>
    <row r="1487" spans="2:20" x14ac:dyDescent="0.25">
      <c r="B1487" s="7" t="s">
        <v>36</v>
      </c>
      <c r="C1487" s="7">
        <v>1484</v>
      </c>
      <c r="D1487" s="7">
        <v>7</v>
      </c>
      <c r="E1487" s="13">
        <v>10.4</v>
      </c>
      <c r="F1487" s="38">
        <f t="shared" si="345"/>
        <v>2.8888888888888888</v>
      </c>
      <c r="G1487" s="39">
        <f t="shared" si="346"/>
        <v>8.873456790123456E-2</v>
      </c>
      <c r="H1487" s="40">
        <f t="shared" si="347"/>
        <v>1.1500000000000004</v>
      </c>
      <c r="I1487" s="40">
        <f t="shared" si="348"/>
        <v>135.32021604938271</v>
      </c>
      <c r="J1487" s="39">
        <f t="shared" si="349"/>
        <v>26.549826388888885</v>
      </c>
      <c r="K1487" s="39">
        <f t="shared" si="350"/>
        <v>3.5930338888888889</v>
      </c>
      <c r="L1487" s="40">
        <f t="shared" si="351"/>
        <v>165.46307632716048</v>
      </c>
      <c r="M1487" s="41">
        <f t="shared" si="352"/>
        <v>14.682294581499578</v>
      </c>
      <c r="N1487" s="42">
        <f t="shared" si="353"/>
        <v>1.4682294581499578E-2</v>
      </c>
      <c r="O1487" s="39">
        <f t="shared" si="354"/>
        <v>0</v>
      </c>
      <c r="P1487" s="43">
        <f t="shared" si="355"/>
        <v>18.775724520026245</v>
      </c>
      <c r="Q1487" s="43">
        <f t="shared" si="356"/>
        <v>1.4682294581499578E-2</v>
      </c>
      <c r="R1487" s="40">
        <f t="shared" si="357"/>
        <v>33.538853677698285</v>
      </c>
      <c r="S1487" s="40">
        <f t="shared" si="358"/>
        <v>16.060754754430452</v>
      </c>
      <c r="T1487" s="44">
        <f t="shared" si="359"/>
        <v>28.689135435903115</v>
      </c>
    </row>
    <row r="1488" spans="2:20" x14ac:dyDescent="0.25">
      <c r="B1488" s="7" t="s">
        <v>36</v>
      </c>
      <c r="C1488" s="7">
        <v>1485</v>
      </c>
      <c r="D1488" s="7">
        <v>8</v>
      </c>
      <c r="E1488" s="13">
        <v>11.5</v>
      </c>
      <c r="F1488" s="38">
        <f t="shared" si="345"/>
        <v>3.1944444444444442</v>
      </c>
      <c r="G1488" s="39">
        <f t="shared" si="346"/>
        <v>9.6450617283950643E-2</v>
      </c>
      <c r="H1488" s="40">
        <f t="shared" si="347"/>
        <v>1.25</v>
      </c>
      <c r="I1488" s="40">
        <f t="shared" si="348"/>
        <v>147.08719135802474</v>
      </c>
      <c r="J1488" s="39">
        <f t="shared" si="349"/>
        <v>28.85850694444445</v>
      </c>
      <c r="K1488" s="39">
        <f t="shared" si="350"/>
        <v>4.3932944878472222</v>
      </c>
      <c r="L1488" s="40">
        <f t="shared" si="351"/>
        <v>180.33899279031641</v>
      </c>
      <c r="M1488" s="41">
        <f t="shared" si="352"/>
        <v>17.393807174991942</v>
      </c>
      <c r="N1488" s="42">
        <f t="shared" si="353"/>
        <v>1.7393807174991942E-2</v>
      </c>
      <c r="O1488" s="39">
        <f t="shared" si="354"/>
        <v>0</v>
      </c>
      <c r="P1488" s="43">
        <f t="shared" si="355"/>
        <v>18.775724520026245</v>
      </c>
      <c r="Q1488" s="43">
        <f t="shared" si="356"/>
        <v>1.7393807174991942E-2</v>
      </c>
      <c r="R1488" s="40">
        <f t="shared" si="357"/>
        <v>33.556247484873275</v>
      </c>
      <c r="S1488" s="40">
        <f t="shared" si="358"/>
        <v>16.060754754430452</v>
      </c>
      <c r="T1488" s="44">
        <f t="shared" si="359"/>
        <v>28.704014098560602</v>
      </c>
    </row>
    <row r="1489" spans="2:20" x14ac:dyDescent="0.25">
      <c r="B1489" s="7" t="s">
        <v>36</v>
      </c>
      <c r="C1489" s="7">
        <v>1486</v>
      </c>
      <c r="D1489" s="7">
        <v>9</v>
      </c>
      <c r="E1489" s="13">
        <v>12.9</v>
      </c>
      <c r="F1489" s="38">
        <f t="shared" si="345"/>
        <v>3.5833333333333335</v>
      </c>
      <c r="G1489" s="39">
        <f t="shared" si="346"/>
        <v>0.12345679012345678</v>
      </c>
      <c r="H1489" s="40">
        <f t="shared" si="347"/>
        <v>1.5999999999999996</v>
      </c>
      <c r="I1489" s="40">
        <f t="shared" si="348"/>
        <v>188.27160493827159</v>
      </c>
      <c r="J1489" s="39">
        <f t="shared" si="349"/>
        <v>36.938888888888883</v>
      </c>
      <c r="K1489" s="39">
        <f t="shared" si="350"/>
        <v>5.5280766406250006</v>
      </c>
      <c r="L1489" s="40">
        <f t="shared" si="351"/>
        <v>230.73857046778545</v>
      </c>
      <c r="M1489" s="41">
        <f t="shared" si="352"/>
        <v>28.486243267627831</v>
      </c>
      <c r="N1489" s="42">
        <f t="shared" si="353"/>
        <v>2.8486243267627831E-2</v>
      </c>
      <c r="O1489" s="39">
        <f t="shared" si="354"/>
        <v>0</v>
      </c>
      <c r="P1489" s="43">
        <f t="shared" si="355"/>
        <v>18.775724520026245</v>
      </c>
      <c r="Q1489" s="43">
        <f t="shared" si="356"/>
        <v>2.8486243267627831E-2</v>
      </c>
      <c r="R1489" s="40">
        <f t="shared" si="357"/>
        <v>33.584733728140904</v>
      </c>
      <c r="S1489" s="40">
        <f t="shared" si="358"/>
        <v>16.060754754430452</v>
      </c>
      <c r="T1489" s="44">
        <f t="shared" si="359"/>
        <v>28.728381231051731</v>
      </c>
    </row>
    <row r="1490" spans="2:20" x14ac:dyDescent="0.25">
      <c r="B1490" s="7" t="s">
        <v>36</v>
      </c>
      <c r="C1490" s="7">
        <v>1487</v>
      </c>
      <c r="D1490" s="7">
        <v>10</v>
      </c>
      <c r="E1490" s="13">
        <v>14.7</v>
      </c>
      <c r="F1490" s="38">
        <f t="shared" si="345"/>
        <v>4.083333333333333</v>
      </c>
      <c r="G1490" s="39">
        <f t="shared" si="346"/>
        <v>0.15817901234567899</v>
      </c>
      <c r="H1490" s="40">
        <f t="shared" si="347"/>
        <v>2.0499999999999998</v>
      </c>
      <c r="I1490" s="40">
        <f t="shared" si="348"/>
        <v>241.22299382716045</v>
      </c>
      <c r="J1490" s="39">
        <f t="shared" si="349"/>
        <v>47.327951388888877</v>
      </c>
      <c r="K1490" s="39">
        <f t="shared" si="350"/>
        <v>7.1784272656249986</v>
      </c>
      <c r="L1490" s="40">
        <f t="shared" si="351"/>
        <v>295.72937248167432</v>
      </c>
      <c r="M1490" s="41">
        <f t="shared" si="352"/>
        <v>46.778180060758665</v>
      </c>
      <c r="N1490" s="42">
        <f t="shared" si="353"/>
        <v>4.6778180060758665E-2</v>
      </c>
      <c r="O1490" s="39">
        <f t="shared" si="354"/>
        <v>0</v>
      </c>
      <c r="P1490" s="43">
        <f t="shared" si="355"/>
        <v>18.775724520026245</v>
      </c>
      <c r="Q1490" s="43">
        <f t="shared" si="356"/>
        <v>4.6778180060758665E-2</v>
      </c>
      <c r="R1490" s="40">
        <f t="shared" si="357"/>
        <v>33.631511908201659</v>
      </c>
      <c r="S1490" s="40">
        <f t="shared" si="358"/>
        <v>16.060754754430452</v>
      </c>
      <c r="T1490" s="44">
        <f t="shared" si="359"/>
        <v>28.768395286275702</v>
      </c>
    </row>
    <row r="1491" spans="2:20" x14ac:dyDescent="0.25">
      <c r="B1491" s="7" t="s">
        <v>36</v>
      </c>
      <c r="C1491" s="7">
        <v>1488</v>
      </c>
      <c r="D1491" s="7">
        <v>11</v>
      </c>
      <c r="E1491" s="13">
        <v>17</v>
      </c>
      <c r="F1491" s="38">
        <f t="shared" si="345"/>
        <v>4.7222222222222223</v>
      </c>
      <c r="G1491" s="39">
        <f t="shared" si="346"/>
        <v>0.1967592592592593</v>
      </c>
      <c r="H1491" s="40">
        <f t="shared" si="347"/>
        <v>2.5500000000000007</v>
      </c>
      <c r="I1491" s="40">
        <f t="shared" si="348"/>
        <v>300.05787037037044</v>
      </c>
      <c r="J1491" s="39">
        <f t="shared" si="349"/>
        <v>58.871354166666677</v>
      </c>
      <c r="K1491" s="39">
        <f t="shared" si="350"/>
        <v>9.6004696180555555</v>
      </c>
      <c r="L1491" s="40">
        <f t="shared" si="351"/>
        <v>368.52969415509267</v>
      </c>
      <c r="M1491" s="41">
        <f t="shared" si="352"/>
        <v>72.511629636997412</v>
      </c>
      <c r="N1491" s="42">
        <f t="shared" si="353"/>
        <v>7.2511629636997407E-2</v>
      </c>
      <c r="O1491" s="39">
        <f t="shared" si="354"/>
        <v>0</v>
      </c>
      <c r="P1491" s="43">
        <f t="shared" si="355"/>
        <v>18.775724520026245</v>
      </c>
      <c r="Q1491" s="43">
        <f t="shared" si="356"/>
        <v>7.2511629636997407E-2</v>
      </c>
      <c r="R1491" s="40">
        <f t="shared" si="357"/>
        <v>33.704023537838658</v>
      </c>
      <c r="S1491" s="40">
        <f t="shared" si="358"/>
        <v>16.060754754430452</v>
      </c>
      <c r="T1491" s="44">
        <f t="shared" si="359"/>
        <v>28.83042173426719</v>
      </c>
    </row>
    <row r="1492" spans="2:20" x14ac:dyDescent="0.25">
      <c r="B1492" s="7" t="s">
        <v>36</v>
      </c>
      <c r="C1492" s="7">
        <v>1489</v>
      </c>
      <c r="D1492" s="7">
        <v>12</v>
      </c>
      <c r="E1492" s="13">
        <v>19.8</v>
      </c>
      <c r="F1492" s="38">
        <f t="shared" si="345"/>
        <v>5.5</v>
      </c>
      <c r="G1492" s="39">
        <f t="shared" si="346"/>
        <v>0.23533950617283952</v>
      </c>
      <c r="H1492" s="40">
        <f t="shared" si="347"/>
        <v>3.0500000000000007</v>
      </c>
      <c r="I1492" s="40">
        <f t="shared" si="348"/>
        <v>358.89274691358025</v>
      </c>
      <c r="J1492" s="39">
        <f t="shared" si="349"/>
        <v>70.414756944444449</v>
      </c>
      <c r="K1492" s="39">
        <f t="shared" si="350"/>
        <v>13.0234190625</v>
      </c>
      <c r="L1492" s="40">
        <f t="shared" si="351"/>
        <v>442.3309229205247</v>
      </c>
      <c r="M1492" s="41">
        <f t="shared" si="352"/>
        <v>104.09794096509263</v>
      </c>
      <c r="N1492" s="42">
        <f t="shared" si="353"/>
        <v>0.10409794096509263</v>
      </c>
      <c r="O1492" s="39">
        <f t="shared" si="354"/>
        <v>0</v>
      </c>
      <c r="P1492" s="43">
        <f t="shared" si="355"/>
        <v>18.775724520026245</v>
      </c>
      <c r="Q1492" s="43">
        <f t="shared" si="356"/>
        <v>0.10409794096509263</v>
      </c>
      <c r="R1492" s="40">
        <f t="shared" si="357"/>
        <v>33.808121478803749</v>
      </c>
      <c r="S1492" s="40">
        <f t="shared" si="358"/>
        <v>16.060754754430452</v>
      </c>
      <c r="T1492" s="44">
        <f t="shared" si="359"/>
        <v>28.919467112968729</v>
      </c>
    </row>
    <row r="1493" spans="2:20" x14ac:dyDescent="0.25">
      <c r="B1493" s="7" t="s">
        <v>36</v>
      </c>
      <c r="C1493" s="7">
        <v>1490</v>
      </c>
      <c r="D1493" s="7">
        <v>13</v>
      </c>
      <c r="E1493" s="13">
        <v>23.1</v>
      </c>
      <c r="F1493" s="38">
        <f t="shared" si="345"/>
        <v>6.416666666666667</v>
      </c>
      <c r="G1493" s="39">
        <f t="shared" si="346"/>
        <v>0.26620370370370361</v>
      </c>
      <c r="H1493" s="40">
        <f t="shared" si="347"/>
        <v>3.4499999999999993</v>
      </c>
      <c r="I1493" s="40">
        <f t="shared" si="348"/>
        <v>405.96064814814798</v>
      </c>
      <c r="J1493" s="39">
        <f t="shared" si="349"/>
        <v>79.649479166666637</v>
      </c>
      <c r="K1493" s="39">
        <f t="shared" si="350"/>
        <v>17.726320390625002</v>
      </c>
      <c r="L1493" s="40">
        <f t="shared" si="351"/>
        <v>503.33644770543964</v>
      </c>
      <c r="M1493" s="41">
        <f t="shared" si="352"/>
        <v>133.99002658825356</v>
      </c>
      <c r="N1493" s="42">
        <f t="shared" si="353"/>
        <v>0.13399002658825357</v>
      </c>
      <c r="O1493" s="39">
        <f t="shared" si="354"/>
        <v>0</v>
      </c>
      <c r="P1493" s="43">
        <f t="shared" si="355"/>
        <v>18.775724520026245</v>
      </c>
      <c r="Q1493" s="43">
        <f t="shared" si="356"/>
        <v>0.13399002658825357</v>
      </c>
      <c r="R1493" s="40">
        <f t="shared" si="357"/>
        <v>33.942111505391999</v>
      </c>
      <c r="S1493" s="40">
        <f t="shared" si="358"/>
        <v>16.060754754430452</v>
      </c>
      <c r="T1493" s="44">
        <f t="shared" si="359"/>
        <v>29.034082181712318</v>
      </c>
    </row>
    <row r="1494" spans="2:20" x14ac:dyDescent="0.25">
      <c r="B1494" s="7" t="s">
        <v>36</v>
      </c>
      <c r="C1494" s="7">
        <v>1491</v>
      </c>
      <c r="D1494" s="7">
        <v>14</v>
      </c>
      <c r="E1494" s="13">
        <v>26.7</v>
      </c>
      <c r="F1494" s="38">
        <f t="shared" si="345"/>
        <v>7.4166666666666661</v>
      </c>
      <c r="G1494" s="39">
        <f t="shared" si="346"/>
        <v>0.28549382716049365</v>
      </c>
      <c r="H1494" s="40">
        <f t="shared" si="347"/>
        <v>3.6999999999999993</v>
      </c>
      <c r="I1494" s="40">
        <f t="shared" si="348"/>
        <v>435.37808641975283</v>
      </c>
      <c r="J1494" s="39">
        <f t="shared" si="349"/>
        <v>85.421180555555495</v>
      </c>
      <c r="K1494" s="39">
        <f t="shared" si="350"/>
        <v>23.681933515624998</v>
      </c>
      <c r="L1494" s="40">
        <f t="shared" si="351"/>
        <v>544.48120049093336</v>
      </c>
      <c r="M1494" s="41">
        <f t="shared" si="352"/>
        <v>155.44602174509663</v>
      </c>
      <c r="N1494" s="42">
        <f t="shared" si="353"/>
        <v>0.15544602174509664</v>
      </c>
      <c r="O1494" s="39">
        <f t="shared" si="354"/>
        <v>0</v>
      </c>
      <c r="P1494" s="43">
        <f t="shared" si="355"/>
        <v>18.775724520026245</v>
      </c>
      <c r="Q1494" s="43">
        <f t="shared" si="356"/>
        <v>0.15544602174509664</v>
      </c>
      <c r="R1494" s="40">
        <f t="shared" si="357"/>
        <v>34.097557527137099</v>
      </c>
      <c r="S1494" s="40">
        <f t="shared" si="358"/>
        <v>16.060754754430452</v>
      </c>
      <c r="T1494" s="44">
        <f t="shared" si="359"/>
        <v>29.167050708713077</v>
      </c>
    </row>
    <row r="1495" spans="2:20" x14ac:dyDescent="0.25">
      <c r="B1495" s="7" t="s">
        <v>36</v>
      </c>
      <c r="C1495" s="7">
        <v>1492</v>
      </c>
      <c r="D1495" s="7">
        <v>15</v>
      </c>
      <c r="E1495" s="13">
        <v>30.5</v>
      </c>
      <c r="F1495" s="38">
        <f t="shared" si="345"/>
        <v>8.4722222222222214</v>
      </c>
      <c r="G1495" s="39">
        <f t="shared" si="346"/>
        <v>0.28549382716049404</v>
      </c>
      <c r="H1495" s="40">
        <f t="shared" si="347"/>
        <v>3.7000000000000011</v>
      </c>
      <c r="I1495" s="40">
        <f t="shared" si="348"/>
        <v>435.3780864197534</v>
      </c>
      <c r="J1495" s="39">
        <f t="shared" si="349"/>
        <v>85.421180555555608</v>
      </c>
      <c r="K1495" s="39">
        <f t="shared" si="350"/>
        <v>30.90254969618055</v>
      </c>
      <c r="L1495" s="40">
        <f t="shared" si="351"/>
        <v>551.70181667148961</v>
      </c>
      <c r="M1495" s="41">
        <f t="shared" si="352"/>
        <v>157.50746309294081</v>
      </c>
      <c r="N1495" s="42">
        <f t="shared" si="353"/>
        <v>0.15750746309294081</v>
      </c>
      <c r="O1495" s="39">
        <f t="shared" si="354"/>
        <v>0</v>
      </c>
      <c r="P1495" s="43">
        <f t="shared" si="355"/>
        <v>18.775724520026245</v>
      </c>
      <c r="Q1495" s="43">
        <f t="shared" si="356"/>
        <v>0.15750746309294081</v>
      </c>
      <c r="R1495" s="40">
        <f t="shared" si="357"/>
        <v>34.255064990230039</v>
      </c>
      <c r="S1495" s="40">
        <f t="shared" si="358"/>
        <v>16.060754754430452</v>
      </c>
      <c r="T1495" s="44">
        <f t="shared" si="359"/>
        <v>29.301782592642777</v>
      </c>
    </row>
    <row r="1496" spans="2:20" x14ac:dyDescent="0.25">
      <c r="B1496" s="7" t="s">
        <v>36</v>
      </c>
      <c r="C1496" s="7">
        <v>1493</v>
      </c>
      <c r="D1496" s="7">
        <v>16</v>
      </c>
      <c r="E1496" s="13">
        <v>34.1</v>
      </c>
      <c r="F1496" s="38">
        <f t="shared" si="345"/>
        <v>9.4722222222222232</v>
      </c>
      <c r="G1496" s="39">
        <f t="shared" si="346"/>
        <v>0.27006172839506176</v>
      </c>
      <c r="H1496" s="40">
        <f t="shared" si="347"/>
        <v>3.5</v>
      </c>
      <c r="I1496" s="40">
        <f t="shared" si="348"/>
        <v>411.84413580246917</v>
      </c>
      <c r="J1496" s="39">
        <f t="shared" si="349"/>
        <v>80.803819444444457</v>
      </c>
      <c r="K1496" s="39">
        <f t="shared" si="350"/>
        <v>38.628104071180559</v>
      </c>
      <c r="L1496" s="40">
        <f t="shared" si="351"/>
        <v>531.27605931809421</v>
      </c>
      <c r="M1496" s="41">
        <f t="shared" si="352"/>
        <v>143.47733083436188</v>
      </c>
      <c r="N1496" s="42">
        <f t="shared" si="353"/>
        <v>0.14347733083436187</v>
      </c>
      <c r="O1496" s="39">
        <f t="shared" si="354"/>
        <v>0</v>
      </c>
      <c r="P1496" s="43">
        <f t="shared" si="355"/>
        <v>18.775724520026245</v>
      </c>
      <c r="Q1496" s="43">
        <f t="shared" si="356"/>
        <v>0.14347733083436187</v>
      </c>
      <c r="R1496" s="40">
        <f t="shared" si="357"/>
        <v>34.398542321064404</v>
      </c>
      <c r="S1496" s="40">
        <f t="shared" si="358"/>
        <v>16.060754754430452</v>
      </c>
      <c r="T1496" s="44">
        <f t="shared" si="359"/>
        <v>29.424513101438492</v>
      </c>
    </row>
    <row r="1497" spans="2:20" x14ac:dyDescent="0.25">
      <c r="B1497" s="7" t="s">
        <v>36</v>
      </c>
      <c r="C1497" s="7">
        <v>1494</v>
      </c>
      <c r="D1497" s="7">
        <v>17</v>
      </c>
      <c r="E1497" s="13">
        <v>37.5</v>
      </c>
      <c r="F1497" s="38">
        <f t="shared" si="345"/>
        <v>10.416666666666666</v>
      </c>
      <c r="G1497" s="39">
        <f t="shared" si="346"/>
        <v>0.25077160493827155</v>
      </c>
      <c r="H1497" s="40">
        <f t="shared" si="347"/>
        <v>3.25</v>
      </c>
      <c r="I1497" s="40">
        <f t="shared" si="348"/>
        <v>382.42669753086415</v>
      </c>
      <c r="J1497" s="39">
        <f t="shared" si="349"/>
        <v>75.032118055555543</v>
      </c>
      <c r="K1497" s="39">
        <f t="shared" si="350"/>
        <v>46.715087890624993</v>
      </c>
      <c r="L1497" s="40">
        <f t="shared" si="351"/>
        <v>504.17390347704469</v>
      </c>
      <c r="M1497" s="41">
        <f t="shared" si="352"/>
        <v>126.4324989429317</v>
      </c>
      <c r="N1497" s="42">
        <f t="shared" si="353"/>
        <v>0.12643249894293171</v>
      </c>
      <c r="O1497" s="39">
        <f t="shared" si="354"/>
        <v>0</v>
      </c>
      <c r="P1497" s="43">
        <f t="shared" si="355"/>
        <v>18.775724520026245</v>
      </c>
      <c r="Q1497" s="43">
        <f t="shared" si="356"/>
        <v>0.12643249894293171</v>
      </c>
      <c r="R1497" s="40">
        <f t="shared" si="357"/>
        <v>34.524974820007337</v>
      </c>
      <c r="S1497" s="40">
        <f t="shared" si="358"/>
        <v>16.060754754430452</v>
      </c>
      <c r="T1497" s="44">
        <f t="shared" si="359"/>
        <v>29.532663461034279</v>
      </c>
    </row>
    <row r="1498" spans="2:20" x14ac:dyDescent="0.25">
      <c r="B1498" s="7" t="s">
        <v>36</v>
      </c>
      <c r="C1498" s="7">
        <v>1495</v>
      </c>
      <c r="D1498" s="7">
        <v>18</v>
      </c>
      <c r="E1498" s="13">
        <v>40.6</v>
      </c>
      <c r="F1498" s="38">
        <f t="shared" si="345"/>
        <v>11.277777777777779</v>
      </c>
      <c r="G1498" s="39">
        <f t="shared" si="346"/>
        <v>0.22376543209876537</v>
      </c>
      <c r="H1498" s="40">
        <f t="shared" si="347"/>
        <v>2.8999999999999986</v>
      </c>
      <c r="I1498" s="40">
        <f t="shared" si="348"/>
        <v>341.24228395061721</v>
      </c>
      <c r="J1498" s="39">
        <f t="shared" si="349"/>
        <v>66.951736111111089</v>
      </c>
      <c r="K1498" s="39">
        <f t="shared" si="350"/>
        <v>54.757889618055565</v>
      </c>
      <c r="L1498" s="40">
        <f t="shared" si="351"/>
        <v>462.95190967978385</v>
      </c>
      <c r="M1498" s="41">
        <f t="shared" si="352"/>
        <v>103.59263411044543</v>
      </c>
      <c r="N1498" s="42">
        <f t="shared" si="353"/>
        <v>0.10359263411044543</v>
      </c>
      <c r="O1498" s="39">
        <f t="shared" si="354"/>
        <v>0</v>
      </c>
      <c r="P1498" s="43">
        <f t="shared" si="355"/>
        <v>18.775724520026245</v>
      </c>
      <c r="Q1498" s="43">
        <f t="shared" si="356"/>
        <v>0.10359263411044543</v>
      </c>
      <c r="R1498" s="40">
        <f t="shared" si="357"/>
        <v>34.628567454117785</v>
      </c>
      <c r="S1498" s="40">
        <f t="shared" si="358"/>
        <v>16.060754754430452</v>
      </c>
      <c r="T1498" s="44">
        <f t="shared" si="359"/>
        <v>29.621276600252354</v>
      </c>
    </row>
    <row r="1499" spans="2:20" x14ac:dyDescent="0.25">
      <c r="B1499" s="7" t="s">
        <v>36</v>
      </c>
      <c r="C1499" s="7">
        <v>1496</v>
      </c>
      <c r="D1499" s="7">
        <v>19</v>
      </c>
      <c r="E1499" s="13">
        <v>43.3</v>
      </c>
      <c r="F1499" s="38">
        <f t="shared" si="345"/>
        <v>12.027777777777777</v>
      </c>
      <c r="G1499" s="39">
        <f t="shared" si="346"/>
        <v>0.19675925925925916</v>
      </c>
      <c r="H1499" s="40">
        <f t="shared" si="347"/>
        <v>2.5500000000000007</v>
      </c>
      <c r="I1499" s="40">
        <f t="shared" si="348"/>
        <v>300.05787037037021</v>
      </c>
      <c r="J1499" s="39">
        <f t="shared" si="349"/>
        <v>58.871354166666634</v>
      </c>
      <c r="K1499" s="39">
        <f t="shared" si="350"/>
        <v>62.283129696180545</v>
      </c>
      <c r="L1499" s="40">
        <f t="shared" si="351"/>
        <v>421.21235423321735</v>
      </c>
      <c r="M1499" s="41">
        <f t="shared" si="352"/>
        <v>82.877430809776527</v>
      </c>
      <c r="N1499" s="42">
        <f t="shared" si="353"/>
        <v>8.2877430809776526E-2</v>
      </c>
      <c r="O1499" s="39">
        <f t="shared" si="354"/>
        <v>0</v>
      </c>
      <c r="P1499" s="43">
        <f t="shared" si="355"/>
        <v>18.775724520026245</v>
      </c>
      <c r="Q1499" s="43">
        <f t="shared" si="356"/>
        <v>8.2877430809776526E-2</v>
      </c>
      <c r="R1499" s="40">
        <f t="shared" si="357"/>
        <v>34.711444884927559</v>
      </c>
      <c r="S1499" s="40">
        <f t="shared" si="358"/>
        <v>16.060754754430452</v>
      </c>
      <c r="T1499" s="44">
        <f t="shared" si="359"/>
        <v>29.692169954567035</v>
      </c>
    </row>
    <row r="1500" spans="2:20" x14ac:dyDescent="0.25">
      <c r="B1500" s="7" t="s">
        <v>36</v>
      </c>
      <c r="C1500" s="7">
        <v>1497</v>
      </c>
      <c r="D1500" s="7">
        <v>20</v>
      </c>
      <c r="E1500" s="13">
        <v>45.7</v>
      </c>
      <c r="F1500" s="38">
        <f t="shared" si="345"/>
        <v>12.694444444444445</v>
      </c>
      <c r="G1500" s="39">
        <f t="shared" si="346"/>
        <v>0.16975308641975323</v>
      </c>
      <c r="H1500" s="40">
        <f t="shared" si="347"/>
        <v>2.2000000000000028</v>
      </c>
      <c r="I1500" s="40">
        <f t="shared" si="348"/>
        <v>258.87345679012367</v>
      </c>
      <c r="J1500" s="39">
        <f t="shared" si="349"/>
        <v>50.790972222222265</v>
      </c>
      <c r="K1500" s="39">
        <f t="shared" si="350"/>
        <v>69.378840112847229</v>
      </c>
      <c r="L1500" s="40">
        <f t="shared" si="351"/>
        <v>379.04326912519315</v>
      </c>
      <c r="M1500" s="41">
        <f t="shared" si="352"/>
        <v>64.343764820634689</v>
      </c>
      <c r="N1500" s="42">
        <f t="shared" si="353"/>
        <v>6.4343764820634683E-2</v>
      </c>
      <c r="O1500" s="39">
        <f t="shared" si="354"/>
        <v>0</v>
      </c>
      <c r="P1500" s="43">
        <f t="shared" si="355"/>
        <v>18.775724520026245</v>
      </c>
      <c r="Q1500" s="43">
        <f t="shared" si="356"/>
        <v>6.4343764820634683E-2</v>
      </c>
      <c r="R1500" s="40">
        <f t="shared" si="357"/>
        <v>34.775788649748193</v>
      </c>
      <c r="S1500" s="40">
        <f t="shared" si="358"/>
        <v>16.060754754430452</v>
      </c>
      <c r="T1500" s="44">
        <f t="shared" si="359"/>
        <v>29.747209610994606</v>
      </c>
    </row>
    <row r="1501" spans="2:20" x14ac:dyDescent="0.25">
      <c r="B1501" s="7" t="s">
        <v>36</v>
      </c>
      <c r="C1501" s="7">
        <v>1498</v>
      </c>
      <c r="D1501" s="7">
        <v>21</v>
      </c>
      <c r="E1501" s="13">
        <v>47.7</v>
      </c>
      <c r="F1501" s="38">
        <f t="shared" si="345"/>
        <v>13.25</v>
      </c>
      <c r="G1501" s="39">
        <f t="shared" si="346"/>
        <v>0.13888888888888865</v>
      </c>
      <c r="H1501" s="40">
        <f t="shared" si="347"/>
        <v>1.7999999999999972</v>
      </c>
      <c r="I1501" s="40">
        <f t="shared" si="348"/>
        <v>211.80555555555517</v>
      </c>
      <c r="J1501" s="39">
        <f t="shared" si="349"/>
        <v>41.556249999999928</v>
      </c>
      <c r="K1501" s="39">
        <f t="shared" si="350"/>
        <v>75.584264765624994</v>
      </c>
      <c r="L1501" s="40">
        <f t="shared" si="351"/>
        <v>328.94607032118006</v>
      </c>
      <c r="M1501" s="41">
        <f t="shared" si="352"/>
        <v>45.68695421127493</v>
      </c>
      <c r="N1501" s="42">
        <f t="shared" si="353"/>
        <v>4.568695421127493E-2</v>
      </c>
      <c r="O1501" s="39">
        <f t="shared" si="354"/>
        <v>0</v>
      </c>
      <c r="P1501" s="43">
        <f t="shared" si="355"/>
        <v>18.775724520026245</v>
      </c>
      <c r="Q1501" s="43">
        <f t="shared" si="356"/>
        <v>4.568695421127493E-2</v>
      </c>
      <c r="R1501" s="40">
        <f t="shared" si="357"/>
        <v>34.82147560395947</v>
      </c>
      <c r="S1501" s="40">
        <f t="shared" si="358"/>
        <v>16.060754754430452</v>
      </c>
      <c r="T1501" s="44">
        <f t="shared" si="359"/>
        <v>29.786290231626932</v>
      </c>
    </row>
    <row r="1502" spans="2:20" x14ac:dyDescent="0.25">
      <c r="B1502" s="7" t="s">
        <v>36</v>
      </c>
      <c r="C1502" s="7">
        <v>1499</v>
      </c>
      <c r="D1502" s="7">
        <v>22</v>
      </c>
      <c r="E1502" s="13">
        <v>49.3</v>
      </c>
      <c r="F1502" s="38">
        <f t="shared" si="345"/>
        <v>13.694444444444443</v>
      </c>
      <c r="G1502" s="39">
        <f t="shared" si="346"/>
        <v>0.10802469135802455</v>
      </c>
      <c r="H1502" s="40">
        <f t="shared" si="347"/>
        <v>1.3999999999999986</v>
      </c>
      <c r="I1502" s="40">
        <f t="shared" si="348"/>
        <v>164.73765432098745</v>
      </c>
      <c r="J1502" s="39">
        <f t="shared" si="349"/>
        <v>32.321527777777732</v>
      </c>
      <c r="K1502" s="39">
        <f t="shared" si="350"/>
        <v>80.739949487847198</v>
      </c>
      <c r="L1502" s="40">
        <f t="shared" si="351"/>
        <v>277.79913158661236</v>
      </c>
      <c r="M1502" s="41">
        <f t="shared" si="352"/>
        <v>30.009165449171046</v>
      </c>
      <c r="N1502" s="42">
        <f t="shared" si="353"/>
        <v>3.0009165449171045E-2</v>
      </c>
      <c r="O1502" s="39">
        <f t="shared" si="354"/>
        <v>0</v>
      </c>
      <c r="P1502" s="43">
        <f t="shared" si="355"/>
        <v>18.775724520026245</v>
      </c>
      <c r="Q1502" s="43">
        <f t="shared" si="356"/>
        <v>3.0009165449171045E-2</v>
      </c>
      <c r="R1502" s="40">
        <f t="shared" si="357"/>
        <v>34.851484769408643</v>
      </c>
      <c r="S1502" s="40">
        <f t="shared" si="358"/>
        <v>16.060754754430452</v>
      </c>
      <c r="T1502" s="44">
        <f t="shared" si="359"/>
        <v>29.811960071752154</v>
      </c>
    </row>
    <row r="1503" spans="2:20" x14ac:dyDescent="0.25">
      <c r="B1503" s="7" t="s">
        <v>36</v>
      </c>
      <c r="C1503" s="7">
        <v>1500</v>
      </c>
      <c r="D1503" s="7">
        <v>23</v>
      </c>
      <c r="E1503" s="13">
        <v>50.5</v>
      </c>
      <c r="F1503" s="38">
        <f t="shared" si="345"/>
        <v>14.027777777777777</v>
      </c>
      <c r="G1503" s="39">
        <f t="shared" si="346"/>
        <v>7.7160493827160462E-2</v>
      </c>
      <c r="H1503" s="40">
        <f t="shared" si="347"/>
        <v>1</v>
      </c>
      <c r="I1503" s="40">
        <f t="shared" si="348"/>
        <v>117.6697530864197</v>
      </c>
      <c r="J1503" s="39">
        <f t="shared" si="349"/>
        <v>23.086805555555546</v>
      </c>
      <c r="K1503" s="39">
        <f t="shared" si="350"/>
        <v>84.718330946180544</v>
      </c>
      <c r="L1503" s="40">
        <f t="shared" si="351"/>
        <v>225.4748895881558</v>
      </c>
      <c r="M1503" s="41">
        <f t="shared" si="352"/>
        <v>17.397753826246582</v>
      </c>
      <c r="N1503" s="42">
        <f t="shared" si="353"/>
        <v>1.7397753826246583E-2</v>
      </c>
      <c r="O1503" s="39">
        <f t="shared" si="354"/>
        <v>0</v>
      </c>
      <c r="P1503" s="43">
        <f t="shared" si="355"/>
        <v>18.775724520026245</v>
      </c>
      <c r="Q1503" s="43">
        <f t="shared" si="356"/>
        <v>1.7397753826246583E-2</v>
      </c>
      <c r="R1503" s="40">
        <f t="shared" si="357"/>
        <v>34.868882523234888</v>
      </c>
      <c r="S1503" s="40">
        <f t="shared" si="358"/>
        <v>16.060754754430452</v>
      </c>
      <c r="T1503" s="44">
        <f t="shared" si="359"/>
        <v>29.826842110375125</v>
      </c>
    </row>
    <row r="1504" spans="2:20" x14ac:dyDescent="0.25">
      <c r="B1504" s="7" t="s">
        <v>36</v>
      </c>
      <c r="C1504" s="7">
        <v>1501</v>
      </c>
      <c r="D1504" s="7">
        <v>24</v>
      </c>
      <c r="E1504" s="13">
        <v>51.3</v>
      </c>
      <c r="F1504" s="38">
        <f t="shared" si="345"/>
        <v>14.249999999999998</v>
      </c>
      <c r="G1504" s="39">
        <f t="shared" si="346"/>
        <v>6.1728395061728419E-2</v>
      </c>
      <c r="H1504" s="40">
        <f t="shared" si="347"/>
        <v>0.80000000000000071</v>
      </c>
      <c r="I1504" s="40">
        <f t="shared" si="348"/>
        <v>94.135802469135839</v>
      </c>
      <c r="J1504" s="39">
        <f t="shared" si="349"/>
        <v>18.469444444444452</v>
      </c>
      <c r="K1504" s="39">
        <f t="shared" si="350"/>
        <v>87.423736640624981</v>
      </c>
      <c r="L1504" s="40">
        <f t="shared" si="351"/>
        <v>200.02898355420527</v>
      </c>
      <c r="M1504" s="41">
        <f t="shared" si="352"/>
        <v>12.34746812062996</v>
      </c>
      <c r="N1504" s="42">
        <f t="shared" si="353"/>
        <v>1.2347468120629961E-2</v>
      </c>
      <c r="O1504" s="39">
        <f t="shared" si="354"/>
        <v>0</v>
      </c>
      <c r="P1504" s="43">
        <f t="shared" si="355"/>
        <v>18.775724520026245</v>
      </c>
      <c r="Q1504" s="43">
        <f t="shared" si="356"/>
        <v>1.2347468120629961E-2</v>
      </c>
      <c r="R1504" s="40">
        <f t="shared" si="357"/>
        <v>34.881229991355518</v>
      </c>
      <c r="S1504" s="40">
        <f t="shared" si="358"/>
        <v>16.060754754430452</v>
      </c>
      <c r="T1504" s="44">
        <f t="shared" si="359"/>
        <v>29.83740413460551</v>
      </c>
    </row>
    <row r="1505" spans="2:20" x14ac:dyDescent="0.25">
      <c r="B1505" s="7" t="s">
        <v>36</v>
      </c>
      <c r="C1505" s="7">
        <v>1502</v>
      </c>
      <c r="D1505" s="7">
        <v>25</v>
      </c>
      <c r="E1505" s="13">
        <v>52.1</v>
      </c>
      <c r="F1505" s="38">
        <f t="shared" si="345"/>
        <v>14.472222222222221</v>
      </c>
      <c r="G1505" s="39">
        <f t="shared" si="346"/>
        <v>5.4012345679012648E-2</v>
      </c>
      <c r="H1505" s="40">
        <f t="shared" si="347"/>
        <v>0.70000000000000284</v>
      </c>
      <c r="I1505" s="40">
        <f t="shared" si="348"/>
        <v>82.368827160494291</v>
      </c>
      <c r="J1505" s="39">
        <f t="shared" si="349"/>
        <v>16.16076388888898</v>
      </c>
      <c r="K1505" s="39">
        <f t="shared" si="350"/>
        <v>90.171663446180546</v>
      </c>
      <c r="L1505" s="40">
        <f t="shared" si="351"/>
        <v>188.70125449556383</v>
      </c>
      <c r="M1505" s="41">
        <f t="shared" si="352"/>
        <v>10.192197387877734</v>
      </c>
      <c r="N1505" s="42">
        <f t="shared" si="353"/>
        <v>1.0192197387877733E-2</v>
      </c>
      <c r="O1505" s="39">
        <f t="shared" si="354"/>
        <v>0</v>
      </c>
      <c r="P1505" s="43">
        <f t="shared" si="355"/>
        <v>18.775724520026245</v>
      </c>
      <c r="Q1505" s="43">
        <f t="shared" si="356"/>
        <v>1.0192197387877733E-2</v>
      </c>
      <c r="R1505" s="40">
        <f t="shared" si="357"/>
        <v>34.891422188743398</v>
      </c>
      <c r="S1505" s="40">
        <f t="shared" si="358"/>
        <v>16.060754754430452</v>
      </c>
      <c r="T1505" s="44">
        <f t="shared" si="359"/>
        <v>29.846122540251105</v>
      </c>
    </row>
    <row r="1506" spans="2:20" x14ac:dyDescent="0.25">
      <c r="B1506" s="7" t="s">
        <v>36</v>
      </c>
      <c r="C1506" s="7">
        <v>1503</v>
      </c>
      <c r="D1506" s="7">
        <v>26</v>
      </c>
      <c r="E1506" s="13">
        <v>52.7</v>
      </c>
      <c r="F1506" s="38">
        <f t="shared" si="345"/>
        <v>14.638888888888889</v>
      </c>
      <c r="G1506" s="39">
        <f t="shared" si="346"/>
        <v>5.0154320987654266E-2</v>
      </c>
      <c r="H1506" s="40">
        <f t="shared" si="347"/>
        <v>0.64999999999999858</v>
      </c>
      <c r="I1506" s="40">
        <f t="shared" si="348"/>
        <v>76.48533950617275</v>
      </c>
      <c r="J1506" s="39">
        <f t="shared" si="349"/>
        <v>15.006423611111094</v>
      </c>
      <c r="K1506" s="39">
        <f t="shared" si="350"/>
        <v>92.260513029513902</v>
      </c>
      <c r="L1506" s="40">
        <f t="shared" si="351"/>
        <v>183.75227614679773</v>
      </c>
      <c r="M1506" s="41">
        <f t="shared" si="352"/>
        <v>9.215970640078579</v>
      </c>
      <c r="N1506" s="42">
        <f t="shared" si="353"/>
        <v>9.2159706400785791E-3</v>
      </c>
      <c r="O1506" s="39">
        <f t="shared" si="354"/>
        <v>0</v>
      </c>
      <c r="P1506" s="43">
        <f t="shared" si="355"/>
        <v>18.775724520026245</v>
      </c>
      <c r="Q1506" s="43">
        <f t="shared" si="356"/>
        <v>9.2159706400785791E-3</v>
      </c>
      <c r="R1506" s="40">
        <f t="shared" si="357"/>
        <v>34.900638159383476</v>
      </c>
      <c r="S1506" s="40">
        <f t="shared" si="358"/>
        <v>16.060754754430452</v>
      </c>
      <c r="T1506" s="44">
        <f t="shared" si="359"/>
        <v>29.854005881536626</v>
      </c>
    </row>
    <row r="1507" spans="2:20" x14ac:dyDescent="0.25">
      <c r="B1507" s="7" t="s">
        <v>36</v>
      </c>
      <c r="C1507" s="7">
        <v>1504</v>
      </c>
      <c r="D1507" s="7">
        <v>27</v>
      </c>
      <c r="E1507" s="13">
        <v>53.4</v>
      </c>
      <c r="F1507" s="38">
        <f t="shared" si="345"/>
        <v>14.833333333333332</v>
      </c>
      <c r="G1507" s="39">
        <f t="shared" si="346"/>
        <v>5.0154320987654266E-2</v>
      </c>
      <c r="H1507" s="40">
        <f t="shared" si="347"/>
        <v>0.64999999999999858</v>
      </c>
      <c r="I1507" s="40">
        <f t="shared" si="348"/>
        <v>76.48533950617275</v>
      </c>
      <c r="J1507" s="39">
        <f t="shared" si="349"/>
        <v>15.006423611111094</v>
      </c>
      <c r="K1507" s="39">
        <f t="shared" si="350"/>
        <v>94.727734062499991</v>
      </c>
      <c r="L1507" s="40">
        <f t="shared" si="351"/>
        <v>186.21949717978384</v>
      </c>
      <c r="M1507" s="41">
        <f t="shared" si="352"/>
        <v>9.339712435714457</v>
      </c>
      <c r="N1507" s="42">
        <f t="shared" si="353"/>
        <v>9.3397124357144576E-3</v>
      </c>
      <c r="O1507" s="39">
        <f t="shared" si="354"/>
        <v>0</v>
      </c>
      <c r="P1507" s="43">
        <f t="shared" si="355"/>
        <v>18.775724520026245</v>
      </c>
      <c r="Q1507" s="43">
        <f t="shared" si="356"/>
        <v>9.3397124357144576E-3</v>
      </c>
      <c r="R1507" s="40">
        <f t="shared" si="357"/>
        <v>34.909977871819187</v>
      </c>
      <c r="S1507" s="40">
        <f t="shared" si="358"/>
        <v>16.060754754430452</v>
      </c>
      <c r="T1507" s="44">
        <f t="shared" si="359"/>
        <v>29.861995071554134</v>
      </c>
    </row>
    <row r="1508" spans="2:20" x14ac:dyDescent="0.25">
      <c r="B1508" s="7" t="s">
        <v>36</v>
      </c>
      <c r="C1508" s="7">
        <v>1505</v>
      </c>
      <c r="D1508" s="7">
        <v>28</v>
      </c>
      <c r="E1508" s="13">
        <v>54</v>
      </c>
      <c r="F1508" s="38">
        <f t="shared" si="345"/>
        <v>15</v>
      </c>
      <c r="G1508" s="39">
        <f t="shared" si="346"/>
        <v>4.2438271604938488E-2</v>
      </c>
      <c r="H1508" s="40">
        <f t="shared" si="347"/>
        <v>0.55000000000000071</v>
      </c>
      <c r="I1508" s="40">
        <f t="shared" si="348"/>
        <v>64.718364197531187</v>
      </c>
      <c r="J1508" s="39">
        <f t="shared" si="349"/>
        <v>12.69774305555562</v>
      </c>
      <c r="K1508" s="39">
        <f t="shared" si="350"/>
        <v>96.868406250000007</v>
      </c>
      <c r="L1508" s="40">
        <f t="shared" si="351"/>
        <v>174.28451350308683</v>
      </c>
      <c r="M1508" s="41">
        <f t="shared" si="352"/>
        <v>7.3963335205785681</v>
      </c>
      <c r="N1508" s="42">
        <f t="shared" si="353"/>
        <v>7.3963335205785678E-3</v>
      </c>
      <c r="O1508" s="39">
        <f t="shared" si="354"/>
        <v>0</v>
      </c>
      <c r="P1508" s="43">
        <f t="shared" si="355"/>
        <v>18.775724520026245</v>
      </c>
      <c r="Q1508" s="43">
        <f t="shared" si="356"/>
        <v>7.3963335205785678E-3</v>
      </c>
      <c r="R1508" s="40">
        <f t="shared" si="357"/>
        <v>34.917374205339769</v>
      </c>
      <c r="S1508" s="40">
        <f t="shared" si="358"/>
        <v>16.060754754430452</v>
      </c>
      <c r="T1508" s="44">
        <f t="shared" si="359"/>
        <v>29.868321895247639</v>
      </c>
    </row>
    <row r="1509" spans="2:20" x14ac:dyDescent="0.25">
      <c r="B1509" s="7" t="s">
        <v>36</v>
      </c>
      <c r="C1509" s="7">
        <v>1506</v>
      </c>
      <c r="D1509" s="7">
        <v>29</v>
      </c>
      <c r="E1509" s="13">
        <v>54.5</v>
      </c>
      <c r="F1509" s="38">
        <f t="shared" si="345"/>
        <v>15.138888888888889</v>
      </c>
      <c r="G1509" s="39">
        <f t="shared" si="346"/>
        <v>3.8580246913580106E-2</v>
      </c>
      <c r="H1509" s="40">
        <f t="shared" si="347"/>
        <v>0.5</v>
      </c>
      <c r="I1509" s="40">
        <f t="shared" si="348"/>
        <v>58.83487654320966</v>
      </c>
      <c r="J1509" s="39">
        <f t="shared" si="349"/>
        <v>11.543402777777734</v>
      </c>
      <c r="K1509" s="39">
        <f t="shared" si="350"/>
        <v>98.670570529513896</v>
      </c>
      <c r="L1509" s="40">
        <f t="shared" si="351"/>
        <v>169.04884985050128</v>
      </c>
      <c r="M1509" s="41">
        <f t="shared" si="352"/>
        <v>6.5219463676890692</v>
      </c>
      <c r="N1509" s="42">
        <f t="shared" si="353"/>
        <v>6.5219463676890691E-3</v>
      </c>
      <c r="O1509" s="39">
        <f t="shared" si="354"/>
        <v>0</v>
      </c>
      <c r="P1509" s="43">
        <f t="shared" si="355"/>
        <v>18.775724520026245</v>
      </c>
      <c r="Q1509" s="43">
        <f t="shared" si="356"/>
        <v>6.5219463676890691E-3</v>
      </c>
      <c r="R1509" s="40">
        <f t="shared" si="357"/>
        <v>34.92389615170746</v>
      </c>
      <c r="S1509" s="40">
        <f t="shared" si="358"/>
        <v>16.060754754430452</v>
      </c>
      <c r="T1509" s="44">
        <f t="shared" si="359"/>
        <v>29.873900768170564</v>
      </c>
    </row>
    <row r="1510" spans="2:20" x14ac:dyDescent="0.25">
      <c r="B1510" s="7" t="s">
        <v>36</v>
      </c>
      <c r="C1510" s="7">
        <v>1507</v>
      </c>
      <c r="D1510" s="7">
        <v>30</v>
      </c>
      <c r="E1510" s="13">
        <v>55</v>
      </c>
      <c r="F1510" s="38">
        <f t="shared" si="345"/>
        <v>15.277777777777777</v>
      </c>
      <c r="G1510" s="39">
        <f t="shared" si="346"/>
        <v>4.2438271604938245E-2</v>
      </c>
      <c r="H1510" s="40">
        <f t="shared" si="347"/>
        <v>0.55000000000000071</v>
      </c>
      <c r="I1510" s="40">
        <f t="shared" si="348"/>
        <v>64.718364197530818</v>
      </c>
      <c r="J1510" s="39">
        <f t="shared" si="349"/>
        <v>12.697743055555547</v>
      </c>
      <c r="K1510" s="39">
        <f t="shared" si="350"/>
        <v>100.48934461805554</v>
      </c>
      <c r="L1510" s="40">
        <f t="shared" si="351"/>
        <v>177.90545187114191</v>
      </c>
      <c r="M1510" s="41">
        <f t="shared" si="352"/>
        <v>7.5499998865067894</v>
      </c>
      <c r="N1510" s="42">
        <f t="shared" si="353"/>
        <v>7.5499998865067898E-3</v>
      </c>
      <c r="O1510" s="39">
        <f t="shared" si="354"/>
        <v>0</v>
      </c>
      <c r="P1510" s="43">
        <f t="shared" si="355"/>
        <v>18.775724520026245</v>
      </c>
      <c r="Q1510" s="43">
        <f t="shared" si="356"/>
        <v>7.5499998865067898E-3</v>
      </c>
      <c r="R1510" s="40">
        <f t="shared" si="357"/>
        <v>34.931446151593967</v>
      </c>
      <c r="S1510" s="40">
        <f t="shared" si="358"/>
        <v>16.060754754430452</v>
      </c>
      <c r="T1510" s="44">
        <f t="shared" si="359"/>
        <v>29.880359038073482</v>
      </c>
    </row>
    <row r="1511" spans="2:20" x14ac:dyDescent="0.25">
      <c r="B1511" s="7" t="s">
        <v>36</v>
      </c>
      <c r="C1511" s="7">
        <v>1508</v>
      </c>
      <c r="D1511" s="7">
        <v>31</v>
      </c>
      <c r="E1511" s="13">
        <v>55.6</v>
      </c>
      <c r="F1511" s="38">
        <f t="shared" si="345"/>
        <v>15.444444444444445</v>
      </c>
      <c r="G1511" s="39">
        <f t="shared" si="346"/>
        <v>5.0154320987654266E-2</v>
      </c>
      <c r="H1511" s="40">
        <f t="shared" si="347"/>
        <v>0.64999999999999858</v>
      </c>
      <c r="I1511" s="40">
        <f t="shared" si="348"/>
        <v>76.48533950617275</v>
      </c>
      <c r="J1511" s="39">
        <f t="shared" si="349"/>
        <v>15.006423611111094</v>
      </c>
      <c r="K1511" s="39">
        <f t="shared" si="350"/>
        <v>102.69379847222223</v>
      </c>
      <c r="L1511" s="40">
        <f t="shared" si="351"/>
        <v>194.18556158950605</v>
      </c>
      <c r="M1511" s="41">
        <f t="shared" si="352"/>
        <v>9.7392449871279929</v>
      </c>
      <c r="N1511" s="42">
        <f t="shared" si="353"/>
        <v>9.7392449871279933E-3</v>
      </c>
      <c r="O1511" s="39">
        <f t="shared" si="354"/>
        <v>0</v>
      </c>
      <c r="P1511" s="43">
        <f t="shared" si="355"/>
        <v>18.775724520026245</v>
      </c>
      <c r="Q1511" s="43">
        <f t="shared" si="356"/>
        <v>9.7392449871279933E-3</v>
      </c>
      <c r="R1511" s="40">
        <f t="shared" si="357"/>
        <v>34.941185396581098</v>
      </c>
      <c r="S1511" s="40">
        <f t="shared" si="358"/>
        <v>16.060754754430452</v>
      </c>
      <c r="T1511" s="44">
        <f t="shared" si="359"/>
        <v>29.888689988235473</v>
      </c>
    </row>
    <row r="1512" spans="2:20" x14ac:dyDescent="0.25">
      <c r="B1512" s="7" t="s">
        <v>36</v>
      </c>
      <c r="C1512" s="7">
        <v>1509</v>
      </c>
      <c r="D1512" s="7">
        <v>32</v>
      </c>
      <c r="E1512" s="13">
        <v>56.3</v>
      </c>
      <c r="F1512" s="38">
        <f t="shared" si="345"/>
        <v>15.638888888888888</v>
      </c>
      <c r="G1512" s="39">
        <f t="shared" si="346"/>
        <v>6.1728395061728419E-2</v>
      </c>
      <c r="H1512" s="40">
        <f t="shared" si="347"/>
        <v>0.80000000000000071</v>
      </c>
      <c r="I1512" s="40">
        <f t="shared" si="348"/>
        <v>94.135802469135839</v>
      </c>
      <c r="J1512" s="39">
        <f t="shared" si="349"/>
        <v>18.469444444444452</v>
      </c>
      <c r="K1512" s="39">
        <f t="shared" si="350"/>
        <v>105.29589115451387</v>
      </c>
      <c r="L1512" s="40">
        <f t="shared" si="351"/>
        <v>217.90113806809416</v>
      </c>
      <c r="M1512" s="41">
        <f t="shared" si="352"/>
        <v>13.450687535067546</v>
      </c>
      <c r="N1512" s="42">
        <f t="shared" si="353"/>
        <v>1.3450687535067547E-2</v>
      </c>
      <c r="O1512" s="39">
        <f t="shared" si="354"/>
        <v>0</v>
      </c>
      <c r="P1512" s="43">
        <f t="shared" si="355"/>
        <v>18.775724520026245</v>
      </c>
      <c r="Q1512" s="43">
        <f t="shared" si="356"/>
        <v>1.3450687535067547E-2</v>
      </c>
      <c r="R1512" s="40">
        <f t="shared" si="357"/>
        <v>34.954636084116167</v>
      </c>
      <c r="S1512" s="40">
        <f t="shared" si="358"/>
        <v>16.060754754430452</v>
      </c>
      <c r="T1512" s="44">
        <f t="shared" si="359"/>
        <v>29.900195706352971</v>
      </c>
    </row>
    <row r="1513" spans="2:20" x14ac:dyDescent="0.25">
      <c r="B1513" s="7" t="s">
        <v>36</v>
      </c>
      <c r="C1513" s="7">
        <v>1510</v>
      </c>
      <c r="D1513" s="7">
        <v>33</v>
      </c>
      <c r="E1513" s="13">
        <v>57.2</v>
      </c>
      <c r="F1513" s="38">
        <f t="shared" si="345"/>
        <v>15.888888888888889</v>
      </c>
      <c r="G1513" s="39">
        <f t="shared" si="346"/>
        <v>8.487654320987674E-2</v>
      </c>
      <c r="H1513" s="40">
        <f t="shared" si="347"/>
        <v>1.1000000000000014</v>
      </c>
      <c r="I1513" s="40">
        <f t="shared" si="348"/>
        <v>129.43672839506203</v>
      </c>
      <c r="J1513" s="39">
        <f t="shared" si="349"/>
        <v>25.395486111111168</v>
      </c>
      <c r="K1513" s="39">
        <f t="shared" si="350"/>
        <v>108.6892751388889</v>
      </c>
      <c r="L1513" s="40">
        <f t="shared" si="351"/>
        <v>263.5214896450621</v>
      </c>
      <c r="M1513" s="41">
        <f t="shared" si="352"/>
        <v>22.366793102590201</v>
      </c>
      <c r="N1513" s="42">
        <f t="shared" si="353"/>
        <v>2.23667931025902E-2</v>
      </c>
      <c r="O1513" s="39">
        <f t="shared" si="354"/>
        <v>0</v>
      </c>
      <c r="P1513" s="43">
        <f t="shared" si="355"/>
        <v>18.775724520026245</v>
      </c>
      <c r="Q1513" s="43">
        <f t="shared" si="356"/>
        <v>2.23667931025902E-2</v>
      </c>
      <c r="R1513" s="40">
        <f t="shared" si="357"/>
        <v>34.977002877218759</v>
      </c>
      <c r="S1513" s="40">
        <f t="shared" si="358"/>
        <v>16.060754754430452</v>
      </c>
      <c r="T1513" s="44">
        <f t="shared" si="359"/>
        <v>29.919328261172929</v>
      </c>
    </row>
    <row r="1514" spans="2:20" x14ac:dyDescent="0.25">
      <c r="B1514" s="7" t="s">
        <v>36</v>
      </c>
      <c r="C1514" s="7">
        <v>1511</v>
      </c>
      <c r="D1514" s="7">
        <v>34</v>
      </c>
      <c r="E1514" s="13">
        <v>58.5</v>
      </c>
      <c r="F1514" s="38">
        <f t="shared" si="345"/>
        <v>16.25</v>
      </c>
      <c r="G1514" s="39">
        <f t="shared" si="346"/>
        <v>0.11574074074074057</v>
      </c>
      <c r="H1514" s="40">
        <f t="shared" si="347"/>
        <v>1.5</v>
      </c>
      <c r="I1514" s="40">
        <f t="shared" si="348"/>
        <v>176.50462962962936</v>
      </c>
      <c r="J1514" s="39">
        <f t="shared" si="349"/>
        <v>34.630208333333279</v>
      </c>
      <c r="K1514" s="39">
        <f t="shared" si="350"/>
        <v>113.685837890625</v>
      </c>
      <c r="L1514" s="40">
        <f t="shared" si="351"/>
        <v>324.82067585358766</v>
      </c>
      <c r="M1514" s="41">
        <f t="shared" si="352"/>
        <v>37.594985631202221</v>
      </c>
      <c r="N1514" s="42">
        <f t="shared" si="353"/>
        <v>3.759498563120222E-2</v>
      </c>
      <c r="O1514" s="39">
        <f t="shared" si="354"/>
        <v>0</v>
      </c>
      <c r="P1514" s="43">
        <f t="shared" si="355"/>
        <v>18.775724520026245</v>
      </c>
      <c r="Q1514" s="43">
        <f t="shared" si="356"/>
        <v>3.759498563120222E-2</v>
      </c>
      <c r="R1514" s="40">
        <f t="shared" si="357"/>
        <v>35.014597862849961</v>
      </c>
      <c r="S1514" s="40">
        <f t="shared" si="358"/>
        <v>16.060754754430452</v>
      </c>
      <c r="T1514" s="44">
        <f t="shared" si="359"/>
        <v>29.951487011881859</v>
      </c>
    </row>
    <row r="1515" spans="2:20" x14ac:dyDescent="0.25">
      <c r="B1515" s="7" t="s">
        <v>36</v>
      </c>
      <c r="C1515" s="7">
        <v>1512</v>
      </c>
      <c r="D1515" s="7">
        <v>35</v>
      </c>
      <c r="E1515" s="13">
        <v>60.2</v>
      </c>
      <c r="F1515" s="38">
        <f t="shared" si="345"/>
        <v>16.722222222222221</v>
      </c>
      <c r="G1515" s="39">
        <f t="shared" si="346"/>
        <v>0.14660493827160467</v>
      </c>
      <c r="H1515" s="40">
        <f t="shared" si="347"/>
        <v>1.8999999999999986</v>
      </c>
      <c r="I1515" s="40">
        <f t="shared" si="348"/>
        <v>223.57253086419712</v>
      </c>
      <c r="J1515" s="39">
        <f t="shared" si="349"/>
        <v>43.864930555555475</v>
      </c>
      <c r="K1515" s="39">
        <f t="shared" si="350"/>
        <v>120.38922461805554</v>
      </c>
      <c r="L1515" s="40">
        <f t="shared" si="351"/>
        <v>387.82668603780814</v>
      </c>
      <c r="M1515" s="41">
        <f t="shared" si="352"/>
        <v>56.85730736665387</v>
      </c>
      <c r="N1515" s="42">
        <f t="shared" si="353"/>
        <v>5.685730736665387E-2</v>
      </c>
      <c r="O1515" s="39">
        <f t="shared" si="354"/>
        <v>0</v>
      </c>
      <c r="P1515" s="43">
        <f t="shared" si="355"/>
        <v>18.775724520026245</v>
      </c>
      <c r="Q1515" s="43">
        <f t="shared" si="356"/>
        <v>5.685730736665387E-2</v>
      </c>
      <c r="R1515" s="40">
        <f t="shared" si="357"/>
        <v>35.071455170216616</v>
      </c>
      <c r="S1515" s="40">
        <f t="shared" si="358"/>
        <v>16.060754754430452</v>
      </c>
      <c r="T1515" s="44">
        <f t="shared" si="359"/>
        <v>30.000122752603296</v>
      </c>
    </row>
    <row r="1516" spans="2:20" x14ac:dyDescent="0.25">
      <c r="B1516" s="7" t="s">
        <v>36</v>
      </c>
      <c r="C1516" s="7">
        <v>1513</v>
      </c>
      <c r="D1516" s="7">
        <v>36</v>
      </c>
      <c r="E1516" s="13">
        <v>62.3</v>
      </c>
      <c r="F1516" s="38">
        <f t="shared" si="345"/>
        <v>17.305555555555554</v>
      </c>
      <c r="G1516" s="39">
        <f t="shared" si="346"/>
        <v>0.1736111111111111</v>
      </c>
      <c r="H1516" s="40">
        <f t="shared" si="347"/>
        <v>2.25</v>
      </c>
      <c r="I1516" s="40">
        <f t="shared" si="348"/>
        <v>264.75694444444446</v>
      </c>
      <c r="J1516" s="39">
        <f t="shared" si="349"/>
        <v>51.945312499999993</v>
      </c>
      <c r="K1516" s="39">
        <f t="shared" si="350"/>
        <v>128.93497136284719</v>
      </c>
      <c r="L1516" s="40">
        <f t="shared" si="351"/>
        <v>445.63722830729165</v>
      </c>
      <c r="M1516" s="41">
        <f t="shared" si="352"/>
        <v>77.367574358904804</v>
      </c>
      <c r="N1516" s="42">
        <f t="shared" si="353"/>
        <v>7.7367574358904803E-2</v>
      </c>
      <c r="O1516" s="39">
        <f t="shared" si="354"/>
        <v>0</v>
      </c>
      <c r="P1516" s="43">
        <f t="shared" si="355"/>
        <v>18.775724520026245</v>
      </c>
      <c r="Q1516" s="43">
        <f t="shared" si="356"/>
        <v>7.7367574358904803E-2</v>
      </c>
      <c r="R1516" s="40">
        <f t="shared" si="357"/>
        <v>35.148822744575519</v>
      </c>
      <c r="S1516" s="40">
        <f t="shared" si="358"/>
        <v>16.060754754430452</v>
      </c>
      <c r="T1516" s="44">
        <f t="shared" si="359"/>
        <v>30.066302975709899</v>
      </c>
    </row>
    <row r="1517" spans="2:20" x14ac:dyDescent="0.25">
      <c r="B1517" s="7" t="s">
        <v>36</v>
      </c>
      <c r="C1517" s="7">
        <v>1514</v>
      </c>
      <c r="D1517" s="7">
        <v>37</v>
      </c>
      <c r="E1517" s="13">
        <v>64.7</v>
      </c>
      <c r="F1517" s="38">
        <f t="shared" si="345"/>
        <v>17.972222222222221</v>
      </c>
      <c r="G1517" s="39">
        <f t="shared" si="346"/>
        <v>0.18518518518518501</v>
      </c>
      <c r="H1517" s="40">
        <f t="shared" si="347"/>
        <v>2.3999999999999986</v>
      </c>
      <c r="I1517" s="40">
        <f t="shared" si="348"/>
        <v>282.40740740740716</v>
      </c>
      <c r="J1517" s="39">
        <f t="shared" si="349"/>
        <v>55.408333333333275</v>
      </c>
      <c r="K1517" s="39">
        <f t="shared" si="350"/>
        <v>139.06031094618052</v>
      </c>
      <c r="L1517" s="40">
        <f t="shared" si="351"/>
        <v>476.87605168692096</v>
      </c>
      <c r="M1517" s="41">
        <f t="shared" si="352"/>
        <v>88.310379942022323</v>
      </c>
      <c r="N1517" s="42">
        <f t="shared" si="353"/>
        <v>8.8310379942022316E-2</v>
      </c>
      <c r="O1517" s="39">
        <f t="shared" si="354"/>
        <v>0</v>
      </c>
      <c r="P1517" s="43">
        <f t="shared" si="355"/>
        <v>18.775724520026245</v>
      </c>
      <c r="Q1517" s="43">
        <f t="shared" si="356"/>
        <v>8.8310379942022316E-2</v>
      </c>
      <c r="R1517" s="40">
        <f t="shared" si="357"/>
        <v>35.237133124517541</v>
      </c>
      <c r="S1517" s="40">
        <f t="shared" si="358"/>
        <v>16.060754754430452</v>
      </c>
      <c r="T1517" s="44">
        <f t="shared" si="359"/>
        <v>30.141843674712305</v>
      </c>
    </row>
    <row r="1518" spans="2:20" x14ac:dyDescent="0.25">
      <c r="B1518" s="7" t="s">
        <v>36</v>
      </c>
      <c r="C1518" s="7">
        <v>1515</v>
      </c>
      <c r="D1518" s="7">
        <v>38</v>
      </c>
      <c r="E1518" s="13">
        <v>67.099999999999994</v>
      </c>
      <c r="F1518" s="38">
        <f t="shared" si="345"/>
        <v>18.638888888888886</v>
      </c>
      <c r="G1518" s="39">
        <f t="shared" si="346"/>
        <v>0.1736111111111111</v>
      </c>
      <c r="H1518" s="40">
        <f t="shared" si="347"/>
        <v>2.25</v>
      </c>
      <c r="I1518" s="40">
        <f t="shared" si="348"/>
        <v>264.75694444444446</v>
      </c>
      <c r="J1518" s="39">
        <f t="shared" si="349"/>
        <v>51.945312499999993</v>
      </c>
      <c r="K1518" s="39">
        <f t="shared" si="350"/>
        <v>149.56834052951385</v>
      </c>
      <c r="L1518" s="40">
        <f t="shared" si="351"/>
        <v>466.27059747395833</v>
      </c>
      <c r="M1518" s="41">
        <f t="shared" si="352"/>
        <v>80.949756505895536</v>
      </c>
      <c r="N1518" s="42">
        <f t="shared" si="353"/>
        <v>8.0949756505895532E-2</v>
      </c>
      <c r="O1518" s="39">
        <f t="shared" si="354"/>
        <v>0</v>
      </c>
      <c r="P1518" s="43">
        <f t="shared" si="355"/>
        <v>18.775724520026245</v>
      </c>
      <c r="Q1518" s="43">
        <f t="shared" si="356"/>
        <v>8.0949756505895532E-2</v>
      </c>
      <c r="R1518" s="40">
        <f t="shared" si="357"/>
        <v>35.318082881023436</v>
      </c>
      <c r="S1518" s="40">
        <f t="shared" si="358"/>
        <v>16.060754754430452</v>
      </c>
      <c r="T1518" s="44">
        <f t="shared" si="359"/>
        <v>30.211088096427449</v>
      </c>
    </row>
    <row r="1519" spans="2:20" x14ac:dyDescent="0.25">
      <c r="B1519" s="7" t="s">
        <v>36</v>
      </c>
      <c r="C1519" s="7">
        <v>1516</v>
      </c>
      <c r="D1519" s="7">
        <v>39</v>
      </c>
      <c r="E1519" s="13">
        <v>69.2</v>
      </c>
      <c r="F1519" s="38">
        <f t="shared" si="345"/>
        <v>19.222222222222221</v>
      </c>
      <c r="G1519" s="39">
        <f t="shared" si="346"/>
        <v>0.13888888888888937</v>
      </c>
      <c r="H1519" s="40">
        <f t="shared" si="347"/>
        <v>1.8000000000000043</v>
      </c>
      <c r="I1519" s="40">
        <f t="shared" si="348"/>
        <v>211.80555555555628</v>
      </c>
      <c r="J1519" s="39">
        <f t="shared" si="349"/>
        <v>41.556250000000141</v>
      </c>
      <c r="K1519" s="39">
        <f t="shared" si="350"/>
        <v>159.07679180555556</v>
      </c>
      <c r="L1519" s="40">
        <f t="shared" si="351"/>
        <v>412.43859736111199</v>
      </c>
      <c r="M1519" s="41">
        <f t="shared" si="352"/>
        <v>57.283138522376859</v>
      </c>
      <c r="N1519" s="42">
        <f t="shared" si="353"/>
        <v>5.7283138522376861E-2</v>
      </c>
      <c r="O1519" s="39">
        <f t="shared" si="354"/>
        <v>0</v>
      </c>
      <c r="P1519" s="43">
        <f t="shared" si="355"/>
        <v>18.775724520026245</v>
      </c>
      <c r="Q1519" s="43">
        <f t="shared" si="356"/>
        <v>5.7283138522376861E-2</v>
      </c>
      <c r="R1519" s="40">
        <f t="shared" si="357"/>
        <v>35.375366019545815</v>
      </c>
      <c r="S1519" s="40">
        <f t="shared" si="358"/>
        <v>16.060754754430452</v>
      </c>
      <c r="T1519" s="44">
        <f t="shared" si="359"/>
        <v>30.260088093119492</v>
      </c>
    </row>
    <row r="1520" spans="2:20" x14ac:dyDescent="0.25">
      <c r="B1520" s="7" t="s">
        <v>36</v>
      </c>
      <c r="C1520" s="7">
        <v>1517</v>
      </c>
      <c r="D1520" s="7">
        <v>40</v>
      </c>
      <c r="E1520" s="13">
        <v>70.7</v>
      </c>
      <c r="F1520" s="38">
        <f t="shared" si="345"/>
        <v>19.638888888888889</v>
      </c>
      <c r="G1520" s="39">
        <f t="shared" si="346"/>
        <v>0.10416666666666716</v>
      </c>
      <c r="H1520" s="40">
        <f t="shared" si="347"/>
        <v>1.3500000000000014</v>
      </c>
      <c r="I1520" s="40">
        <f t="shared" si="348"/>
        <v>158.85416666666742</v>
      </c>
      <c r="J1520" s="39">
        <f t="shared" si="349"/>
        <v>31.167187500000146</v>
      </c>
      <c r="K1520" s="39">
        <f t="shared" si="350"/>
        <v>166.0479286545139</v>
      </c>
      <c r="L1520" s="40">
        <f t="shared" si="351"/>
        <v>356.06928282118145</v>
      </c>
      <c r="M1520" s="41">
        <f t="shared" si="352"/>
        <v>37.090550293873243</v>
      </c>
      <c r="N1520" s="42">
        <f t="shared" si="353"/>
        <v>3.7090550293873245E-2</v>
      </c>
      <c r="O1520" s="39">
        <f t="shared" si="354"/>
        <v>0</v>
      </c>
      <c r="P1520" s="43">
        <f t="shared" si="355"/>
        <v>18.775724520026245</v>
      </c>
      <c r="Q1520" s="43">
        <f t="shared" si="356"/>
        <v>3.7090550293873245E-2</v>
      </c>
      <c r="R1520" s="40">
        <f t="shared" si="357"/>
        <v>35.412456569839691</v>
      </c>
      <c r="S1520" s="40">
        <f t="shared" si="358"/>
        <v>16.060754754430452</v>
      </c>
      <c r="T1520" s="44">
        <f t="shared" si="359"/>
        <v>30.291815349840874</v>
      </c>
    </row>
    <row r="1521" spans="2:20" x14ac:dyDescent="0.25">
      <c r="B1521" s="7" t="s">
        <v>36</v>
      </c>
      <c r="C1521" s="7">
        <v>1518</v>
      </c>
      <c r="D1521" s="7">
        <v>41</v>
      </c>
      <c r="E1521" s="13">
        <v>71.900000000000006</v>
      </c>
      <c r="F1521" s="38">
        <f t="shared" si="345"/>
        <v>19.972222222222225</v>
      </c>
      <c r="G1521" s="39">
        <f t="shared" si="346"/>
        <v>7.7160493827160712E-2</v>
      </c>
      <c r="H1521" s="40">
        <f t="shared" si="347"/>
        <v>1</v>
      </c>
      <c r="I1521" s="40">
        <f t="shared" si="348"/>
        <v>117.66975308642009</v>
      </c>
      <c r="J1521" s="39">
        <f t="shared" si="349"/>
        <v>23.086805555555621</v>
      </c>
      <c r="K1521" s="39">
        <f t="shared" si="350"/>
        <v>171.7324696961806</v>
      </c>
      <c r="L1521" s="40">
        <f t="shared" si="351"/>
        <v>312.48902833815634</v>
      </c>
      <c r="M1521" s="41">
        <f t="shared" si="352"/>
        <v>24.11180774214176</v>
      </c>
      <c r="N1521" s="42">
        <f t="shared" si="353"/>
        <v>2.411180774214176E-2</v>
      </c>
      <c r="O1521" s="39">
        <f t="shared" si="354"/>
        <v>0</v>
      </c>
      <c r="P1521" s="43">
        <f t="shared" si="355"/>
        <v>18.775724520026245</v>
      </c>
      <c r="Q1521" s="43">
        <f t="shared" si="356"/>
        <v>2.411180774214176E-2</v>
      </c>
      <c r="R1521" s="40">
        <f t="shared" si="357"/>
        <v>35.436568377581835</v>
      </c>
      <c r="S1521" s="40">
        <f t="shared" si="358"/>
        <v>16.060754754430452</v>
      </c>
      <c r="T1521" s="44">
        <f t="shared" si="359"/>
        <v>30.312440590183503</v>
      </c>
    </row>
    <row r="1522" spans="2:20" x14ac:dyDescent="0.25">
      <c r="B1522" s="7" t="s">
        <v>36</v>
      </c>
      <c r="C1522" s="7">
        <v>1519</v>
      </c>
      <c r="D1522" s="7">
        <v>42</v>
      </c>
      <c r="E1522" s="13">
        <v>72.7</v>
      </c>
      <c r="F1522" s="38">
        <f t="shared" si="345"/>
        <v>20.194444444444446</v>
      </c>
      <c r="G1522" s="39">
        <f t="shared" si="346"/>
        <v>5.7870370370370038E-2</v>
      </c>
      <c r="H1522" s="40">
        <f t="shared" si="347"/>
        <v>0.75</v>
      </c>
      <c r="I1522" s="40">
        <f t="shared" si="348"/>
        <v>88.252314814814312</v>
      </c>
      <c r="J1522" s="39">
        <f t="shared" si="349"/>
        <v>17.315104166666565</v>
      </c>
      <c r="K1522" s="39">
        <f t="shared" si="350"/>
        <v>175.57531511284725</v>
      </c>
      <c r="L1522" s="40">
        <f t="shared" si="351"/>
        <v>281.14273409432815</v>
      </c>
      <c r="M1522" s="41">
        <f t="shared" si="352"/>
        <v>16.269834148977228</v>
      </c>
      <c r="N1522" s="42">
        <f t="shared" si="353"/>
        <v>1.6269834148977227E-2</v>
      </c>
      <c r="O1522" s="39">
        <f t="shared" si="354"/>
        <v>0</v>
      </c>
      <c r="P1522" s="43">
        <f t="shared" si="355"/>
        <v>18.775724520026245</v>
      </c>
      <c r="Q1522" s="43">
        <f t="shared" si="356"/>
        <v>1.6269834148977227E-2</v>
      </c>
      <c r="R1522" s="40">
        <f t="shared" si="357"/>
        <v>35.452838211730814</v>
      </c>
      <c r="S1522" s="40">
        <f t="shared" si="358"/>
        <v>16.060754754430452</v>
      </c>
      <c r="T1522" s="44">
        <f t="shared" si="359"/>
        <v>30.32635780631454</v>
      </c>
    </row>
    <row r="1523" spans="2:20" x14ac:dyDescent="0.25">
      <c r="B1523" s="7" t="s">
        <v>36</v>
      </c>
      <c r="C1523" s="7">
        <v>1520</v>
      </c>
      <c r="D1523" s="7">
        <v>43</v>
      </c>
      <c r="E1523" s="13">
        <v>73.400000000000006</v>
      </c>
      <c r="F1523" s="38">
        <f t="shared" si="345"/>
        <v>20.388888888888889</v>
      </c>
      <c r="G1523" s="39">
        <f t="shared" si="346"/>
        <v>4.2438271604937995E-2</v>
      </c>
      <c r="H1523" s="40">
        <f t="shared" si="347"/>
        <v>0.54999999999999716</v>
      </c>
      <c r="I1523" s="40">
        <f t="shared" si="348"/>
        <v>64.718364197530448</v>
      </c>
      <c r="J1523" s="39">
        <f t="shared" si="349"/>
        <v>12.697743055555472</v>
      </c>
      <c r="K1523" s="39">
        <f t="shared" si="350"/>
        <v>178.97268545138891</v>
      </c>
      <c r="L1523" s="40">
        <f t="shared" si="351"/>
        <v>256.38879270447484</v>
      </c>
      <c r="M1523" s="41">
        <f t="shared" si="352"/>
        <v>10.880697221254648</v>
      </c>
      <c r="N1523" s="42">
        <f t="shared" si="353"/>
        <v>1.0880697221254648E-2</v>
      </c>
      <c r="O1523" s="39">
        <f t="shared" si="354"/>
        <v>0</v>
      </c>
      <c r="P1523" s="43">
        <f t="shared" si="355"/>
        <v>18.775724520026245</v>
      </c>
      <c r="Q1523" s="43">
        <f t="shared" si="356"/>
        <v>1.0880697221254648E-2</v>
      </c>
      <c r="R1523" s="40">
        <f t="shared" si="357"/>
        <v>35.463718908952067</v>
      </c>
      <c r="S1523" s="40">
        <f t="shared" si="358"/>
        <v>16.060754754430452</v>
      </c>
      <c r="T1523" s="44">
        <f t="shared" si="359"/>
        <v>30.335665154717599</v>
      </c>
    </row>
    <row r="1524" spans="2:20" x14ac:dyDescent="0.25">
      <c r="B1524" s="7" t="s">
        <v>36</v>
      </c>
      <c r="C1524" s="7">
        <v>1521</v>
      </c>
      <c r="D1524" s="7">
        <v>44</v>
      </c>
      <c r="E1524" s="13">
        <v>73.8</v>
      </c>
      <c r="F1524" s="38">
        <f t="shared" si="345"/>
        <v>20.5</v>
      </c>
      <c r="G1524" s="39">
        <f t="shared" si="346"/>
        <v>2.7006172839505953E-2</v>
      </c>
      <c r="H1524" s="40">
        <f t="shared" si="347"/>
        <v>0.34999999999999432</v>
      </c>
      <c r="I1524" s="40">
        <f t="shared" si="348"/>
        <v>41.184413580246577</v>
      </c>
      <c r="J1524" s="39">
        <f t="shared" si="349"/>
        <v>8.0803819444443779</v>
      </c>
      <c r="K1524" s="39">
        <f t="shared" si="350"/>
        <v>180.92865656250001</v>
      </c>
      <c r="L1524" s="40">
        <f t="shared" si="351"/>
        <v>230.19345208719096</v>
      </c>
      <c r="M1524" s="41">
        <f t="shared" si="352"/>
        <v>6.2166441535892112</v>
      </c>
      <c r="N1524" s="42">
        <f t="shared" si="353"/>
        <v>6.2166441535892111E-3</v>
      </c>
      <c r="O1524" s="39">
        <f t="shared" si="354"/>
        <v>0</v>
      </c>
      <c r="P1524" s="43">
        <f t="shared" si="355"/>
        <v>18.775724520026245</v>
      </c>
      <c r="Q1524" s="43">
        <f t="shared" si="356"/>
        <v>6.2166441535892111E-3</v>
      </c>
      <c r="R1524" s="40">
        <f t="shared" si="357"/>
        <v>35.469935553105657</v>
      </c>
      <c r="S1524" s="40">
        <f t="shared" si="358"/>
        <v>16.060754754430452</v>
      </c>
      <c r="T1524" s="44">
        <f t="shared" si="359"/>
        <v>30.340982872126581</v>
      </c>
    </row>
    <row r="1525" spans="2:20" x14ac:dyDescent="0.25">
      <c r="B1525" s="7" t="s">
        <v>36</v>
      </c>
      <c r="C1525" s="7">
        <v>1522</v>
      </c>
      <c r="D1525" s="7">
        <v>45</v>
      </c>
      <c r="E1525" s="13">
        <v>74.099999999999994</v>
      </c>
      <c r="F1525" s="38">
        <f t="shared" si="345"/>
        <v>20.583333333333332</v>
      </c>
      <c r="G1525" s="39">
        <f t="shared" si="346"/>
        <v>7.7160493827157749E-3</v>
      </c>
      <c r="H1525" s="40">
        <f t="shared" si="347"/>
        <v>0.10000000000000142</v>
      </c>
      <c r="I1525" s="40">
        <f t="shared" si="348"/>
        <v>11.766975308641557</v>
      </c>
      <c r="J1525" s="39">
        <f t="shared" si="349"/>
        <v>2.3086805555554735</v>
      </c>
      <c r="K1525" s="39">
        <f t="shared" si="350"/>
        <v>182.40261101562498</v>
      </c>
      <c r="L1525" s="40">
        <f t="shared" si="351"/>
        <v>196.478266879822</v>
      </c>
      <c r="M1525" s="41">
        <f t="shared" si="352"/>
        <v>1.5160360098751158</v>
      </c>
      <c r="N1525" s="42">
        <f t="shared" si="353"/>
        <v>1.5160360098751158E-3</v>
      </c>
      <c r="O1525" s="39">
        <f t="shared" si="354"/>
        <v>0</v>
      </c>
      <c r="P1525" s="43">
        <f t="shared" si="355"/>
        <v>18.775724520026245</v>
      </c>
      <c r="Q1525" s="43">
        <f t="shared" si="356"/>
        <v>1.5160360098751158E-3</v>
      </c>
      <c r="R1525" s="40">
        <f t="shared" si="357"/>
        <v>35.471451589115532</v>
      </c>
      <c r="S1525" s="40">
        <f t="shared" si="358"/>
        <v>16.060754754430452</v>
      </c>
      <c r="T1525" s="44">
        <f t="shared" si="359"/>
        <v>30.342279689329427</v>
      </c>
    </row>
    <row r="1526" spans="2:20" x14ac:dyDescent="0.25">
      <c r="B1526" s="7" t="s">
        <v>36</v>
      </c>
      <c r="C1526" s="7">
        <v>1523</v>
      </c>
      <c r="D1526" s="7">
        <v>46</v>
      </c>
      <c r="E1526" s="13">
        <v>74</v>
      </c>
      <c r="F1526" s="38">
        <f t="shared" si="345"/>
        <v>20.555555555555554</v>
      </c>
      <c r="G1526" s="39">
        <f t="shared" si="346"/>
        <v>-1.9290123456790178E-2</v>
      </c>
      <c r="H1526" s="40">
        <f t="shared" si="347"/>
        <v>-0.25</v>
      </c>
      <c r="I1526" s="40">
        <f t="shared" si="348"/>
        <v>-29.417438271605022</v>
      </c>
      <c r="J1526" s="39">
        <f t="shared" si="349"/>
        <v>5.7717013888889053</v>
      </c>
      <c r="K1526" s="39">
        <f t="shared" si="350"/>
        <v>181.91062847222219</v>
      </c>
      <c r="L1526" s="40">
        <f t="shared" si="351"/>
        <v>158.26489158950608</v>
      </c>
      <c r="M1526" s="41">
        <f t="shared" si="352"/>
        <v>-3.0529492976370856</v>
      </c>
      <c r="N1526" s="42">
        <f t="shared" si="353"/>
        <v>-3.0529492976370857E-3</v>
      </c>
      <c r="O1526" s="39">
        <f t="shared" si="354"/>
        <v>3.0529492976370857E-3</v>
      </c>
      <c r="P1526" s="43">
        <f t="shared" si="355"/>
        <v>18.778777469323881</v>
      </c>
      <c r="Q1526" s="43">
        <f t="shared" si="356"/>
        <v>0</v>
      </c>
      <c r="R1526" s="40">
        <f t="shared" si="357"/>
        <v>35.471451589115532</v>
      </c>
      <c r="S1526" s="40">
        <f t="shared" si="358"/>
        <v>16.063366247259648</v>
      </c>
      <c r="T1526" s="44">
        <f t="shared" si="359"/>
        <v>30.342279689329427</v>
      </c>
    </row>
    <row r="1527" spans="2:20" x14ac:dyDescent="0.25">
      <c r="B1527" s="7" t="s">
        <v>36</v>
      </c>
      <c r="C1527" s="7">
        <v>1524</v>
      </c>
      <c r="D1527" s="7">
        <v>47</v>
      </c>
      <c r="E1527" s="13">
        <v>73.599999999999994</v>
      </c>
      <c r="F1527" s="38">
        <f t="shared" si="345"/>
        <v>20.444444444444443</v>
      </c>
      <c r="G1527" s="39">
        <f t="shared" si="346"/>
        <v>-5.7870370370370038E-2</v>
      </c>
      <c r="H1527" s="40">
        <f t="shared" si="347"/>
        <v>-0.75</v>
      </c>
      <c r="I1527" s="40">
        <f t="shared" si="348"/>
        <v>-88.252314814814312</v>
      </c>
      <c r="J1527" s="39">
        <f t="shared" si="349"/>
        <v>17.315104166666565</v>
      </c>
      <c r="K1527" s="39">
        <f t="shared" si="350"/>
        <v>179.94934222222219</v>
      </c>
      <c r="L1527" s="40">
        <f t="shared" si="351"/>
        <v>109.01213157407443</v>
      </c>
      <c r="M1527" s="41">
        <f t="shared" si="352"/>
        <v>-6.3085724290551966</v>
      </c>
      <c r="N1527" s="42">
        <f t="shared" si="353"/>
        <v>-6.3085724290551969E-3</v>
      </c>
      <c r="O1527" s="39">
        <f t="shared" si="354"/>
        <v>6.3085724290551969E-3</v>
      </c>
      <c r="P1527" s="43">
        <f t="shared" si="355"/>
        <v>18.785086041752937</v>
      </c>
      <c r="Q1527" s="43">
        <f t="shared" si="356"/>
        <v>0</v>
      </c>
      <c r="R1527" s="40">
        <f t="shared" si="357"/>
        <v>35.471451589115532</v>
      </c>
      <c r="S1527" s="40">
        <f t="shared" si="358"/>
        <v>16.068762600115463</v>
      </c>
      <c r="T1527" s="44">
        <f t="shared" si="359"/>
        <v>30.342279689329427</v>
      </c>
    </row>
    <row r="1528" spans="2:20" x14ac:dyDescent="0.25">
      <c r="B1528" s="7" t="s">
        <v>36</v>
      </c>
      <c r="C1528" s="7">
        <v>1525</v>
      </c>
      <c r="D1528" s="7">
        <v>48</v>
      </c>
      <c r="E1528" s="13">
        <v>72.5</v>
      </c>
      <c r="F1528" s="38">
        <f t="shared" si="345"/>
        <v>20.138888888888889</v>
      </c>
      <c r="G1528" s="39">
        <f t="shared" si="346"/>
        <v>-0.1080246913580248</v>
      </c>
      <c r="H1528" s="40">
        <f t="shared" si="347"/>
        <v>-1.3999999999999986</v>
      </c>
      <c r="I1528" s="40">
        <f t="shared" si="348"/>
        <v>-164.73765432098782</v>
      </c>
      <c r="J1528" s="39">
        <f t="shared" si="349"/>
        <v>32.32152777777781</v>
      </c>
      <c r="K1528" s="39">
        <f t="shared" si="350"/>
        <v>174.6106174045139</v>
      </c>
      <c r="L1528" s="40">
        <f t="shared" si="351"/>
        <v>42.194490861303905</v>
      </c>
      <c r="M1528" s="41">
        <f t="shared" si="352"/>
        <v>-4.5580468523013522</v>
      </c>
      <c r="N1528" s="42">
        <f t="shared" si="353"/>
        <v>-4.5580468523013524E-3</v>
      </c>
      <c r="O1528" s="39">
        <f t="shared" si="354"/>
        <v>4.5580468523013524E-3</v>
      </c>
      <c r="P1528" s="43">
        <f t="shared" si="355"/>
        <v>18.78964408860524</v>
      </c>
      <c r="Q1528" s="43">
        <f t="shared" si="356"/>
        <v>0</v>
      </c>
      <c r="R1528" s="40">
        <f t="shared" si="357"/>
        <v>35.471451589115532</v>
      </c>
      <c r="S1528" s="40">
        <f t="shared" si="358"/>
        <v>16.072661553392923</v>
      </c>
      <c r="T1528" s="44">
        <f t="shared" si="359"/>
        <v>30.342279689329427</v>
      </c>
    </row>
    <row r="1529" spans="2:20" x14ac:dyDescent="0.25">
      <c r="B1529" s="7" t="s">
        <v>36</v>
      </c>
      <c r="C1529" s="7">
        <v>1526</v>
      </c>
      <c r="D1529" s="7">
        <v>49</v>
      </c>
      <c r="E1529" s="13">
        <v>70.8</v>
      </c>
      <c r="F1529" s="38">
        <f t="shared" si="345"/>
        <v>19.666666666666664</v>
      </c>
      <c r="G1529" s="39">
        <f t="shared" si="346"/>
        <v>-0.1504629629629633</v>
      </c>
      <c r="H1529" s="40">
        <f t="shared" si="347"/>
        <v>-1.9500000000000028</v>
      </c>
      <c r="I1529" s="40">
        <f t="shared" si="348"/>
        <v>-229.45601851851902</v>
      </c>
      <c r="J1529" s="39">
        <f t="shared" si="349"/>
        <v>45.019270833333429</v>
      </c>
      <c r="K1529" s="39">
        <f t="shared" si="350"/>
        <v>166.51798624999995</v>
      </c>
      <c r="L1529" s="40">
        <f t="shared" si="351"/>
        <v>-17.918761435185644</v>
      </c>
      <c r="M1529" s="41">
        <f t="shared" si="352"/>
        <v>2.6961099381645126</v>
      </c>
      <c r="N1529" s="42">
        <f t="shared" si="353"/>
        <v>2.6961099381645126E-3</v>
      </c>
      <c r="O1529" s="39">
        <f t="shared" si="354"/>
        <v>2.6961099381645126E-3</v>
      </c>
      <c r="P1529" s="43">
        <f t="shared" si="355"/>
        <v>18.792340198543403</v>
      </c>
      <c r="Q1529" s="43">
        <f t="shared" si="356"/>
        <v>0</v>
      </c>
      <c r="R1529" s="40">
        <f t="shared" si="357"/>
        <v>35.471451589115532</v>
      </c>
      <c r="S1529" s="40">
        <f t="shared" si="358"/>
        <v>16.074967805834028</v>
      </c>
      <c r="T1529" s="44">
        <f t="shared" si="359"/>
        <v>30.342279689329427</v>
      </c>
    </row>
    <row r="1530" spans="2:20" x14ac:dyDescent="0.25">
      <c r="B1530" s="7" t="s">
        <v>36</v>
      </c>
      <c r="C1530" s="7">
        <v>1527</v>
      </c>
      <c r="D1530" s="7">
        <v>50</v>
      </c>
      <c r="E1530" s="13">
        <v>68.599999999999994</v>
      </c>
      <c r="F1530" s="38">
        <f t="shared" si="345"/>
        <v>19.055555555555554</v>
      </c>
      <c r="G1530" s="39">
        <f t="shared" si="346"/>
        <v>-0.17746913580246876</v>
      </c>
      <c r="H1530" s="40">
        <f t="shared" si="347"/>
        <v>-2.2999999999999972</v>
      </c>
      <c r="I1530" s="40">
        <f t="shared" si="348"/>
        <v>-270.64043209876485</v>
      </c>
      <c r="J1530" s="39">
        <f t="shared" si="349"/>
        <v>53.099652777777663</v>
      </c>
      <c r="K1530" s="39">
        <f t="shared" si="350"/>
        <v>156.33019378472221</v>
      </c>
      <c r="L1530" s="40">
        <f t="shared" si="351"/>
        <v>-61.210585536264972</v>
      </c>
      <c r="M1530" s="41">
        <f t="shared" si="352"/>
        <v>10.862989717084039</v>
      </c>
      <c r="N1530" s="42">
        <f t="shared" si="353"/>
        <v>1.086298971708404E-2</v>
      </c>
      <c r="O1530" s="39">
        <f t="shared" si="354"/>
        <v>1.086298971708404E-2</v>
      </c>
      <c r="P1530" s="43">
        <f t="shared" si="355"/>
        <v>18.803203188260486</v>
      </c>
      <c r="Q1530" s="43">
        <f t="shared" si="356"/>
        <v>0</v>
      </c>
      <c r="R1530" s="40">
        <f t="shared" si="357"/>
        <v>35.471451589115532</v>
      </c>
      <c r="S1530" s="40">
        <f t="shared" si="358"/>
        <v>16.084260007238022</v>
      </c>
      <c r="T1530" s="44">
        <f t="shared" si="359"/>
        <v>30.342279689329427</v>
      </c>
    </row>
    <row r="1531" spans="2:20" x14ac:dyDescent="0.25">
      <c r="B1531" s="7" t="s">
        <v>36</v>
      </c>
      <c r="C1531" s="7">
        <v>1528</v>
      </c>
      <c r="D1531" s="7">
        <v>51</v>
      </c>
      <c r="E1531" s="13">
        <v>66.2</v>
      </c>
      <c r="F1531" s="38">
        <f t="shared" si="345"/>
        <v>18.388888888888889</v>
      </c>
      <c r="G1531" s="39">
        <f t="shared" si="346"/>
        <v>-0.17746913580246876</v>
      </c>
      <c r="H1531" s="40">
        <f t="shared" si="347"/>
        <v>-2.2999999999999972</v>
      </c>
      <c r="I1531" s="40">
        <f t="shared" si="348"/>
        <v>-270.64043209876485</v>
      </c>
      <c r="J1531" s="39">
        <f t="shared" si="349"/>
        <v>53.099652777777663</v>
      </c>
      <c r="K1531" s="39">
        <f t="shared" si="350"/>
        <v>145.58298295138891</v>
      </c>
      <c r="L1531" s="40">
        <f t="shared" si="351"/>
        <v>-71.95779636959827</v>
      </c>
      <c r="M1531" s="41">
        <f t="shared" si="352"/>
        <v>12.770287935962628</v>
      </c>
      <c r="N1531" s="42">
        <f t="shared" si="353"/>
        <v>1.2770287935962629E-2</v>
      </c>
      <c r="O1531" s="39">
        <f t="shared" si="354"/>
        <v>1.2770287935962629E-2</v>
      </c>
      <c r="P1531" s="43">
        <f t="shared" si="355"/>
        <v>18.815973476196447</v>
      </c>
      <c r="Q1531" s="43">
        <f t="shared" si="356"/>
        <v>0</v>
      </c>
      <c r="R1531" s="40">
        <f t="shared" si="357"/>
        <v>35.471451589115532</v>
      </c>
      <c r="S1531" s="40">
        <f t="shared" si="358"/>
        <v>16.095183711538443</v>
      </c>
      <c r="T1531" s="44">
        <f t="shared" si="359"/>
        <v>30.342279689329427</v>
      </c>
    </row>
    <row r="1532" spans="2:20" x14ac:dyDescent="0.25">
      <c r="B1532" s="7" t="s">
        <v>36</v>
      </c>
      <c r="C1532" s="7">
        <v>1529</v>
      </c>
      <c r="D1532" s="7">
        <v>52</v>
      </c>
      <c r="E1532" s="13">
        <v>64</v>
      </c>
      <c r="F1532" s="38">
        <f t="shared" si="345"/>
        <v>17.777777777777779</v>
      </c>
      <c r="G1532" s="39">
        <f t="shared" si="346"/>
        <v>-0.15432098765432092</v>
      </c>
      <c r="H1532" s="40">
        <f t="shared" si="347"/>
        <v>-2</v>
      </c>
      <c r="I1532" s="40">
        <f t="shared" si="348"/>
        <v>-235.33950617283941</v>
      </c>
      <c r="J1532" s="39">
        <f t="shared" si="349"/>
        <v>46.173611111111093</v>
      </c>
      <c r="K1532" s="39">
        <f t="shared" si="350"/>
        <v>136.06755555555557</v>
      </c>
      <c r="L1532" s="40">
        <f t="shared" si="351"/>
        <v>-53.098339506172749</v>
      </c>
      <c r="M1532" s="41">
        <f t="shared" si="352"/>
        <v>8.1941881953970253</v>
      </c>
      <c r="N1532" s="42">
        <f t="shared" si="353"/>
        <v>8.1941881953970248E-3</v>
      </c>
      <c r="O1532" s="39">
        <f t="shared" si="354"/>
        <v>8.1941881953970248E-3</v>
      </c>
      <c r="P1532" s="43">
        <f t="shared" si="355"/>
        <v>18.824167664391844</v>
      </c>
      <c r="Q1532" s="43">
        <f t="shared" si="356"/>
        <v>0</v>
      </c>
      <c r="R1532" s="40">
        <f t="shared" si="357"/>
        <v>35.471451589115532</v>
      </c>
      <c r="S1532" s="40">
        <f t="shared" si="358"/>
        <v>16.102193020120783</v>
      </c>
      <c r="T1532" s="44">
        <f t="shared" si="359"/>
        <v>30.342279689329427</v>
      </c>
    </row>
    <row r="1533" spans="2:20" x14ac:dyDescent="0.25">
      <c r="B1533" s="7" t="s">
        <v>36</v>
      </c>
      <c r="C1533" s="7">
        <v>1530</v>
      </c>
      <c r="D1533" s="7">
        <v>53</v>
      </c>
      <c r="E1533" s="13">
        <v>62.2</v>
      </c>
      <c r="F1533" s="38">
        <f t="shared" si="345"/>
        <v>17.277777777777779</v>
      </c>
      <c r="G1533" s="39">
        <f t="shared" si="346"/>
        <v>-0.1195987654320992</v>
      </c>
      <c r="H1533" s="40">
        <f t="shared" si="347"/>
        <v>-1.5500000000000007</v>
      </c>
      <c r="I1533" s="40">
        <f t="shared" si="348"/>
        <v>-182.38811728395129</v>
      </c>
      <c r="J1533" s="39">
        <f t="shared" si="349"/>
        <v>35.784548611111241</v>
      </c>
      <c r="K1533" s="39">
        <f t="shared" si="350"/>
        <v>128.52138711805557</v>
      </c>
      <c r="L1533" s="40">
        <f t="shared" si="351"/>
        <v>-18.082181554784484</v>
      </c>
      <c r="M1533" s="41">
        <f t="shared" si="352"/>
        <v>2.1626065902713001</v>
      </c>
      <c r="N1533" s="42">
        <f t="shared" si="353"/>
        <v>2.1626065902713002E-3</v>
      </c>
      <c r="O1533" s="39">
        <f t="shared" si="354"/>
        <v>2.1626065902713002E-3</v>
      </c>
      <c r="P1533" s="43">
        <f t="shared" si="355"/>
        <v>18.826330270982115</v>
      </c>
      <c r="Q1533" s="43">
        <f t="shared" si="356"/>
        <v>0</v>
      </c>
      <c r="R1533" s="40">
        <f t="shared" si="357"/>
        <v>35.471451589115532</v>
      </c>
      <c r="S1533" s="40">
        <f t="shared" si="358"/>
        <v>16.104042913798104</v>
      </c>
      <c r="T1533" s="44">
        <f t="shared" si="359"/>
        <v>30.342279689329427</v>
      </c>
    </row>
    <row r="1534" spans="2:20" x14ac:dyDescent="0.25">
      <c r="B1534" s="7" t="s">
        <v>36</v>
      </c>
      <c r="C1534" s="7">
        <v>1531</v>
      </c>
      <c r="D1534" s="7">
        <v>54</v>
      </c>
      <c r="E1534" s="13">
        <v>60.9</v>
      </c>
      <c r="F1534" s="38">
        <f t="shared" si="345"/>
        <v>16.916666666666664</v>
      </c>
      <c r="G1534" s="39">
        <f t="shared" si="346"/>
        <v>-7.7160493827160712E-2</v>
      </c>
      <c r="H1534" s="40">
        <f t="shared" si="347"/>
        <v>-1</v>
      </c>
      <c r="I1534" s="40">
        <f t="shared" si="348"/>
        <v>-117.66975308642009</v>
      </c>
      <c r="J1534" s="39">
        <f t="shared" si="349"/>
        <v>23.086805555555621</v>
      </c>
      <c r="K1534" s="39">
        <f t="shared" si="350"/>
        <v>123.20525164062497</v>
      </c>
      <c r="L1534" s="40">
        <f t="shared" si="351"/>
        <v>28.622304109760506</v>
      </c>
      <c r="M1534" s="41">
        <f t="shared" si="352"/>
        <v>-2.208511119580292</v>
      </c>
      <c r="N1534" s="42">
        <f t="shared" si="353"/>
        <v>-2.2085111195802921E-3</v>
      </c>
      <c r="O1534" s="39">
        <f t="shared" si="354"/>
        <v>2.2085111195802921E-3</v>
      </c>
      <c r="P1534" s="43">
        <f t="shared" si="355"/>
        <v>18.828538782101695</v>
      </c>
      <c r="Q1534" s="43">
        <f t="shared" si="356"/>
        <v>0</v>
      </c>
      <c r="R1534" s="40">
        <f t="shared" si="357"/>
        <v>35.471451589115532</v>
      </c>
      <c r="S1534" s="40">
        <f t="shared" si="358"/>
        <v>16.10593207420979</v>
      </c>
      <c r="T1534" s="44">
        <f t="shared" si="359"/>
        <v>30.342279689329427</v>
      </c>
    </row>
    <row r="1535" spans="2:20" x14ac:dyDescent="0.25">
      <c r="B1535" s="7" t="s">
        <v>36</v>
      </c>
      <c r="C1535" s="7">
        <v>1532</v>
      </c>
      <c r="D1535" s="7">
        <v>55</v>
      </c>
      <c r="E1535" s="13">
        <v>60.2</v>
      </c>
      <c r="F1535" s="38">
        <f t="shared" si="345"/>
        <v>16.722222222222221</v>
      </c>
      <c r="G1535" s="39">
        <f t="shared" si="346"/>
        <v>-3.4722222222221731E-2</v>
      </c>
      <c r="H1535" s="40">
        <f t="shared" si="347"/>
        <v>-0.44999999999999929</v>
      </c>
      <c r="I1535" s="40">
        <f t="shared" si="348"/>
        <v>-52.95138888888814</v>
      </c>
      <c r="J1535" s="39">
        <f t="shared" si="349"/>
        <v>10.389062499999852</v>
      </c>
      <c r="K1535" s="39">
        <f t="shared" si="350"/>
        <v>120.38922461805554</v>
      </c>
      <c r="L1535" s="40">
        <f t="shared" si="351"/>
        <v>77.826898229167256</v>
      </c>
      <c r="M1535" s="41">
        <f t="shared" si="352"/>
        <v>-2.7023228551793803</v>
      </c>
      <c r="N1535" s="42">
        <f t="shared" si="353"/>
        <v>-2.7023228551793805E-3</v>
      </c>
      <c r="O1535" s="39">
        <f t="shared" si="354"/>
        <v>2.7023228551793805E-3</v>
      </c>
      <c r="P1535" s="43">
        <f t="shared" si="355"/>
        <v>18.831241104956874</v>
      </c>
      <c r="Q1535" s="43">
        <f t="shared" si="356"/>
        <v>0</v>
      </c>
      <c r="R1535" s="40">
        <f t="shared" si="357"/>
        <v>35.471451589115532</v>
      </c>
      <c r="S1535" s="40">
        <f t="shared" si="358"/>
        <v>16.10824364118011</v>
      </c>
      <c r="T1535" s="44">
        <f t="shared" si="359"/>
        <v>30.342279689329427</v>
      </c>
    </row>
    <row r="1536" spans="2:20" x14ac:dyDescent="0.25">
      <c r="B1536" s="7" t="s">
        <v>36</v>
      </c>
      <c r="C1536" s="7">
        <v>1533</v>
      </c>
      <c r="D1536" s="7">
        <v>56</v>
      </c>
      <c r="E1536" s="13">
        <v>60</v>
      </c>
      <c r="F1536" s="38">
        <f t="shared" si="345"/>
        <v>16.666666666666668</v>
      </c>
      <c r="G1536" s="39">
        <f t="shared" si="346"/>
        <v>7.7160493827162684E-3</v>
      </c>
      <c r="H1536" s="40">
        <f t="shared" si="347"/>
        <v>9.9999999999997868E-2</v>
      </c>
      <c r="I1536" s="40">
        <f t="shared" si="348"/>
        <v>11.766975308642309</v>
      </c>
      <c r="J1536" s="39">
        <f t="shared" si="349"/>
        <v>2.3086805555556209</v>
      </c>
      <c r="K1536" s="39">
        <f t="shared" si="350"/>
        <v>119.59062500000002</v>
      </c>
      <c r="L1536" s="40">
        <f t="shared" si="351"/>
        <v>133.66628086419794</v>
      </c>
      <c r="M1536" s="41">
        <f t="shared" si="352"/>
        <v>1.0313756239521739</v>
      </c>
      <c r="N1536" s="42">
        <f t="shared" si="353"/>
        <v>1.031375623952174E-3</v>
      </c>
      <c r="O1536" s="39">
        <f t="shared" si="354"/>
        <v>0</v>
      </c>
      <c r="P1536" s="43">
        <f t="shared" si="355"/>
        <v>18.831241104956874</v>
      </c>
      <c r="Q1536" s="43">
        <f t="shared" si="356"/>
        <v>1.031375623952174E-3</v>
      </c>
      <c r="R1536" s="40">
        <f t="shared" si="357"/>
        <v>35.472482964739484</v>
      </c>
      <c r="S1536" s="40">
        <f t="shared" si="358"/>
        <v>16.10824364118011</v>
      </c>
      <c r="T1536" s="44">
        <f t="shared" si="359"/>
        <v>30.343161928038157</v>
      </c>
    </row>
    <row r="1537" spans="2:20" x14ac:dyDescent="0.25">
      <c r="B1537" s="7" t="s">
        <v>36</v>
      </c>
      <c r="C1537" s="7">
        <v>1534</v>
      </c>
      <c r="D1537" s="7">
        <v>57</v>
      </c>
      <c r="E1537" s="13">
        <v>60.4</v>
      </c>
      <c r="F1537" s="38">
        <f t="shared" si="345"/>
        <v>16.777777777777779</v>
      </c>
      <c r="G1537" s="39">
        <f t="shared" si="346"/>
        <v>5.4012345679011906E-2</v>
      </c>
      <c r="H1537" s="40">
        <f t="shared" si="347"/>
        <v>0.69999999999999929</v>
      </c>
      <c r="I1537" s="40">
        <f t="shared" si="348"/>
        <v>82.368827160493154</v>
      </c>
      <c r="J1537" s="39">
        <f t="shared" si="349"/>
        <v>16.160763888888756</v>
      </c>
      <c r="K1537" s="39">
        <f t="shared" si="350"/>
        <v>121.19048180555558</v>
      </c>
      <c r="L1537" s="40">
        <f t="shared" si="351"/>
        <v>219.72007285493748</v>
      </c>
      <c r="M1537" s="41">
        <f t="shared" si="352"/>
        <v>11.867596527658563</v>
      </c>
      <c r="N1537" s="42">
        <f t="shared" si="353"/>
        <v>1.1867596527658562E-2</v>
      </c>
      <c r="O1537" s="39">
        <f t="shared" si="354"/>
        <v>0</v>
      </c>
      <c r="P1537" s="43">
        <f t="shared" si="355"/>
        <v>18.831241104956874</v>
      </c>
      <c r="Q1537" s="43">
        <f t="shared" si="356"/>
        <v>1.1867596527658562E-2</v>
      </c>
      <c r="R1537" s="40">
        <f t="shared" si="357"/>
        <v>35.484350561267142</v>
      </c>
      <c r="S1537" s="40">
        <f t="shared" si="358"/>
        <v>16.10824364118011</v>
      </c>
      <c r="T1537" s="44">
        <f t="shared" si="359"/>
        <v>30.353313470107913</v>
      </c>
    </row>
    <row r="1538" spans="2:20" x14ac:dyDescent="0.25">
      <c r="B1538" s="7" t="s">
        <v>36</v>
      </c>
      <c r="C1538" s="7">
        <v>1535</v>
      </c>
      <c r="D1538" s="7">
        <v>58</v>
      </c>
      <c r="E1538" s="13">
        <v>61.4</v>
      </c>
      <c r="F1538" s="38">
        <f t="shared" si="345"/>
        <v>17.055555555555554</v>
      </c>
      <c r="G1538" s="39">
        <f t="shared" si="346"/>
        <v>0.1080246913580248</v>
      </c>
      <c r="H1538" s="40">
        <f t="shared" si="347"/>
        <v>1.4000000000000021</v>
      </c>
      <c r="I1538" s="40">
        <f t="shared" si="348"/>
        <v>164.73765432098782</v>
      </c>
      <c r="J1538" s="39">
        <f t="shared" si="349"/>
        <v>32.32152777777781</v>
      </c>
      <c r="K1538" s="39">
        <f t="shared" si="350"/>
        <v>125.23663128472219</v>
      </c>
      <c r="L1538" s="40">
        <f t="shared" si="351"/>
        <v>322.29581338348783</v>
      </c>
      <c r="M1538" s="41">
        <f t="shared" si="352"/>
        <v>34.815905766734829</v>
      </c>
      <c r="N1538" s="42">
        <f t="shared" si="353"/>
        <v>3.481590576673483E-2</v>
      </c>
      <c r="O1538" s="39">
        <f t="shared" si="354"/>
        <v>0</v>
      </c>
      <c r="P1538" s="43">
        <f t="shared" si="355"/>
        <v>18.831241104956874</v>
      </c>
      <c r="Q1538" s="43">
        <f t="shared" si="356"/>
        <v>3.481590576673483E-2</v>
      </c>
      <c r="R1538" s="40">
        <f t="shared" si="357"/>
        <v>35.519166467033877</v>
      </c>
      <c r="S1538" s="40">
        <f t="shared" si="358"/>
        <v>16.10824364118011</v>
      </c>
      <c r="T1538" s="44">
        <f t="shared" si="359"/>
        <v>30.38309499590078</v>
      </c>
    </row>
    <row r="1539" spans="2:20" x14ac:dyDescent="0.25">
      <c r="B1539" s="7" t="s">
        <v>36</v>
      </c>
      <c r="C1539" s="7">
        <v>1536</v>
      </c>
      <c r="D1539" s="7">
        <v>59</v>
      </c>
      <c r="E1539" s="13">
        <v>63.2</v>
      </c>
      <c r="F1539" s="38">
        <f t="shared" si="345"/>
        <v>17.555555555555557</v>
      </c>
      <c r="G1539" s="39">
        <f t="shared" si="346"/>
        <v>0.1620370370370372</v>
      </c>
      <c r="H1539" s="40">
        <f t="shared" si="347"/>
        <v>2.0999999999999979</v>
      </c>
      <c r="I1539" s="40">
        <f t="shared" si="348"/>
        <v>247.10648148148172</v>
      </c>
      <c r="J1539" s="39">
        <f t="shared" si="349"/>
        <v>48.482291666666711</v>
      </c>
      <c r="K1539" s="39">
        <f t="shared" si="350"/>
        <v>132.68712722222224</v>
      </c>
      <c r="L1539" s="40">
        <f t="shared" si="351"/>
        <v>428.27590037037066</v>
      </c>
      <c r="M1539" s="41">
        <f t="shared" si="352"/>
        <v>69.396557930384205</v>
      </c>
      <c r="N1539" s="42">
        <f t="shared" si="353"/>
        <v>6.9396557930384212E-2</v>
      </c>
      <c r="O1539" s="39">
        <f t="shared" si="354"/>
        <v>0</v>
      </c>
      <c r="P1539" s="43">
        <f t="shared" si="355"/>
        <v>18.831241104956874</v>
      </c>
      <c r="Q1539" s="43">
        <f t="shared" si="356"/>
        <v>6.9396557930384212E-2</v>
      </c>
      <c r="R1539" s="40">
        <f t="shared" si="357"/>
        <v>35.588563024964259</v>
      </c>
      <c r="S1539" s="40">
        <f t="shared" si="358"/>
        <v>16.10824364118011</v>
      </c>
      <c r="T1539" s="44">
        <f t="shared" si="359"/>
        <v>30.442456811554429</v>
      </c>
    </row>
    <row r="1540" spans="2:20" x14ac:dyDescent="0.25">
      <c r="B1540" s="7" t="s">
        <v>36</v>
      </c>
      <c r="C1540" s="7">
        <v>1537</v>
      </c>
      <c r="D1540" s="7">
        <v>60</v>
      </c>
      <c r="E1540" s="13">
        <v>65.599999999999994</v>
      </c>
      <c r="F1540" s="38">
        <f t="shared" si="345"/>
        <v>18.222222222222221</v>
      </c>
      <c r="G1540" s="39">
        <f t="shared" si="346"/>
        <v>0.20061728395061706</v>
      </c>
      <c r="H1540" s="40">
        <f t="shared" si="347"/>
        <v>2.6000000000000014</v>
      </c>
      <c r="I1540" s="40">
        <f t="shared" si="348"/>
        <v>305.941358024691</v>
      </c>
      <c r="J1540" s="39">
        <f t="shared" si="349"/>
        <v>60.025694444444376</v>
      </c>
      <c r="K1540" s="39">
        <f t="shared" si="350"/>
        <v>142.95597555555554</v>
      </c>
      <c r="L1540" s="40">
        <f t="shared" si="351"/>
        <v>508.92302802469089</v>
      </c>
      <c r="M1540" s="41">
        <f t="shared" si="352"/>
        <v>102.09875562223726</v>
      </c>
      <c r="N1540" s="42">
        <f t="shared" si="353"/>
        <v>0.10209875562223726</v>
      </c>
      <c r="O1540" s="39">
        <f t="shared" si="354"/>
        <v>0</v>
      </c>
      <c r="P1540" s="43">
        <f t="shared" si="355"/>
        <v>18.831241104956874</v>
      </c>
      <c r="Q1540" s="43">
        <f t="shared" si="356"/>
        <v>0.10209875562223726</v>
      </c>
      <c r="R1540" s="40">
        <f t="shared" si="357"/>
        <v>35.690661780586495</v>
      </c>
      <c r="S1540" s="40">
        <f t="shared" si="358"/>
        <v>16.10824364118011</v>
      </c>
      <c r="T1540" s="44">
        <f t="shared" si="359"/>
        <v>30.529792087113691</v>
      </c>
    </row>
    <row r="1541" spans="2:20" x14ac:dyDescent="0.25">
      <c r="B1541" s="7" t="s">
        <v>36</v>
      </c>
      <c r="C1541" s="7">
        <v>1538</v>
      </c>
      <c r="D1541" s="7">
        <v>61</v>
      </c>
      <c r="E1541" s="13">
        <v>68.400000000000006</v>
      </c>
      <c r="F1541" s="38">
        <f t="shared" ref="F1541:F1604" si="360">E1541/3.6</f>
        <v>19</v>
      </c>
      <c r="G1541" s="39">
        <f t="shared" ref="G1541:G1604" si="361">($F1542-$F1540)/2/3.6</f>
        <v>0.23148148148148115</v>
      </c>
      <c r="H1541" s="40">
        <f t="shared" ref="H1541:H1604" si="362">($E1542-$E1540)/2</f>
        <v>3</v>
      </c>
      <c r="I1541" s="40">
        <f t="shared" ref="I1541:I1604" si="363">G1541*1525</f>
        <v>353.00925925925873</v>
      </c>
      <c r="J1541" s="39">
        <f t="shared" ref="J1541:J1604" si="364">ABS($W$18*G1541)</f>
        <v>69.260416666666558</v>
      </c>
      <c r="K1541" s="39">
        <f t="shared" ref="K1541:K1604" si="365">0.5*$W$15*$W$14*$W$17*(F1541)^2</f>
        <v>155.41997624999999</v>
      </c>
      <c r="L1541" s="40">
        <f t="shared" ref="L1541:L1604" si="366">I1541+J1541+K1541</f>
        <v>577.68965217592529</v>
      </c>
      <c r="M1541" s="41">
        <f t="shared" ref="M1541:M1604" si="367">L1541*G1541</f>
        <v>133.72445652220475</v>
      </c>
      <c r="N1541" s="42">
        <f t="shared" ref="N1541:N1604" si="368">M1541/1000</f>
        <v>0.13372445652220474</v>
      </c>
      <c r="O1541" s="39">
        <f t="shared" ref="O1541:O1604" si="369">IF(G1541 &lt;= 0, ABS(N1541), 0)</f>
        <v>0</v>
      </c>
      <c r="P1541" s="43">
        <f t="shared" ref="P1541:P1604" si="370">(O1541+P1540)</f>
        <v>18.831241104956874</v>
      </c>
      <c r="Q1541" s="43">
        <f t="shared" ref="Q1541:Q1604" si="371">IF(G1541 &gt; 0, ABS(N1541), 0)</f>
        <v>0.13372445652220474</v>
      </c>
      <c r="R1541" s="40">
        <f t="shared" ref="R1541:R1604" si="372">Q1541+R1540</f>
        <v>35.824386237108698</v>
      </c>
      <c r="S1541" s="40">
        <f t="shared" ref="S1541:S1604" si="373">P1541*0.8554</f>
        <v>16.10824364118011</v>
      </c>
      <c r="T1541" s="44">
        <f t="shared" ref="T1541:T1604" si="374">R1541*0.8554</f>
        <v>30.644179987222781</v>
      </c>
    </row>
    <row r="1542" spans="2:20" x14ac:dyDescent="0.25">
      <c r="B1542" s="7" t="s">
        <v>36</v>
      </c>
      <c r="C1542" s="7">
        <v>1539</v>
      </c>
      <c r="D1542" s="7">
        <v>62</v>
      </c>
      <c r="E1542" s="13">
        <v>71.599999999999994</v>
      </c>
      <c r="F1542" s="38">
        <f t="shared" si="360"/>
        <v>19.888888888888886</v>
      </c>
      <c r="G1542" s="39">
        <f t="shared" si="361"/>
        <v>0.25077160493827183</v>
      </c>
      <c r="H1542" s="40">
        <f t="shared" si="362"/>
        <v>3.25</v>
      </c>
      <c r="I1542" s="40">
        <f t="shared" si="363"/>
        <v>382.42669753086454</v>
      </c>
      <c r="J1542" s="39">
        <f t="shared" si="364"/>
        <v>75.032118055555614</v>
      </c>
      <c r="K1542" s="39">
        <f t="shared" si="365"/>
        <v>170.30236513888883</v>
      </c>
      <c r="L1542" s="40">
        <f t="shared" si="366"/>
        <v>627.76118072530903</v>
      </c>
      <c r="M1542" s="41">
        <f t="shared" si="367"/>
        <v>157.42467880843026</v>
      </c>
      <c r="N1542" s="42">
        <f t="shared" si="368"/>
        <v>0.15742467880843025</v>
      </c>
      <c r="O1542" s="39">
        <f t="shared" si="369"/>
        <v>0</v>
      </c>
      <c r="P1542" s="43">
        <f t="shared" si="370"/>
        <v>18.831241104956874</v>
      </c>
      <c r="Q1542" s="43">
        <f t="shared" si="371"/>
        <v>0.15742467880843025</v>
      </c>
      <c r="R1542" s="40">
        <f t="shared" si="372"/>
        <v>35.98181091591713</v>
      </c>
      <c r="S1542" s="40">
        <f t="shared" si="373"/>
        <v>16.10824364118011</v>
      </c>
      <c r="T1542" s="44">
        <f t="shared" si="374"/>
        <v>30.778841057475514</v>
      </c>
    </row>
    <row r="1543" spans="2:20" x14ac:dyDescent="0.25">
      <c r="B1543" s="7" t="s">
        <v>36</v>
      </c>
      <c r="C1543" s="7">
        <v>1540</v>
      </c>
      <c r="D1543" s="7">
        <v>63</v>
      </c>
      <c r="E1543" s="13">
        <v>74.900000000000006</v>
      </c>
      <c r="F1543" s="38">
        <f t="shared" si="360"/>
        <v>20.805555555555557</v>
      </c>
      <c r="G1543" s="39">
        <f t="shared" si="361"/>
        <v>0.26234567901234623</v>
      </c>
      <c r="H1543" s="40">
        <f t="shared" si="362"/>
        <v>3.4000000000000057</v>
      </c>
      <c r="I1543" s="40">
        <f t="shared" si="363"/>
        <v>400.07716049382799</v>
      </c>
      <c r="J1543" s="39">
        <f t="shared" si="364"/>
        <v>78.495138888889045</v>
      </c>
      <c r="K1543" s="39">
        <f t="shared" si="365"/>
        <v>186.36238948784725</v>
      </c>
      <c r="L1543" s="40">
        <f t="shared" si="366"/>
        <v>664.93468887056429</v>
      </c>
      <c r="M1543" s="41">
        <f t="shared" si="367"/>
        <v>174.44274245061138</v>
      </c>
      <c r="N1543" s="42">
        <f t="shared" si="368"/>
        <v>0.17444274245061137</v>
      </c>
      <c r="O1543" s="39">
        <f t="shared" si="369"/>
        <v>0</v>
      </c>
      <c r="P1543" s="43">
        <f t="shared" si="370"/>
        <v>18.831241104956874</v>
      </c>
      <c r="Q1543" s="43">
        <f t="shared" si="371"/>
        <v>0.17444274245061137</v>
      </c>
      <c r="R1543" s="40">
        <f t="shared" si="372"/>
        <v>36.156253658367739</v>
      </c>
      <c r="S1543" s="40">
        <f t="shared" si="373"/>
        <v>16.10824364118011</v>
      </c>
      <c r="T1543" s="44">
        <f t="shared" si="374"/>
        <v>30.928059379367767</v>
      </c>
    </row>
    <row r="1544" spans="2:20" x14ac:dyDescent="0.25">
      <c r="B1544" s="7" t="s">
        <v>36</v>
      </c>
      <c r="C1544" s="7">
        <v>1541</v>
      </c>
      <c r="D1544" s="7">
        <v>64</v>
      </c>
      <c r="E1544" s="13">
        <v>78.400000000000006</v>
      </c>
      <c r="F1544" s="38">
        <f t="shared" si="360"/>
        <v>21.777777777777779</v>
      </c>
      <c r="G1544" s="39">
        <f t="shared" si="361"/>
        <v>0.26620370370370339</v>
      </c>
      <c r="H1544" s="40">
        <f t="shared" si="362"/>
        <v>3.4499999999999957</v>
      </c>
      <c r="I1544" s="40">
        <f t="shared" si="363"/>
        <v>405.96064814814764</v>
      </c>
      <c r="J1544" s="39">
        <f t="shared" si="364"/>
        <v>79.649479166666566</v>
      </c>
      <c r="K1544" s="39">
        <f t="shared" si="365"/>
        <v>204.18637555555557</v>
      </c>
      <c r="L1544" s="40">
        <f t="shared" si="366"/>
        <v>689.79650287036975</v>
      </c>
      <c r="M1544" s="41">
        <f t="shared" si="367"/>
        <v>183.62638386595469</v>
      </c>
      <c r="N1544" s="42">
        <f t="shared" si="368"/>
        <v>0.1836263838659547</v>
      </c>
      <c r="O1544" s="39">
        <f t="shared" si="369"/>
        <v>0</v>
      </c>
      <c r="P1544" s="43">
        <f t="shared" si="370"/>
        <v>18.831241104956874</v>
      </c>
      <c r="Q1544" s="43">
        <f t="shared" si="371"/>
        <v>0.1836263838659547</v>
      </c>
      <c r="R1544" s="40">
        <f t="shared" si="372"/>
        <v>36.339880042233695</v>
      </c>
      <c r="S1544" s="40">
        <f t="shared" si="373"/>
        <v>16.10824364118011</v>
      </c>
      <c r="T1544" s="44">
        <f t="shared" si="374"/>
        <v>31.085133388126703</v>
      </c>
    </row>
    <row r="1545" spans="2:20" x14ac:dyDescent="0.25">
      <c r="B1545" s="7" t="s">
        <v>36</v>
      </c>
      <c r="C1545" s="7">
        <v>1542</v>
      </c>
      <c r="D1545" s="7">
        <v>65</v>
      </c>
      <c r="E1545" s="13">
        <v>81.8</v>
      </c>
      <c r="F1545" s="38">
        <f t="shared" si="360"/>
        <v>22.722222222222221</v>
      </c>
      <c r="G1545" s="39">
        <f t="shared" si="361"/>
        <v>0.25077160493827183</v>
      </c>
      <c r="H1545" s="40">
        <f t="shared" si="362"/>
        <v>3.25</v>
      </c>
      <c r="I1545" s="40">
        <f t="shared" si="363"/>
        <v>382.42669753086454</v>
      </c>
      <c r="J1545" s="39">
        <f t="shared" si="364"/>
        <v>75.032118055555614</v>
      </c>
      <c r="K1545" s="39">
        <f t="shared" si="365"/>
        <v>222.28043711805552</v>
      </c>
      <c r="L1545" s="40">
        <f t="shared" si="366"/>
        <v>679.73925270447569</v>
      </c>
      <c r="M1545" s="41">
        <f t="shared" si="367"/>
        <v>170.45930334024291</v>
      </c>
      <c r="N1545" s="42">
        <f t="shared" si="368"/>
        <v>0.17045930334024292</v>
      </c>
      <c r="O1545" s="39">
        <f t="shared" si="369"/>
        <v>0</v>
      </c>
      <c r="P1545" s="43">
        <f t="shared" si="370"/>
        <v>18.831241104956874</v>
      </c>
      <c r="Q1545" s="43">
        <f t="shared" si="371"/>
        <v>0.17045930334024292</v>
      </c>
      <c r="R1545" s="40">
        <f t="shared" si="372"/>
        <v>36.510339345573939</v>
      </c>
      <c r="S1545" s="40">
        <f t="shared" si="373"/>
        <v>16.10824364118011</v>
      </c>
      <c r="T1545" s="44">
        <f t="shared" si="374"/>
        <v>31.23094427620395</v>
      </c>
    </row>
    <row r="1546" spans="2:20" x14ac:dyDescent="0.25">
      <c r="B1546" s="7" t="s">
        <v>36</v>
      </c>
      <c r="C1546" s="7">
        <v>1543</v>
      </c>
      <c r="D1546" s="7">
        <v>66</v>
      </c>
      <c r="E1546" s="13">
        <v>84.9</v>
      </c>
      <c r="F1546" s="38">
        <f t="shared" si="360"/>
        <v>23.583333333333336</v>
      </c>
      <c r="G1546" s="39">
        <f t="shared" si="361"/>
        <v>0.21604938271604959</v>
      </c>
      <c r="H1546" s="40">
        <f t="shared" si="362"/>
        <v>2.8000000000000043</v>
      </c>
      <c r="I1546" s="40">
        <f t="shared" si="363"/>
        <v>329.47530864197563</v>
      </c>
      <c r="J1546" s="39">
        <f t="shared" si="364"/>
        <v>64.64305555555562</v>
      </c>
      <c r="K1546" s="39">
        <f t="shared" si="365"/>
        <v>239.44733914062505</v>
      </c>
      <c r="L1546" s="40">
        <f t="shared" si="366"/>
        <v>633.56570333815625</v>
      </c>
      <c r="M1546" s="41">
        <f t="shared" si="367"/>
        <v>136.88147911626845</v>
      </c>
      <c r="N1546" s="42">
        <f t="shared" si="368"/>
        <v>0.13688147911626844</v>
      </c>
      <c r="O1546" s="39">
        <f t="shared" si="369"/>
        <v>0</v>
      </c>
      <c r="P1546" s="43">
        <f t="shared" si="370"/>
        <v>18.831241104956874</v>
      </c>
      <c r="Q1546" s="43">
        <f t="shared" si="371"/>
        <v>0.13688147911626844</v>
      </c>
      <c r="R1546" s="40">
        <f t="shared" si="372"/>
        <v>36.647220824690208</v>
      </c>
      <c r="S1546" s="40">
        <f t="shared" si="373"/>
        <v>16.10824364118011</v>
      </c>
      <c r="T1546" s="44">
        <f t="shared" si="374"/>
        <v>31.348032693440008</v>
      </c>
    </row>
    <row r="1547" spans="2:20" x14ac:dyDescent="0.25">
      <c r="B1547" s="7" t="s">
        <v>36</v>
      </c>
      <c r="C1547" s="7">
        <v>1544</v>
      </c>
      <c r="D1547" s="7">
        <v>67</v>
      </c>
      <c r="E1547" s="13">
        <v>87.4</v>
      </c>
      <c r="F1547" s="38">
        <f t="shared" si="360"/>
        <v>24.277777777777779</v>
      </c>
      <c r="G1547" s="39">
        <f t="shared" si="361"/>
        <v>0.15817901234567858</v>
      </c>
      <c r="H1547" s="40">
        <f t="shared" si="362"/>
        <v>2.0499999999999972</v>
      </c>
      <c r="I1547" s="40">
        <f t="shared" si="363"/>
        <v>241.22299382715983</v>
      </c>
      <c r="J1547" s="39">
        <f t="shared" si="364"/>
        <v>47.327951388888756</v>
      </c>
      <c r="K1547" s="39">
        <f t="shared" si="365"/>
        <v>253.75668961805556</v>
      </c>
      <c r="L1547" s="40">
        <f t="shared" si="366"/>
        <v>542.30763483410419</v>
      </c>
      <c r="M1547" s="41">
        <f t="shared" si="367"/>
        <v>85.781686065579521</v>
      </c>
      <c r="N1547" s="42">
        <f t="shared" si="368"/>
        <v>8.5781686065579524E-2</v>
      </c>
      <c r="O1547" s="39">
        <f t="shared" si="369"/>
        <v>0</v>
      </c>
      <c r="P1547" s="43">
        <f t="shared" si="370"/>
        <v>18.831241104956874</v>
      </c>
      <c r="Q1547" s="43">
        <f t="shared" si="371"/>
        <v>8.5781686065579524E-2</v>
      </c>
      <c r="R1547" s="40">
        <f t="shared" si="372"/>
        <v>36.733002510755789</v>
      </c>
      <c r="S1547" s="40">
        <f t="shared" si="373"/>
        <v>16.10824364118011</v>
      </c>
      <c r="T1547" s="44">
        <f t="shared" si="374"/>
        <v>31.421410347700505</v>
      </c>
    </row>
    <row r="1548" spans="2:20" x14ac:dyDescent="0.25">
      <c r="B1548" s="7" t="s">
        <v>36</v>
      </c>
      <c r="C1548" s="7">
        <v>1545</v>
      </c>
      <c r="D1548" s="7">
        <v>68</v>
      </c>
      <c r="E1548" s="13">
        <v>89</v>
      </c>
      <c r="F1548" s="38">
        <f t="shared" si="360"/>
        <v>24.722222222222221</v>
      </c>
      <c r="G1548" s="39">
        <f t="shared" si="361"/>
        <v>0.10030864197530853</v>
      </c>
      <c r="H1548" s="40">
        <f t="shared" si="362"/>
        <v>1.2999999999999972</v>
      </c>
      <c r="I1548" s="40">
        <f t="shared" si="363"/>
        <v>152.9706790123455</v>
      </c>
      <c r="J1548" s="39">
        <f t="shared" si="364"/>
        <v>30.012847222222188</v>
      </c>
      <c r="K1548" s="39">
        <f t="shared" si="365"/>
        <v>263.13259461805552</v>
      </c>
      <c r="L1548" s="40">
        <f t="shared" si="366"/>
        <v>446.11612085262323</v>
      </c>
      <c r="M1548" s="41">
        <f t="shared" si="367"/>
        <v>44.749302246019255</v>
      </c>
      <c r="N1548" s="42">
        <f t="shared" si="368"/>
        <v>4.4749302246019258E-2</v>
      </c>
      <c r="O1548" s="39">
        <f t="shared" si="369"/>
        <v>0</v>
      </c>
      <c r="P1548" s="43">
        <f t="shared" si="370"/>
        <v>18.831241104956874</v>
      </c>
      <c r="Q1548" s="43">
        <f t="shared" si="371"/>
        <v>4.4749302246019258E-2</v>
      </c>
      <c r="R1548" s="40">
        <f t="shared" si="372"/>
        <v>36.777751813001807</v>
      </c>
      <c r="S1548" s="40">
        <f t="shared" si="373"/>
        <v>16.10824364118011</v>
      </c>
      <c r="T1548" s="44">
        <f t="shared" si="374"/>
        <v>31.459688900841748</v>
      </c>
    </row>
    <row r="1549" spans="2:20" x14ac:dyDescent="0.25">
      <c r="B1549" s="7" t="s">
        <v>36</v>
      </c>
      <c r="C1549" s="7">
        <v>1546</v>
      </c>
      <c r="D1549" s="7">
        <v>69</v>
      </c>
      <c r="E1549" s="13">
        <v>90</v>
      </c>
      <c r="F1549" s="38">
        <f t="shared" si="360"/>
        <v>25</v>
      </c>
      <c r="G1549" s="39">
        <f t="shared" si="361"/>
        <v>6.1728395061728177E-2</v>
      </c>
      <c r="H1549" s="40">
        <f t="shared" si="362"/>
        <v>0.79999999999999716</v>
      </c>
      <c r="I1549" s="40">
        <f t="shared" si="363"/>
        <v>94.13580246913547</v>
      </c>
      <c r="J1549" s="39">
        <f t="shared" si="364"/>
        <v>18.469444444444377</v>
      </c>
      <c r="K1549" s="39">
        <f t="shared" si="365"/>
        <v>269.07890624999999</v>
      </c>
      <c r="L1549" s="40">
        <f t="shared" si="366"/>
        <v>381.68415316357982</v>
      </c>
      <c r="M1549" s="41">
        <f t="shared" si="367"/>
        <v>23.560750195282623</v>
      </c>
      <c r="N1549" s="42">
        <f t="shared" si="368"/>
        <v>2.3560750195282622E-2</v>
      </c>
      <c r="O1549" s="39">
        <f t="shared" si="369"/>
        <v>0</v>
      </c>
      <c r="P1549" s="43">
        <f t="shared" si="370"/>
        <v>18.831241104956874</v>
      </c>
      <c r="Q1549" s="43">
        <f t="shared" si="371"/>
        <v>2.3560750195282622E-2</v>
      </c>
      <c r="R1549" s="40">
        <f t="shared" si="372"/>
        <v>36.801312563197087</v>
      </c>
      <c r="S1549" s="40">
        <f t="shared" si="373"/>
        <v>16.10824364118011</v>
      </c>
      <c r="T1549" s="44">
        <f t="shared" si="374"/>
        <v>31.479842766558789</v>
      </c>
    </row>
    <row r="1550" spans="2:20" x14ac:dyDescent="0.25">
      <c r="B1550" s="7" t="s">
        <v>36</v>
      </c>
      <c r="C1550" s="7">
        <v>1547</v>
      </c>
      <c r="D1550" s="7">
        <v>70</v>
      </c>
      <c r="E1550" s="13">
        <v>90.6</v>
      </c>
      <c r="F1550" s="38">
        <f t="shared" si="360"/>
        <v>25.166666666666664</v>
      </c>
      <c r="G1550" s="39">
        <f t="shared" si="361"/>
        <v>3.8580246913580356E-2</v>
      </c>
      <c r="H1550" s="40">
        <f t="shared" si="362"/>
        <v>0.5</v>
      </c>
      <c r="I1550" s="40">
        <f t="shared" si="363"/>
        <v>58.834876543210044</v>
      </c>
      <c r="J1550" s="39">
        <f t="shared" si="364"/>
        <v>11.543402777777811</v>
      </c>
      <c r="K1550" s="39">
        <f t="shared" si="365"/>
        <v>272.67858406249997</v>
      </c>
      <c r="L1550" s="40">
        <f t="shared" si="366"/>
        <v>343.05686338348784</v>
      </c>
      <c r="M1550" s="41">
        <f t="shared" si="367"/>
        <v>13.235218494733365</v>
      </c>
      <c r="N1550" s="42">
        <f t="shared" si="368"/>
        <v>1.3235218494733365E-2</v>
      </c>
      <c r="O1550" s="39">
        <f t="shared" si="369"/>
        <v>0</v>
      </c>
      <c r="P1550" s="43">
        <f t="shared" si="370"/>
        <v>18.831241104956874</v>
      </c>
      <c r="Q1550" s="43">
        <f t="shared" si="371"/>
        <v>1.3235218494733365E-2</v>
      </c>
      <c r="R1550" s="40">
        <f t="shared" si="372"/>
        <v>36.814547781691822</v>
      </c>
      <c r="S1550" s="40">
        <f t="shared" si="373"/>
        <v>16.10824364118011</v>
      </c>
      <c r="T1550" s="44">
        <f t="shared" si="374"/>
        <v>31.491164172459186</v>
      </c>
    </row>
    <row r="1551" spans="2:20" x14ac:dyDescent="0.25">
      <c r="B1551" s="7" t="s">
        <v>36</v>
      </c>
      <c r="C1551" s="7">
        <v>1548</v>
      </c>
      <c r="D1551" s="7">
        <v>71</v>
      </c>
      <c r="E1551" s="13">
        <v>91</v>
      </c>
      <c r="F1551" s="38">
        <f t="shared" si="360"/>
        <v>25.277777777777779</v>
      </c>
      <c r="G1551" s="39">
        <f t="shared" si="361"/>
        <v>3.4722222222222224E-2</v>
      </c>
      <c r="H1551" s="40">
        <f t="shared" si="362"/>
        <v>0.45000000000000284</v>
      </c>
      <c r="I1551" s="40">
        <f t="shared" si="363"/>
        <v>52.951388888888893</v>
      </c>
      <c r="J1551" s="39">
        <f t="shared" si="364"/>
        <v>10.3890625</v>
      </c>
      <c r="K1551" s="39">
        <f t="shared" si="365"/>
        <v>275.09165711805554</v>
      </c>
      <c r="L1551" s="40">
        <f t="shared" si="366"/>
        <v>338.43210850694442</v>
      </c>
      <c r="M1551" s="41">
        <f t="shared" si="367"/>
        <v>11.751114878713349</v>
      </c>
      <c r="N1551" s="42">
        <f t="shared" si="368"/>
        <v>1.1751114878713349E-2</v>
      </c>
      <c r="O1551" s="39">
        <f t="shared" si="369"/>
        <v>0</v>
      </c>
      <c r="P1551" s="43">
        <f t="shared" si="370"/>
        <v>18.831241104956874</v>
      </c>
      <c r="Q1551" s="43">
        <f t="shared" si="371"/>
        <v>1.1751114878713349E-2</v>
      </c>
      <c r="R1551" s="40">
        <f t="shared" si="372"/>
        <v>36.826298896570535</v>
      </c>
      <c r="S1551" s="40">
        <f t="shared" si="373"/>
        <v>16.10824364118011</v>
      </c>
      <c r="T1551" s="44">
        <f t="shared" si="374"/>
        <v>31.501216076126436</v>
      </c>
    </row>
    <row r="1552" spans="2:20" x14ac:dyDescent="0.25">
      <c r="B1552" s="7" t="s">
        <v>36</v>
      </c>
      <c r="C1552" s="7">
        <v>1549</v>
      </c>
      <c r="D1552" s="7">
        <v>72</v>
      </c>
      <c r="E1552" s="13">
        <v>91.5</v>
      </c>
      <c r="F1552" s="38">
        <f t="shared" si="360"/>
        <v>25.416666666666664</v>
      </c>
      <c r="G1552" s="39">
        <f t="shared" si="361"/>
        <v>3.8580246913579863E-2</v>
      </c>
      <c r="H1552" s="40">
        <f t="shared" si="362"/>
        <v>0.5</v>
      </c>
      <c r="I1552" s="40">
        <f t="shared" si="363"/>
        <v>58.83487654320929</v>
      </c>
      <c r="J1552" s="39">
        <f t="shared" si="364"/>
        <v>11.543402777777663</v>
      </c>
      <c r="K1552" s="39">
        <f t="shared" si="365"/>
        <v>278.12294726562493</v>
      </c>
      <c r="L1552" s="40">
        <f t="shared" si="366"/>
        <v>348.50122658661189</v>
      </c>
      <c r="M1552" s="41">
        <f t="shared" si="367"/>
        <v>13.44526337139693</v>
      </c>
      <c r="N1552" s="42">
        <f t="shared" si="368"/>
        <v>1.344526337139693E-2</v>
      </c>
      <c r="O1552" s="39">
        <f t="shared" si="369"/>
        <v>0</v>
      </c>
      <c r="P1552" s="43">
        <f t="shared" si="370"/>
        <v>18.831241104956874</v>
      </c>
      <c r="Q1552" s="43">
        <f t="shared" si="371"/>
        <v>1.344526337139693E-2</v>
      </c>
      <c r="R1552" s="40">
        <f t="shared" si="372"/>
        <v>36.83974415994193</v>
      </c>
      <c r="S1552" s="40">
        <f t="shared" si="373"/>
        <v>16.10824364118011</v>
      </c>
      <c r="T1552" s="44">
        <f t="shared" si="374"/>
        <v>31.512717154414329</v>
      </c>
    </row>
    <row r="1553" spans="2:20" x14ac:dyDescent="0.25">
      <c r="B1553" s="7" t="s">
        <v>36</v>
      </c>
      <c r="C1553" s="7">
        <v>1550</v>
      </c>
      <c r="D1553" s="7">
        <v>73</v>
      </c>
      <c r="E1553" s="13">
        <v>92</v>
      </c>
      <c r="F1553" s="38">
        <f t="shared" si="360"/>
        <v>25.555555555555554</v>
      </c>
      <c r="G1553" s="39">
        <f t="shared" si="361"/>
        <v>4.6296296296296627E-2</v>
      </c>
      <c r="H1553" s="40">
        <f t="shared" si="362"/>
        <v>0.60000000000000142</v>
      </c>
      <c r="I1553" s="40">
        <f t="shared" si="363"/>
        <v>70.601851851852359</v>
      </c>
      <c r="J1553" s="39">
        <f t="shared" si="364"/>
        <v>13.852083333333432</v>
      </c>
      <c r="K1553" s="39">
        <f t="shared" si="365"/>
        <v>281.17084722222222</v>
      </c>
      <c r="L1553" s="40">
        <f t="shared" si="366"/>
        <v>365.62478240740802</v>
      </c>
      <c r="M1553" s="41">
        <f t="shared" si="367"/>
        <v>16.927073259602345</v>
      </c>
      <c r="N1553" s="42">
        <f t="shared" si="368"/>
        <v>1.6927073259602344E-2</v>
      </c>
      <c r="O1553" s="39">
        <f t="shared" si="369"/>
        <v>0</v>
      </c>
      <c r="P1553" s="43">
        <f t="shared" si="370"/>
        <v>18.831241104956874</v>
      </c>
      <c r="Q1553" s="43">
        <f t="shared" si="371"/>
        <v>1.6927073259602344E-2</v>
      </c>
      <c r="R1553" s="40">
        <f t="shared" si="372"/>
        <v>36.856671233201531</v>
      </c>
      <c r="S1553" s="40">
        <f t="shared" si="373"/>
        <v>16.10824364118011</v>
      </c>
      <c r="T1553" s="44">
        <f t="shared" si="374"/>
        <v>31.527196572880591</v>
      </c>
    </row>
    <row r="1554" spans="2:20" x14ac:dyDescent="0.25">
      <c r="B1554" s="7" t="s">
        <v>36</v>
      </c>
      <c r="C1554" s="7">
        <v>1551</v>
      </c>
      <c r="D1554" s="7">
        <v>74</v>
      </c>
      <c r="E1554" s="13">
        <v>92.7</v>
      </c>
      <c r="F1554" s="38">
        <f t="shared" si="360"/>
        <v>25.75</v>
      </c>
      <c r="G1554" s="39">
        <f t="shared" si="361"/>
        <v>5.4012345679012891E-2</v>
      </c>
      <c r="H1554" s="40">
        <f t="shared" si="362"/>
        <v>0.70000000000000284</v>
      </c>
      <c r="I1554" s="40">
        <f t="shared" si="363"/>
        <v>82.368827160494661</v>
      </c>
      <c r="J1554" s="39">
        <f t="shared" si="364"/>
        <v>16.160763888889051</v>
      </c>
      <c r="K1554" s="39">
        <f t="shared" si="365"/>
        <v>285.46581164062502</v>
      </c>
      <c r="L1554" s="40">
        <f t="shared" si="366"/>
        <v>383.99540269000875</v>
      </c>
      <c r="M1554" s="41">
        <f t="shared" si="367"/>
        <v>20.740492429244508</v>
      </c>
      <c r="N1554" s="42">
        <f t="shared" si="368"/>
        <v>2.0740492429244507E-2</v>
      </c>
      <c r="O1554" s="39">
        <f t="shared" si="369"/>
        <v>0</v>
      </c>
      <c r="P1554" s="43">
        <f t="shared" si="370"/>
        <v>18.831241104956874</v>
      </c>
      <c r="Q1554" s="43">
        <f t="shared" si="371"/>
        <v>2.0740492429244507E-2</v>
      </c>
      <c r="R1554" s="40">
        <f t="shared" si="372"/>
        <v>36.877411725630779</v>
      </c>
      <c r="S1554" s="40">
        <f t="shared" si="373"/>
        <v>16.10824364118011</v>
      </c>
      <c r="T1554" s="44">
        <f t="shared" si="374"/>
        <v>31.544937990104572</v>
      </c>
    </row>
    <row r="1555" spans="2:20" x14ac:dyDescent="0.25">
      <c r="B1555" s="7" t="s">
        <v>36</v>
      </c>
      <c r="C1555" s="7">
        <v>1552</v>
      </c>
      <c r="D1555" s="7">
        <v>75</v>
      </c>
      <c r="E1555" s="13">
        <v>93.4</v>
      </c>
      <c r="F1555" s="38">
        <f t="shared" si="360"/>
        <v>25.944444444444446</v>
      </c>
      <c r="G1555" s="39">
        <f t="shared" si="361"/>
        <v>5.787037037037053E-2</v>
      </c>
      <c r="H1555" s="40">
        <f t="shared" si="362"/>
        <v>0.75</v>
      </c>
      <c r="I1555" s="40">
        <f t="shared" si="363"/>
        <v>88.252314814815065</v>
      </c>
      <c r="J1555" s="39">
        <f t="shared" si="364"/>
        <v>17.315104166666714</v>
      </c>
      <c r="K1555" s="39">
        <f t="shared" si="365"/>
        <v>289.79333128472229</v>
      </c>
      <c r="L1555" s="40">
        <f t="shared" si="366"/>
        <v>395.36075026620404</v>
      </c>
      <c r="M1555" s="41">
        <f t="shared" si="367"/>
        <v>22.879673047812798</v>
      </c>
      <c r="N1555" s="42">
        <f t="shared" si="368"/>
        <v>2.2879673047812799E-2</v>
      </c>
      <c r="O1555" s="39">
        <f t="shared" si="369"/>
        <v>0</v>
      </c>
      <c r="P1555" s="43">
        <f t="shared" si="370"/>
        <v>18.831241104956874</v>
      </c>
      <c r="Q1555" s="43">
        <f t="shared" si="371"/>
        <v>2.2879673047812799E-2</v>
      </c>
      <c r="R1555" s="40">
        <f t="shared" si="372"/>
        <v>36.90029139867859</v>
      </c>
      <c r="S1555" s="40">
        <f t="shared" si="373"/>
        <v>16.10824364118011</v>
      </c>
      <c r="T1555" s="44">
        <f t="shared" si="374"/>
        <v>31.564509262429667</v>
      </c>
    </row>
    <row r="1556" spans="2:20" x14ac:dyDescent="0.25">
      <c r="B1556" s="7" t="s">
        <v>36</v>
      </c>
      <c r="C1556" s="7">
        <v>1553</v>
      </c>
      <c r="D1556" s="7">
        <v>76</v>
      </c>
      <c r="E1556" s="13">
        <v>94.2</v>
      </c>
      <c r="F1556" s="38">
        <f t="shared" si="360"/>
        <v>26.166666666666668</v>
      </c>
      <c r="G1556" s="39">
        <f t="shared" si="361"/>
        <v>5.7870370370370038E-2</v>
      </c>
      <c r="H1556" s="40">
        <f t="shared" si="362"/>
        <v>0.75</v>
      </c>
      <c r="I1556" s="40">
        <f t="shared" si="363"/>
        <v>88.252314814814312</v>
      </c>
      <c r="J1556" s="39">
        <f t="shared" si="364"/>
        <v>17.315104166666565</v>
      </c>
      <c r="K1556" s="39">
        <f t="shared" si="365"/>
        <v>294.77893156250002</v>
      </c>
      <c r="L1556" s="40">
        <f t="shared" si="366"/>
        <v>400.34635054398086</v>
      </c>
      <c r="M1556" s="41">
        <f t="shared" si="367"/>
        <v>23.168191582406166</v>
      </c>
      <c r="N1556" s="42">
        <f t="shared" si="368"/>
        <v>2.3168191582406166E-2</v>
      </c>
      <c r="O1556" s="39">
        <f t="shared" si="369"/>
        <v>0</v>
      </c>
      <c r="P1556" s="43">
        <f t="shared" si="370"/>
        <v>18.831241104956874</v>
      </c>
      <c r="Q1556" s="43">
        <f t="shared" si="371"/>
        <v>2.3168191582406166E-2</v>
      </c>
      <c r="R1556" s="40">
        <f t="shared" si="372"/>
        <v>36.923459590260997</v>
      </c>
      <c r="S1556" s="40">
        <f t="shared" si="373"/>
        <v>16.10824364118011</v>
      </c>
      <c r="T1556" s="44">
        <f t="shared" si="374"/>
        <v>31.584327333509258</v>
      </c>
    </row>
    <row r="1557" spans="2:20" x14ac:dyDescent="0.25">
      <c r="B1557" s="7" t="s">
        <v>36</v>
      </c>
      <c r="C1557" s="7">
        <v>1554</v>
      </c>
      <c r="D1557" s="7">
        <v>77</v>
      </c>
      <c r="E1557" s="13">
        <v>94.9</v>
      </c>
      <c r="F1557" s="38">
        <f t="shared" si="360"/>
        <v>26.361111111111111</v>
      </c>
      <c r="G1557" s="39">
        <f t="shared" si="361"/>
        <v>5.7870370370370038E-2</v>
      </c>
      <c r="H1557" s="40">
        <f t="shared" si="362"/>
        <v>0.75</v>
      </c>
      <c r="I1557" s="40">
        <f t="shared" si="363"/>
        <v>88.252314814814312</v>
      </c>
      <c r="J1557" s="39">
        <f t="shared" si="364"/>
        <v>17.315104166666565</v>
      </c>
      <c r="K1557" s="39">
        <f t="shared" si="365"/>
        <v>299.17621240451388</v>
      </c>
      <c r="L1557" s="40">
        <f t="shared" si="366"/>
        <v>404.74363138599472</v>
      </c>
      <c r="M1557" s="41">
        <f t="shared" si="367"/>
        <v>23.422663853356042</v>
      </c>
      <c r="N1557" s="42">
        <f t="shared" si="368"/>
        <v>2.3422663853356042E-2</v>
      </c>
      <c r="O1557" s="39">
        <f t="shared" si="369"/>
        <v>0</v>
      </c>
      <c r="P1557" s="43">
        <f t="shared" si="370"/>
        <v>18.831241104956874</v>
      </c>
      <c r="Q1557" s="43">
        <f t="shared" si="371"/>
        <v>2.3422663853356042E-2</v>
      </c>
      <c r="R1557" s="40">
        <f t="shared" si="372"/>
        <v>36.94688225411435</v>
      </c>
      <c r="S1557" s="40">
        <f t="shared" si="373"/>
        <v>16.10824364118011</v>
      </c>
      <c r="T1557" s="44">
        <f t="shared" si="374"/>
        <v>31.604363080169417</v>
      </c>
    </row>
    <row r="1558" spans="2:20" x14ac:dyDescent="0.25">
      <c r="B1558" s="7" t="s">
        <v>36</v>
      </c>
      <c r="C1558" s="7">
        <v>1555</v>
      </c>
      <c r="D1558" s="7">
        <v>78</v>
      </c>
      <c r="E1558" s="13">
        <v>95.7</v>
      </c>
      <c r="F1558" s="38">
        <f t="shared" si="360"/>
        <v>26.583333333333332</v>
      </c>
      <c r="G1558" s="39">
        <f t="shared" si="361"/>
        <v>6.5586419753086309E-2</v>
      </c>
      <c r="H1558" s="40">
        <f t="shared" si="362"/>
        <v>0.84999999999999432</v>
      </c>
      <c r="I1558" s="40">
        <f t="shared" si="363"/>
        <v>100.01929012345661</v>
      </c>
      <c r="J1558" s="39">
        <f t="shared" si="364"/>
        <v>19.623784722222187</v>
      </c>
      <c r="K1558" s="39">
        <f t="shared" si="365"/>
        <v>304.24153976562496</v>
      </c>
      <c r="L1558" s="40">
        <f t="shared" si="366"/>
        <v>423.88461461130373</v>
      </c>
      <c r="M1558" s="41">
        <f t="shared" si="367"/>
        <v>27.801074260772189</v>
      </c>
      <c r="N1558" s="42">
        <f t="shared" si="368"/>
        <v>2.7801074260772191E-2</v>
      </c>
      <c r="O1558" s="39">
        <f t="shared" si="369"/>
        <v>0</v>
      </c>
      <c r="P1558" s="43">
        <f t="shared" si="370"/>
        <v>18.831241104956874</v>
      </c>
      <c r="Q1558" s="43">
        <f t="shared" si="371"/>
        <v>2.7801074260772191E-2</v>
      </c>
      <c r="R1558" s="40">
        <f t="shared" si="372"/>
        <v>36.974683328375122</v>
      </c>
      <c r="S1558" s="40">
        <f t="shared" si="373"/>
        <v>16.10824364118011</v>
      </c>
      <c r="T1558" s="44">
        <f t="shared" si="374"/>
        <v>31.628144119092081</v>
      </c>
    </row>
    <row r="1559" spans="2:20" x14ac:dyDescent="0.25">
      <c r="B1559" s="7" t="s">
        <v>36</v>
      </c>
      <c r="C1559" s="7">
        <v>1556</v>
      </c>
      <c r="D1559" s="7">
        <v>79</v>
      </c>
      <c r="E1559" s="13">
        <v>96.6</v>
      </c>
      <c r="F1559" s="38">
        <f t="shared" si="360"/>
        <v>26.833333333333332</v>
      </c>
      <c r="G1559" s="39">
        <f t="shared" si="361"/>
        <v>7.7160493827160712E-2</v>
      </c>
      <c r="H1559" s="40">
        <f t="shared" si="362"/>
        <v>1</v>
      </c>
      <c r="I1559" s="40">
        <f t="shared" si="363"/>
        <v>117.66975308642009</v>
      </c>
      <c r="J1559" s="39">
        <f t="shared" si="364"/>
        <v>23.086805555555621</v>
      </c>
      <c r="K1559" s="39">
        <f t="shared" si="365"/>
        <v>309.99085906249996</v>
      </c>
      <c r="L1559" s="40">
        <f t="shared" si="366"/>
        <v>450.74741770447565</v>
      </c>
      <c r="M1559" s="41">
        <f t="shared" si="367"/>
        <v>34.779893341394825</v>
      </c>
      <c r="N1559" s="42">
        <f t="shared" si="368"/>
        <v>3.4779893341394821E-2</v>
      </c>
      <c r="O1559" s="39">
        <f t="shared" si="369"/>
        <v>0</v>
      </c>
      <c r="P1559" s="43">
        <f t="shared" si="370"/>
        <v>18.831241104956874</v>
      </c>
      <c r="Q1559" s="43">
        <f t="shared" si="371"/>
        <v>3.4779893341394821E-2</v>
      </c>
      <c r="R1559" s="40">
        <f t="shared" si="372"/>
        <v>37.009463221716516</v>
      </c>
      <c r="S1559" s="40">
        <f t="shared" si="373"/>
        <v>16.10824364118011</v>
      </c>
      <c r="T1559" s="44">
        <f t="shared" si="374"/>
        <v>31.657894839856308</v>
      </c>
    </row>
    <row r="1560" spans="2:20" x14ac:dyDescent="0.25">
      <c r="B1560" s="7" t="s">
        <v>36</v>
      </c>
      <c r="C1560" s="7">
        <v>1557</v>
      </c>
      <c r="D1560" s="7">
        <v>80</v>
      </c>
      <c r="E1560" s="13">
        <v>97.7</v>
      </c>
      <c r="F1560" s="38">
        <f t="shared" si="360"/>
        <v>27.138888888888889</v>
      </c>
      <c r="G1560" s="39">
        <f t="shared" si="361"/>
        <v>8.8734567901234615E-2</v>
      </c>
      <c r="H1560" s="40">
        <f t="shared" si="362"/>
        <v>1.1500000000000057</v>
      </c>
      <c r="I1560" s="40">
        <f t="shared" si="363"/>
        <v>135.32021604938279</v>
      </c>
      <c r="J1560" s="39">
        <f t="shared" si="364"/>
        <v>26.549826388888903</v>
      </c>
      <c r="K1560" s="39">
        <f t="shared" si="365"/>
        <v>317.09088802951391</v>
      </c>
      <c r="L1560" s="40">
        <f t="shared" si="366"/>
        <v>478.9609304677856</v>
      </c>
      <c r="M1560" s="41">
        <f t="shared" si="367"/>
        <v>42.50039120663223</v>
      </c>
      <c r="N1560" s="42">
        <f t="shared" si="368"/>
        <v>4.2500391206632231E-2</v>
      </c>
      <c r="O1560" s="39">
        <f t="shared" si="369"/>
        <v>0</v>
      </c>
      <c r="P1560" s="43">
        <f t="shared" si="370"/>
        <v>18.831241104956874</v>
      </c>
      <c r="Q1560" s="43">
        <f t="shared" si="371"/>
        <v>4.2500391206632231E-2</v>
      </c>
      <c r="R1560" s="40">
        <f t="shared" si="372"/>
        <v>37.051963612923146</v>
      </c>
      <c r="S1560" s="40">
        <f t="shared" si="373"/>
        <v>16.10824364118011</v>
      </c>
      <c r="T1560" s="44">
        <f t="shared" si="374"/>
        <v>31.694249674494461</v>
      </c>
    </row>
    <row r="1561" spans="2:20" x14ac:dyDescent="0.25">
      <c r="B1561" s="7" t="s">
        <v>36</v>
      </c>
      <c r="C1561" s="7">
        <v>1558</v>
      </c>
      <c r="D1561" s="7">
        <v>81</v>
      </c>
      <c r="E1561" s="13">
        <v>98.9</v>
      </c>
      <c r="F1561" s="38">
        <f t="shared" si="360"/>
        <v>27.472222222222221</v>
      </c>
      <c r="G1561" s="39">
        <f t="shared" si="361"/>
        <v>0.10416666666666666</v>
      </c>
      <c r="H1561" s="40">
        <f t="shared" si="362"/>
        <v>1.3500000000000014</v>
      </c>
      <c r="I1561" s="40">
        <f t="shared" si="363"/>
        <v>158.85416666666666</v>
      </c>
      <c r="J1561" s="39">
        <f t="shared" si="364"/>
        <v>31.167187499999997</v>
      </c>
      <c r="K1561" s="39">
        <f t="shared" si="365"/>
        <v>324.92806032118051</v>
      </c>
      <c r="L1561" s="40">
        <f t="shared" si="366"/>
        <v>514.94941448784721</v>
      </c>
      <c r="M1561" s="41">
        <f t="shared" si="367"/>
        <v>53.640564009150744</v>
      </c>
      <c r="N1561" s="42">
        <f t="shared" si="368"/>
        <v>5.3640564009150744E-2</v>
      </c>
      <c r="O1561" s="39">
        <f t="shared" si="369"/>
        <v>0</v>
      </c>
      <c r="P1561" s="43">
        <f t="shared" si="370"/>
        <v>18.831241104956874</v>
      </c>
      <c r="Q1561" s="43">
        <f t="shared" si="371"/>
        <v>5.3640564009150744E-2</v>
      </c>
      <c r="R1561" s="40">
        <f t="shared" si="372"/>
        <v>37.105604176932296</v>
      </c>
      <c r="S1561" s="40">
        <f t="shared" si="373"/>
        <v>16.10824364118011</v>
      </c>
      <c r="T1561" s="44">
        <f t="shared" si="374"/>
        <v>31.740133812947889</v>
      </c>
    </row>
    <row r="1562" spans="2:20" x14ac:dyDescent="0.25">
      <c r="B1562" s="7" t="s">
        <v>36</v>
      </c>
      <c r="C1562" s="7">
        <v>1559</v>
      </c>
      <c r="D1562" s="7">
        <v>82</v>
      </c>
      <c r="E1562" s="13">
        <v>100.4</v>
      </c>
      <c r="F1562" s="38">
        <f t="shared" si="360"/>
        <v>27.888888888888889</v>
      </c>
      <c r="G1562" s="39">
        <f t="shared" si="361"/>
        <v>0.11959876543209871</v>
      </c>
      <c r="H1562" s="40">
        <f t="shared" si="362"/>
        <v>1.5499999999999972</v>
      </c>
      <c r="I1562" s="40">
        <f t="shared" si="363"/>
        <v>182.38811728395055</v>
      </c>
      <c r="J1562" s="39">
        <f t="shared" si="364"/>
        <v>35.784548611111092</v>
      </c>
      <c r="K1562" s="39">
        <f t="shared" si="365"/>
        <v>334.85906513888892</v>
      </c>
      <c r="L1562" s="40">
        <f t="shared" si="366"/>
        <v>553.03173103395056</v>
      </c>
      <c r="M1562" s="41">
        <f t="shared" si="367"/>
        <v>66.141912276436955</v>
      </c>
      <c r="N1562" s="42">
        <f t="shared" si="368"/>
        <v>6.6141912276436954E-2</v>
      </c>
      <c r="O1562" s="39">
        <f t="shared" si="369"/>
        <v>0</v>
      </c>
      <c r="P1562" s="43">
        <f t="shared" si="370"/>
        <v>18.831241104956874</v>
      </c>
      <c r="Q1562" s="43">
        <f t="shared" si="371"/>
        <v>6.6141912276436954E-2</v>
      </c>
      <c r="R1562" s="40">
        <f t="shared" si="372"/>
        <v>37.171746089208732</v>
      </c>
      <c r="S1562" s="40">
        <f t="shared" si="373"/>
        <v>16.10824364118011</v>
      </c>
      <c r="T1562" s="44">
        <f t="shared" si="374"/>
        <v>31.796711604709152</v>
      </c>
    </row>
    <row r="1563" spans="2:20" x14ac:dyDescent="0.25">
      <c r="B1563" s="7" t="s">
        <v>36</v>
      </c>
      <c r="C1563" s="7">
        <v>1560</v>
      </c>
      <c r="D1563" s="7">
        <v>83</v>
      </c>
      <c r="E1563" s="13">
        <v>102</v>
      </c>
      <c r="F1563" s="38">
        <f t="shared" si="360"/>
        <v>28.333333333333332</v>
      </c>
      <c r="G1563" s="39">
        <f t="shared" si="361"/>
        <v>0.12345679012345635</v>
      </c>
      <c r="H1563" s="40">
        <f t="shared" si="362"/>
        <v>1.5999999999999943</v>
      </c>
      <c r="I1563" s="40">
        <f t="shared" si="363"/>
        <v>188.27160493827094</v>
      </c>
      <c r="J1563" s="39">
        <f t="shared" si="364"/>
        <v>36.938888888888755</v>
      </c>
      <c r="K1563" s="39">
        <f t="shared" si="365"/>
        <v>345.61690625</v>
      </c>
      <c r="L1563" s="40">
        <f t="shared" si="366"/>
        <v>570.82740007715972</v>
      </c>
      <c r="M1563" s="41">
        <f t="shared" si="367"/>
        <v>70.472518528044162</v>
      </c>
      <c r="N1563" s="42">
        <f t="shared" si="368"/>
        <v>7.0472518528044162E-2</v>
      </c>
      <c r="O1563" s="39">
        <f t="shared" si="369"/>
        <v>0</v>
      </c>
      <c r="P1563" s="43">
        <f t="shared" si="370"/>
        <v>18.831241104956874</v>
      </c>
      <c r="Q1563" s="43">
        <f t="shared" si="371"/>
        <v>7.0472518528044162E-2</v>
      </c>
      <c r="R1563" s="40">
        <f t="shared" si="372"/>
        <v>37.242218607736774</v>
      </c>
      <c r="S1563" s="40">
        <f t="shared" si="373"/>
        <v>16.10824364118011</v>
      </c>
      <c r="T1563" s="44">
        <f t="shared" si="374"/>
        <v>31.856993797058038</v>
      </c>
    </row>
    <row r="1564" spans="2:20" x14ac:dyDescent="0.25">
      <c r="B1564" s="7" t="s">
        <v>36</v>
      </c>
      <c r="C1564" s="7">
        <v>1561</v>
      </c>
      <c r="D1564" s="7">
        <v>84</v>
      </c>
      <c r="E1564" s="13">
        <v>103.6</v>
      </c>
      <c r="F1564" s="38">
        <f t="shared" si="360"/>
        <v>28.777777777777775</v>
      </c>
      <c r="G1564" s="39">
        <f t="shared" si="361"/>
        <v>0.12345679012345684</v>
      </c>
      <c r="H1564" s="40">
        <f t="shared" si="362"/>
        <v>1.6000000000000014</v>
      </c>
      <c r="I1564" s="40">
        <f t="shared" si="363"/>
        <v>188.27160493827168</v>
      </c>
      <c r="J1564" s="39">
        <f t="shared" si="364"/>
        <v>36.938888888888904</v>
      </c>
      <c r="K1564" s="39">
        <f t="shared" si="365"/>
        <v>356.54483180555548</v>
      </c>
      <c r="L1564" s="40">
        <f t="shared" si="366"/>
        <v>581.75532563271599</v>
      </c>
      <c r="M1564" s="41">
        <f t="shared" si="367"/>
        <v>71.821645139841507</v>
      </c>
      <c r="N1564" s="42">
        <f t="shared" si="368"/>
        <v>7.1821645139841503E-2</v>
      </c>
      <c r="O1564" s="39">
        <f t="shared" si="369"/>
        <v>0</v>
      </c>
      <c r="P1564" s="43">
        <f t="shared" si="370"/>
        <v>18.831241104956874</v>
      </c>
      <c r="Q1564" s="43">
        <f t="shared" si="371"/>
        <v>7.1821645139841503E-2</v>
      </c>
      <c r="R1564" s="40">
        <f t="shared" si="372"/>
        <v>37.314040252876616</v>
      </c>
      <c r="S1564" s="40">
        <f t="shared" si="373"/>
        <v>16.10824364118011</v>
      </c>
      <c r="T1564" s="44">
        <f t="shared" si="374"/>
        <v>31.91843003231066</v>
      </c>
    </row>
    <row r="1565" spans="2:20" x14ac:dyDescent="0.25">
      <c r="B1565" s="7" t="s">
        <v>36</v>
      </c>
      <c r="C1565" s="7">
        <v>1562</v>
      </c>
      <c r="D1565" s="7">
        <v>85</v>
      </c>
      <c r="E1565" s="13">
        <v>105.2</v>
      </c>
      <c r="F1565" s="38">
        <f t="shared" si="360"/>
        <v>29.222222222222221</v>
      </c>
      <c r="G1565" s="39">
        <f t="shared" si="361"/>
        <v>0.12345679012345684</v>
      </c>
      <c r="H1565" s="40">
        <f t="shared" si="362"/>
        <v>1.6000000000000014</v>
      </c>
      <c r="I1565" s="40">
        <f t="shared" si="363"/>
        <v>188.27160493827168</v>
      </c>
      <c r="J1565" s="39">
        <f t="shared" si="364"/>
        <v>36.938888888888904</v>
      </c>
      <c r="K1565" s="39">
        <f t="shared" si="365"/>
        <v>367.64284180555552</v>
      </c>
      <c r="L1565" s="40">
        <f t="shared" si="366"/>
        <v>592.85333563271615</v>
      </c>
      <c r="M1565" s="41">
        <f t="shared" si="367"/>
        <v>73.191769831199551</v>
      </c>
      <c r="N1565" s="42">
        <f t="shared" si="368"/>
        <v>7.3191769831199557E-2</v>
      </c>
      <c r="O1565" s="39">
        <f t="shared" si="369"/>
        <v>0</v>
      </c>
      <c r="P1565" s="43">
        <f t="shared" si="370"/>
        <v>18.831241104956874</v>
      </c>
      <c r="Q1565" s="43">
        <f t="shared" si="371"/>
        <v>7.3191769831199557E-2</v>
      </c>
      <c r="R1565" s="40">
        <f t="shared" si="372"/>
        <v>37.387232022707813</v>
      </c>
      <c r="S1565" s="40">
        <f t="shared" si="373"/>
        <v>16.10824364118011</v>
      </c>
      <c r="T1565" s="44">
        <f t="shared" si="374"/>
        <v>31.981038272224264</v>
      </c>
    </row>
    <row r="1566" spans="2:20" x14ac:dyDescent="0.25">
      <c r="B1566" s="7" t="s">
        <v>36</v>
      </c>
      <c r="C1566" s="7">
        <v>1563</v>
      </c>
      <c r="D1566" s="7">
        <v>86</v>
      </c>
      <c r="E1566" s="13">
        <v>106.8</v>
      </c>
      <c r="F1566" s="38">
        <f t="shared" si="360"/>
        <v>29.666666666666664</v>
      </c>
      <c r="G1566" s="39">
        <f t="shared" si="361"/>
        <v>0.12731481481481496</v>
      </c>
      <c r="H1566" s="40">
        <f t="shared" si="362"/>
        <v>1.6499999999999986</v>
      </c>
      <c r="I1566" s="40">
        <f t="shared" si="363"/>
        <v>194.15509259259281</v>
      </c>
      <c r="J1566" s="39">
        <f t="shared" si="364"/>
        <v>38.09322916666671</v>
      </c>
      <c r="K1566" s="39">
        <f t="shared" si="365"/>
        <v>378.91093624999996</v>
      </c>
      <c r="L1566" s="40">
        <f t="shared" si="366"/>
        <v>611.15925800925947</v>
      </c>
      <c r="M1566" s="41">
        <f t="shared" si="367"/>
        <v>77.809627755808592</v>
      </c>
      <c r="N1566" s="42">
        <f t="shared" si="368"/>
        <v>7.7809627755808589E-2</v>
      </c>
      <c r="O1566" s="39">
        <f t="shared" si="369"/>
        <v>0</v>
      </c>
      <c r="P1566" s="43">
        <f t="shared" si="370"/>
        <v>18.831241104956874</v>
      </c>
      <c r="Q1566" s="43">
        <f t="shared" si="371"/>
        <v>7.7809627755808589E-2</v>
      </c>
      <c r="R1566" s="40">
        <f t="shared" si="372"/>
        <v>37.465041650463625</v>
      </c>
      <c r="S1566" s="40">
        <f t="shared" si="373"/>
        <v>16.10824364118011</v>
      </c>
      <c r="T1566" s="44">
        <f t="shared" si="374"/>
        <v>32.047596627806584</v>
      </c>
    </row>
    <row r="1567" spans="2:20" x14ac:dyDescent="0.25">
      <c r="B1567" s="7" t="s">
        <v>36</v>
      </c>
      <c r="C1567" s="7">
        <v>1564</v>
      </c>
      <c r="D1567" s="7">
        <v>87</v>
      </c>
      <c r="E1567" s="13">
        <v>108.5</v>
      </c>
      <c r="F1567" s="38">
        <f t="shared" si="360"/>
        <v>30.138888888888889</v>
      </c>
      <c r="G1567" s="39">
        <f t="shared" si="361"/>
        <v>0.13117283950617312</v>
      </c>
      <c r="H1567" s="40">
        <f t="shared" si="362"/>
        <v>1.7000000000000028</v>
      </c>
      <c r="I1567" s="40">
        <f t="shared" si="363"/>
        <v>200.03858024691399</v>
      </c>
      <c r="J1567" s="39">
        <f t="shared" si="364"/>
        <v>39.247569444444522</v>
      </c>
      <c r="K1567" s="39">
        <f t="shared" si="365"/>
        <v>391.06964865451391</v>
      </c>
      <c r="L1567" s="40">
        <f t="shared" si="366"/>
        <v>630.35579834587247</v>
      </c>
      <c r="M1567" s="41">
        <f t="shared" si="367"/>
        <v>82.68555996820875</v>
      </c>
      <c r="N1567" s="42">
        <f t="shared" si="368"/>
        <v>8.2685559968208755E-2</v>
      </c>
      <c r="O1567" s="39">
        <f t="shared" si="369"/>
        <v>0</v>
      </c>
      <c r="P1567" s="43">
        <f t="shared" si="370"/>
        <v>18.831241104956874</v>
      </c>
      <c r="Q1567" s="43">
        <f t="shared" si="371"/>
        <v>8.2685559968208755E-2</v>
      </c>
      <c r="R1567" s="40">
        <f t="shared" si="372"/>
        <v>37.547727210431837</v>
      </c>
      <c r="S1567" s="40">
        <f t="shared" si="373"/>
        <v>16.10824364118011</v>
      </c>
      <c r="T1567" s="44">
        <f t="shared" si="374"/>
        <v>32.118325855803398</v>
      </c>
    </row>
    <row r="1568" spans="2:20" x14ac:dyDescent="0.25">
      <c r="B1568" s="7" t="s">
        <v>36</v>
      </c>
      <c r="C1568" s="7">
        <v>1565</v>
      </c>
      <c r="D1568" s="7">
        <v>88</v>
      </c>
      <c r="E1568" s="13">
        <v>110.2</v>
      </c>
      <c r="F1568" s="38">
        <f t="shared" si="360"/>
        <v>30.611111111111111</v>
      </c>
      <c r="G1568" s="39">
        <f t="shared" si="361"/>
        <v>0.13117283950617312</v>
      </c>
      <c r="H1568" s="40">
        <f t="shared" si="362"/>
        <v>1.7000000000000028</v>
      </c>
      <c r="I1568" s="40">
        <f t="shared" si="363"/>
        <v>200.03858024691399</v>
      </c>
      <c r="J1568" s="39">
        <f t="shared" si="364"/>
        <v>39.247569444444522</v>
      </c>
      <c r="K1568" s="39">
        <f t="shared" si="365"/>
        <v>403.42037045138886</v>
      </c>
      <c r="L1568" s="40">
        <f t="shared" si="366"/>
        <v>642.70652014274742</v>
      </c>
      <c r="M1568" s="41">
        <f t="shared" si="367"/>
        <v>84.305639216255628</v>
      </c>
      <c r="N1568" s="42">
        <f t="shared" si="368"/>
        <v>8.4305639216255626E-2</v>
      </c>
      <c r="O1568" s="39">
        <f t="shared" si="369"/>
        <v>0</v>
      </c>
      <c r="P1568" s="43">
        <f t="shared" si="370"/>
        <v>18.831241104956874</v>
      </c>
      <c r="Q1568" s="43">
        <f t="shared" si="371"/>
        <v>8.4305639216255626E-2</v>
      </c>
      <c r="R1568" s="40">
        <f t="shared" si="372"/>
        <v>37.632032849648091</v>
      </c>
      <c r="S1568" s="40">
        <f t="shared" si="373"/>
        <v>16.10824364118011</v>
      </c>
      <c r="T1568" s="44">
        <f t="shared" si="374"/>
        <v>32.190440899588978</v>
      </c>
    </row>
    <row r="1569" spans="2:20" x14ac:dyDescent="0.25">
      <c r="B1569" s="7" t="s">
        <v>36</v>
      </c>
      <c r="C1569" s="7">
        <v>1566</v>
      </c>
      <c r="D1569" s="7">
        <v>89</v>
      </c>
      <c r="E1569" s="13">
        <v>111.9</v>
      </c>
      <c r="F1569" s="38">
        <f t="shared" si="360"/>
        <v>31.083333333333336</v>
      </c>
      <c r="G1569" s="39">
        <f t="shared" si="361"/>
        <v>0.13503086419753074</v>
      </c>
      <c r="H1569" s="40">
        <f t="shared" si="362"/>
        <v>1.75</v>
      </c>
      <c r="I1569" s="40">
        <f t="shared" si="363"/>
        <v>205.92206790123439</v>
      </c>
      <c r="J1569" s="39">
        <f t="shared" si="364"/>
        <v>40.401909722222186</v>
      </c>
      <c r="K1569" s="39">
        <f t="shared" si="365"/>
        <v>415.9631016406251</v>
      </c>
      <c r="L1569" s="40">
        <f t="shared" si="366"/>
        <v>662.28707926408174</v>
      </c>
      <c r="M1569" s="41">
        <f t="shared" si="367"/>
        <v>89.429196659887495</v>
      </c>
      <c r="N1569" s="42">
        <f t="shared" si="368"/>
        <v>8.9429196659887494E-2</v>
      </c>
      <c r="O1569" s="39">
        <f t="shared" si="369"/>
        <v>0</v>
      </c>
      <c r="P1569" s="43">
        <f t="shared" si="370"/>
        <v>18.831241104956874</v>
      </c>
      <c r="Q1569" s="43">
        <f t="shared" si="371"/>
        <v>8.9429196659887494E-2</v>
      </c>
      <c r="R1569" s="40">
        <f t="shared" si="372"/>
        <v>37.721462046307977</v>
      </c>
      <c r="S1569" s="40">
        <f t="shared" si="373"/>
        <v>16.10824364118011</v>
      </c>
      <c r="T1569" s="44">
        <f t="shared" si="374"/>
        <v>32.266938634411844</v>
      </c>
    </row>
    <row r="1570" spans="2:20" x14ac:dyDescent="0.25">
      <c r="B1570" s="7" t="s">
        <v>36</v>
      </c>
      <c r="C1570" s="7">
        <v>1567</v>
      </c>
      <c r="D1570" s="7">
        <v>90</v>
      </c>
      <c r="E1570" s="13">
        <v>113.7</v>
      </c>
      <c r="F1570" s="38">
        <f t="shared" si="360"/>
        <v>31.583333333333332</v>
      </c>
      <c r="G1570" s="39">
        <f t="shared" si="361"/>
        <v>0.13117283950617262</v>
      </c>
      <c r="H1570" s="40">
        <f t="shared" si="362"/>
        <v>1.6999999999999957</v>
      </c>
      <c r="I1570" s="40">
        <f t="shared" si="363"/>
        <v>200.03858024691323</v>
      </c>
      <c r="J1570" s="39">
        <f t="shared" si="364"/>
        <v>39.247569444444373</v>
      </c>
      <c r="K1570" s="39">
        <f t="shared" si="365"/>
        <v>429.45292414062493</v>
      </c>
      <c r="L1570" s="40">
        <f t="shared" si="366"/>
        <v>668.73907383198252</v>
      </c>
      <c r="M1570" s="41">
        <f t="shared" si="367"/>
        <v>87.720403203269157</v>
      </c>
      <c r="N1570" s="42">
        <f t="shared" si="368"/>
        <v>8.7720403203269154E-2</v>
      </c>
      <c r="O1570" s="39">
        <f t="shared" si="369"/>
        <v>0</v>
      </c>
      <c r="P1570" s="43">
        <f t="shared" si="370"/>
        <v>18.831241104956874</v>
      </c>
      <c r="Q1570" s="43">
        <f t="shared" si="371"/>
        <v>8.7720403203269154E-2</v>
      </c>
      <c r="R1570" s="40">
        <f t="shared" si="372"/>
        <v>37.809182449511248</v>
      </c>
      <c r="S1570" s="40">
        <f t="shared" si="373"/>
        <v>16.10824364118011</v>
      </c>
      <c r="T1570" s="44">
        <f t="shared" si="374"/>
        <v>32.341974667311923</v>
      </c>
    </row>
    <row r="1571" spans="2:20" x14ac:dyDescent="0.25">
      <c r="B1571" s="7" t="s">
        <v>36</v>
      </c>
      <c r="C1571" s="7">
        <v>1568</v>
      </c>
      <c r="D1571" s="7">
        <v>91</v>
      </c>
      <c r="E1571" s="13">
        <v>115.3</v>
      </c>
      <c r="F1571" s="38">
        <f t="shared" si="360"/>
        <v>32.027777777777779</v>
      </c>
      <c r="G1571" s="39">
        <f t="shared" si="361"/>
        <v>0.11959876543209871</v>
      </c>
      <c r="H1571" s="40">
        <f t="shared" si="362"/>
        <v>1.5499999999999972</v>
      </c>
      <c r="I1571" s="40">
        <f t="shared" si="363"/>
        <v>182.38811728395055</v>
      </c>
      <c r="J1571" s="39">
        <f t="shared" si="364"/>
        <v>35.784548611111092</v>
      </c>
      <c r="K1571" s="39">
        <f t="shared" si="365"/>
        <v>441.62459219618063</v>
      </c>
      <c r="L1571" s="40">
        <f t="shared" si="366"/>
        <v>659.79725809124227</v>
      </c>
      <c r="M1571" s="41">
        <f t="shared" si="367"/>
        <v>78.910937503196379</v>
      </c>
      <c r="N1571" s="42">
        <f t="shared" si="368"/>
        <v>7.8910937503196374E-2</v>
      </c>
      <c r="O1571" s="39">
        <f t="shared" si="369"/>
        <v>0</v>
      </c>
      <c r="P1571" s="43">
        <f t="shared" si="370"/>
        <v>18.831241104956874</v>
      </c>
      <c r="Q1571" s="43">
        <f t="shared" si="371"/>
        <v>7.8910937503196374E-2</v>
      </c>
      <c r="R1571" s="40">
        <f t="shared" si="372"/>
        <v>37.888093387014443</v>
      </c>
      <c r="S1571" s="40">
        <f t="shared" si="373"/>
        <v>16.10824364118011</v>
      </c>
      <c r="T1571" s="44">
        <f t="shared" si="374"/>
        <v>32.409475083252154</v>
      </c>
    </row>
    <row r="1572" spans="2:20" x14ac:dyDescent="0.25">
      <c r="B1572" s="7" t="s">
        <v>36</v>
      </c>
      <c r="C1572" s="7">
        <v>1569</v>
      </c>
      <c r="D1572" s="7">
        <v>92</v>
      </c>
      <c r="E1572" s="13">
        <v>116.8</v>
      </c>
      <c r="F1572" s="38">
        <f t="shared" si="360"/>
        <v>32.444444444444443</v>
      </c>
      <c r="G1572" s="39">
        <f t="shared" si="361"/>
        <v>0.11188271604938294</v>
      </c>
      <c r="H1572" s="40">
        <f t="shared" si="362"/>
        <v>1.4500000000000028</v>
      </c>
      <c r="I1572" s="40">
        <f t="shared" si="363"/>
        <v>170.62114197530897</v>
      </c>
      <c r="J1572" s="39">
        <f t="shared" si="364"/>
        <v>33.475868055555623</v>
      </c>
      <c r="K1572" s="39">
        <f t="shared" si="365"/>
        <v>453.19000222222212</v>
      </c>
      <c r="L1572" s="40">
        <f t="shared" si="366"/>
        <v>657.28701225308669</v>
      </c>
      <c r="M1572" s="41">
        <f t="shared" si="367"/>
        <v>73.539056154859381</v>
      </c>
      <c r="N1572" s="42">
        <f t="shared" si="368"/>
        <v>7.3539056154859381E-2</v>
      </c>
      <c r="O1572" s="39">
        <f t="shared" si="369"/>
        <v>0</v>
      </c>
      <c r="P1572" s="43">
        <f t="shared" si="370"/>
        <v>18.831241104956874</v>
      </c>
      <c r="Q1572" s="43">
        <f t="shared" si="371"/>
        <v>7.3539056154859381E-2</v>
      </c>
      <c r="R1572" s="40">
        <f t="shared" si="372"/>
        <v>37.9616324431693</v>
      </c>
      <c r="S1572" s="40">
        <f t="shared" si="373"/>
        <v>16.10824364118011</v>
      </c>
      <c r="T1572" s="44">
        <f t="shared" si="374"/>
        <v>32.472380391887022</v>
      </c>
    </row>
    <row r="1573" spans="2:20" x14ac:dyDescent="0.25">
      <c r="B1573" s="7" t="s">
        <v>36</v>
      </c>
      <c r="C1573" s="7">
        <v>1570</v>
      </c>
      <c r="D1573" s="7">
        <v>93</v>
      </c>
      <c r="E1573" s="13">
        <v>118.2</v>
      </c>
      <c r="F1573" s="38">
        <f t="shared" si="360"/>
        <v>32.833333333333336</v>
      </c>
      <c r="G1573" s="39">
        <f t="shared" si="361"/>
        <v>0.10416666666666666</v>
      </c>
      <c r="H1573" s="40">
        <f t="shared" si="362"/>
        <v>1.3500000000000014</v>
      </c>
      <c r="I1573" s="40">
        <f t="shared" si="363"/>
        <v>158.85416666666666</v>
      </c>
      <c r="J1573" s="39">
        <f t="shared" si="364"/>
        <v>31.167187499999997</v>
      </c>
      <c r="K1573" s="39">
        <f t="shared" si="365"/>
        <v>464.11925656250003</v>
      </c>
      <c r="L1573" s="40">
        <f t="shared" si="366"/>
        <v>654.14061072916661</v>
      </c>
      <c r="M1573" s="41">
        <f t="shared" si="367"/>
        <v>68.139646950954855</v>
      </c>
      <c r="N1573" s="42">
        <f t="shared" si="368"/>
        <v>6.8139646950954855E-2</v>
      </c>
      <c r="O1573" s="39">
        <f t="shared" si="369"/>
        <v>0</v>
      </c>
      <c r="P1573" s="43">
        <f t="shared" si="370"/>
        <v>18.831241104956874</v>
      </c>
      <c r="Q1573" s="43">
        <f t="shared" si="371"/>
        <v>6.8139646950954855E-2</v>
      </c>
      <c r="R1573" s="40">
        <f t="shared" si="372"/>
        <v>38.029772090120254</v>
      </c>
      <c r="S1573" s="40">
        <f t="shared" si="373"/>
        <v>16.10824364118011</v>
      </c>
      <c r="T1573" s="44">
        <f t="shared" si="374"/>
        <v>32.530667045888869</v>
      </c>
    </row>
    <row r="1574" spans="2:20" x14ac:dyDescent="0.25">
      <c r="B1574" s="7" t="s">
        <v>36</v>
      </c>
      <c r="C1574" s="7">
        <v>1571</v>
      </c>
      <c r="D1574" s="7">
        <v>94</v>
      </c>
      <c r="E1574" s="13">
        <v>119.5</v>
      </c>
      <c r="F1574" s="38">
        <f t="shared" si="360"/>
        <v>33.194444444444443</v>
      </c>
      <c r="G1574" s="39">
        <f t="shared" si="361"/>
        <v>9.6450617283950393E-2</v>
      </c>
      <c r="H1574" s="40">
        <f t="shared" si="362"/>
        <v>1.25</v>
      </c>
      <c r="I1574" s="40">
        <f t="shared" si="363"/>
        <v>147.08719135802434</v>
      </c>
      <c r="J1574" s="39">
        <f t="shared" si="364"/>
        <v>28.858506944444375</v>
      </c>
      <c r="K1574" s="39">
        <f t="shared" si="365"/>
        <v>474.3844507378472</v>
      </c>
      <c r="L1574" s="40">
        <f t="shared" si="366"/>
        <v>650.33014904031597</v>
      </c>
      <c r="M1574" s="41">
        <f t="shared" si="367"/>
        <v>62.724744313301933</v>
      </c>
      <c r="N1574" s="42">
        <f t="shared" si="368"/>
        <v>6.2724744313301939E-2</v>
      </c>
      <c r="O1574" s="39">
        <f t="shared" si="369"/>
        <v>0</v>
      </c>
      <c r="P1574" s="43">
        <f t="shared" si="370"/>
        <v>18.831241104956874</v>
      </c>
      <c r="Q1574" s="43">
        <f t="shared" si="371"/>
        <v>6.2724744313301939E-2</v>
      </c>
      <c r="R1574" s="40">
        <f t="shared" si="372"/>
        <v>38.092496834433554</v>
      </c>
      <c r="S1574" s="40">
        <f t="shared" si="373"/>
        <v>16.10824364118011</v>
      </c>
      <c r="T1574" s="44">
        <f t="shared" si="374"/>
        <v>32.584321792174464</v>
      </c>
    </row>
    <row r="1575" spans="2:20" x14ac:dyDescent="0.25">
      <c r="B1575" s="7" t="s">
        <v>36</v>
      </c>
      <c r="C1575" s="7">
        <v>1572</v>
      </c>
      <c r="D1575" s="7">
        <v>95</v>
      </c>
      <c r="E1575" s="13">
        <v>120.7</v>
      </c>
      <c r="F1575" s="38">
        <f t="shared" si="360"/>
        <v>33.527777777777779</v>
      </c>
      <c r="G1575" s="39">
        <f t="shared" si="361"/>
        <v>8.8734567901234129E-2</v>
      </c>
      <c r="H1575" s="40">
        <f t="shared" si="362"/>
        <v>1.1499999999999986</v>
      </c>
      <c r="I1575" s="40">
        <f t="shared" si="363"/>
        <v>135.32021604938205</v>
      </c>
      <c r="J1575" s="39">
        <f t="shared" si="364"/>
        <v>26.549826388888757</v>
      </c>
      <c r="K1575" s="39">
        <f t="shared" si="365"/>
        <v>483.95967344618055</v>
      </c>
      <c r="L1575" s="40">
        <f t="shared" si="366"/>
        <v>645.82971588445139</v>
      </c>
      <c r="M1575" s="41">
        <f t="shared" si="367"/>
        <v>57.307420776783594</v>
      </c>
      <c r="N1575" s="42">
        <f t="shared" si="368"/>
        <v>5.7307420776783594E-2</v>
      </c>
      <c r="O1575" s="39">
        <f t="shared" si="369"/>
        <v>0</v>
      </c>
      <c r="P1575" s="43">
        <f t="shared" si="370"/>
        <v>18.831241104956874</v>
      </c>
      <c r="Q1575" s="43">
        <f t="shared" si="371"/>
        <v>5.7307420776783594E-2</v>
      </c>
      <c r="R1575" s="40">
        <f t="shared" si="372"/>
        <v>38.149804255210334</v>
      </c>
      <c r="S1575" s="40">
        <f t="shared" si="373"/>
        <v>16.10824364118011</v>
      </c>
      <c r="T1575" s="44">
        <f t="shared" si="374"/>
        <v>32.633342559906922</v>
      </c>
    </row>
    <row r="1576" spans="2:20" x14ac:dyDescent="0.25">
      <c r="B1576" s="7" t="s">
        <v>36</v>
      </c>
      <c r="C1576" s="7">
        <v>1573</v>
      </c>
      <c r="D1576" s="7">
        <v>96</v>
      </c>
      <c r="E1576" s="13">
        <v>121.8</v>
      </c>
      <c r="F1576" s="38">
        <f t="shared" si="360"/>
        <v>33.833333333333329</v>
      </c>
      <c r="G1576" s="39">
        <f t="shared" si="361"/>
        <v>7.3302469135801587E-2</v>
      </c>
      <c r="H1576" s="40">
        <f t="shared" si="362"/>
        <v>0.94999999999999574</v>
      </c>
      <c r="I1576" s="40">
        <f t="shared" si="363"/>
        <v>111.78626543209742</v>
      </c>
      <c r="J1576" s="39">
        <f t="shared" si="364"/>
        <v>21.932465277777514</v>
      </c>
      <c r="K1576" s="39">
        <f t="shared" si="365"/>
        <v>492.82100656249986</v>
      </c>
      <c r="L1576" s="40">
        <f t="shared" si="366"/>
        <v>626.53973727237485</v>
      </c>
      <c r="M1576" s="41">
        <f t="shared" si="367"/>
        <v>45.926909753761493</v>
      </c>
      <c r="N1576" s="42">
        <f t="shared" si="368"/>
        <v>4.5926909753761493E-2</v>
      </c>
      <c r="O1576" s="39">
        <f t="shared" si="369"/>
        <v>0</v>
      </c>
      <c r="P1576" s="43">
        <f t="shared" si="370"/>
        <v>18.831241104956874</v>
      </c>
      <c r="Q1576" s="43">
        <f t="shared" si="371"/>
        <v>4.5926909753761493E-2</v>
      </c>
      <c r="R1576" s="40">
        <f t="shared" si="372"/>
        <v>38.195731164964094</v>
      </c>
      <c r="S1576" s="40">
        <f t="shared" si="373"/>
        <v>16.10824364118011</v>
      </c>
      <c r="T1576" s="44">
        <f t="shared" si="374"/>
        <v>32.672628438510287</v>
      </c>
    </row>
    <row r="1577" spans="2:20" x14ac:dyDescent="0.25">
      <c r="B1577" s="7" t="s">
        <v>36</v>
      </c>
      <c r="C1577" s="7">
        <v>1574</v>
      </c>
      <c r="D1577" s="7">
        <v>97</v>
      </c>
      <c r="E1577" s="13">
        <v>122.6</v>
      </c>
      <c r="F1577" s="38">
        <f t="shared" si="360"/>
        <v>34.05555555555555</v>
      </c>
      <c r="G1577" s="39">
        <f t="shared" si="361"/>
        <v>5.4012345679012891E-2</v>
      </c>
      <c r="H1577" s="40">
        <f t="shared" si="362"/>
        <v>0.70000000000000284</v>
      </c>
      <c r="I1577" s="40">
        <f t="shared" si="363"/>
        <v>82.368827160494661</v>
      </c>
      <c r="J1577" s="39">
        <f t="shared" si="364"/>
        <v>16.160763888889051</v>
      </c>
      <c r="K1577" s="39">
        <f t="shared" si="365"/>
        <v>499.31610628472208</v>
      </c>
      <c r="L1577" s="40">
        <f t="shared" si="366"/>
        <v>597.84569733410581</v>
      </c>
      <c r="M1577" s="41">
        <f t="shared" si="367"/>
        <v>32.291048467120241</v>
      </c>
      <c r="N1577" s="42">
        <f t="shared" si="368"/>
        <v>3.2291048467120241E-2</v>
      </c>
      <c r="O1577" s="39">
        <f t="shared" si="369"/>
        <v>0</v>
      </c>
      <c r="P1577" s="43">
        <f t="shared" si="370"/>
        <v>18.831241104956874</v>
      </c>
      <c r="Q1577" s="43">
        <f t="shared" si="371"/>
        <v>3.2291048467120241E-2</v>
      </c>
      <c r="R1577" s="40">
        <f t="shared" si="372"/>
        <v>38.228022213431217</v>
      </c>
      <c r="S1577" s="40">
        <f t="shared" si="373"/>
        <v>16.10824364118011</v>
      </c>
      <c r="T1577" s="44">
        <f t="shared" si="374"/>
        <v>32.700250201369066</v>
      </c>
    </row>
    <row r="1578" spans="2:20" x14ac:dyDescent="0.25">
      <c r="B1578" s="7" t="s">
        <v>36</v>
      </c>
      <c r="C1578" s="7">
        <v>1575</v>
      </c>
      <c r="D1578" s="7">
        <v>98</v>
      </c>
      <c r="E1578" s="13">
        <v>123.2</v>
      </c>
      <c r="F1578" s="38">
        <f t="shared" si="360"/>
        <v>34.222222222222221</v>
      </c>
      <c r="G1578" s="39">
        <f t="shared" si="361"/>
        <v>3.8580246913580356E-2</v>
      </c>
      <c r="H1578" s="40">
        <f t="shared" si="362"/>
        <v>0.5</v>
      </c>
      <c r="I1578" s="40">
        <f t="shared" si="363"/>
        <v>58.834876543210044</v>
      </c>
      <c r="J1578" s="39">
        <f t="shared" si="364"/>
        <v>11.543402777777811</v>
      </c>
      <c r="K1578" s="39">
        <f t="shared" si="365"/>
        <v>504.21533555555555</v>
      </c>
      <c r="L1578" s="40">
        <f t="shared" si="366"/>
        <v>574.59361487654337</v>
      </c>
      <c r="M1578" s="41">
        <f t="shared" si="367"/>
        <v>22.167963536903741</v>
      </c>
      <c r="N1578" s="42">
        <f t="shared" si="368"/>
        <v>2.2167963536903743E-2</v>
      </c>
      <c r="O1578" s="39">
        <f t="shared" si="369"/>
        <v>0</v>
      </c>
      <c r="P1578" s="43">
        <f t="shared" si="370"/>
        <v>18.831241104956874</v>
      </c>
      <c r="Q1578" s="43">
        <f t="shared" si="371"/>
        <v>2.2167963536903743E-2</v>
      </c>
      <c r="R1578" s="40">
        <f t="shared" si="372"/>
        <v>38.250190176968118</v>
      </c>
      <c r="S1578" s="40">
        <f t="shared" si="373"/>
        <v>16.10824364118011</v>
      </c>
      <c r="T1578" s="44">
        <f t="shared" si="374"/>
        <v>32.719212677378529</v>
      </c>
    </row>
    <row r="1579" spans="2:20" x14ac:dyDescent="0.25">
      <c r="B1579" s="7" t="s">
        <v>36</v>
      </c>
      <c r="C1579" s="7">
        <v>1576</v>
      </c>
      <c r="D1579" s="7">
        <v>99</v>
      </c>
      <c r="E1579" s="13">
        <v>123.6</v>
      </c>
      <c r="F1579" s="38">
        <f t="shared" si="360"/>
        <v>34.333333333333329</v>
      </c>
      <c r="G1579" s="39">
        <f t="shared" si="361"/>
        <v>1.9290123456790671E-2</v>
      </c>
      <c r="H1579" s="40">
        <f t="shared" si="362"/>
        <v>0.25</v>
      </c>
      <c r="I1579" s="40">
        <f t="shared" si="363"/>
        <v>29.417438271605771</v>
      </c>
      <c r="J1579" s="39">
        <f t="shared" si="364"/>
        <v>5.7717013888890527</v>
      </c>
      <c r="K1579" s="39">
        <f t="shared" si="365"/>
        <v>507.4947762499998</v>
      </c>
      <c r="L1579" s="40">
        <f t="shared" si="366"/>
        <v>542.68391591049465</v>
      </c>
      <c r="M1579" s="41">
        <f t="shared" si="367"/>
        <v>10.468439735928049</v>
      </c>
      <c r="N1579" s="42">
        <f t="shared" si="368"/>
        <v>1.0468439735928049E-2</v>
      </c>
      <c r="O1579" s="39">
        <f t="shared" si="369"/>
        <v>0</v>
      </c>
      <c r="P1579" s="43">
        <f t="shared" si="370"/>
        <v>18.831241104956874</v>
      </c>
      <c r="Q1579" s="43">
        <f t="shared" si="371"/>
        <v>1.0468439735928049E-2</v>
      </c>
      <c r="R1579" s="40">
        <f t="shared" si="372"/>
        <v>38.260658616704049</v>
      </c>
      <c r="S1579" s="40">
        <f t="shared" si="373"/>
        <v>16.10824364118011</v>
      </c>
      <c r="T1579" s="44">
        <f t="shared" si="374"/>
        <v>32.728167380728642</v>
      </c>
    </row>
    <row r="1580" spans="2:20" x14ac:dyDescent="0.25">
      <c r="B1580" s="7" t="s">
        <v>36</v>
      </c>
      <c r="C1580" s="7">
        <v>1577</v>
      </c>
      <c r="D1580" s="7">
        <v>100</v>
      </c>
      <c r="E1580" s="13">
        <v>123.7</v>
      </c>
      <c r="F1580" s="38">
        <f t="shared" si="360"/>
        <v>34.361111111111114</v>
      </c>
      <c r="G1580" s="39">
        <f t="shared" si="361"/>
        <v>0</v>
      </c>
      <c r="H1580" s="40">
        <f t="shared" si="362"/>
        <v>0</v>
      </c>
      <c r="I1580" s="40">
        <f t="shared" si="363"/>
        <v>0</v>
      </c>
      <c r="J1580" s="39">
        <f t="shared" si="364"/>
        <v>0</v>
      </c>
      <c r="K1580" s="39">
        <f t="shared" si="365"/>
        <v>508.31629740451405</v>
      </c>
      <c r="L1580" s="40">
        <f t="shared" si="366"/>
        <v>508.31629740451405</v>
      </c>
      <c r="M1580" s="41">
        <f t="shared" si="367"/>
        <v>0</v>
      </c>
      <c r="N1580" s="42">
        <f t="shared" si="368"/>
        <v>0</v>
      </c>
      <c r="O1580" s="39">
        <f t="shared" si="369"/>
        <v>0</v>
      </c>
      <c r="P1580" s="43">
        <f t="shared" si="370"/>
        <v>18.831241104956874</v>
      </c>
      <c r="Q1580" s="43">
        <f t="shared" si="371"/>
        <v>0</v>
      </c>
      <c r="R1580" s="40">
        <f t="shared" si="372"/>
        <v>38.260658616704049</v>
      </c>
      <c r="S1580" s="40">
        <f t="shared" si="373"/>
        <v>16.10824364118011</v>
      </c>
      <c r="T1580" s="44">
        <f t="shared" si="374"/>
        <v>32.728167380728642</v>
      </c>
    </row>
    <row r="1581" spans="2:20" x14ac:dyDescent="0.25">
      <c r="B1581" s="7" t="s">
        <v>36</v>
      </c>
      <c r="C1581" s="7">
        <v>1578</v>
      </c>
      <c r="D1581" s="7">
        <v>101</v>
      </c>
      <c r="E1581" s="13">
        <v>123.6</v>
      </c>
      <c r="F1581" s="38">
        <f t="shared" si="360"/>
        <v>34.333333333333329</v>
      </c>
      <c r="G1581" s="39">
        <f t="shared" si="361"/>
        <v>-1.5432098765432537E-2</v>
      </c>
      <c r="H1581" s="40">
        <f t="shared" si="362"/>
        <v>-0.20000000000000284</v>
      </c>
      <c r="I1581" s="40">
        <f t="shared" si="363"/>
        <v>-23.533950617284617</v>
      </c>
      <c r="J1581" s="39">
        <f t="shared" si="364"/>
        <v>4.6173611111112418</v>
      </c>
      <c r="K1581" s="39">
        <f t="shared" si="365"/>
        <v>507.4947762499998</v>
      </c>
      <c r="L1581" s="40">
        <f t="shared" si="366"/>
        <v>488.57818674382645</v>
      </c>
      <c r="M1581" s="41">
        <f t="shared" si="367"/>
        <v>-7.5397868324666719</v>
      </c>
      <c r="N1581" s="42">
        <f t="shared" si="368"/>
        <v>-7.5397868324666717E-3</v>
      </c>
      <c r="O1581" s="39">
        <f t="shared" si="369"/>
        <v>7.5397868324666717E-3</v>
      </c>
      <c r="P1581" s="43">
        <f t="shared" si="370"/>
        <v>18.838780891789341</v>
      </c>
      <c r="Q1581" s="43">
        <f t="shared" si="371"/>
        <v>0</v>
      </c>
      <c r="R1581" s="40">
        <f t="shared" si="372"/>
        <v>38.260658616704049</v>
      </c>
      <c r="S1581" s="40">
        <f t="shared" si="373"/>
        <v>16.114693174836603</v>
      </c>
      <c r="T1581" s="44">
        <f t="shared" si="374"/>
        <v>32.728167380728642</v>
      </c>
    </row>
    <row r="1582" spans="2:20" x14ac:dyDescent="0.25">
      <c r="B1582" s="7" t="s">
        <v>36</v>
      </c>
      <c r="C1582" s="7">
        <v>1579</v>
      </c>
      <c r="D1582" s="7">
        <v>102</v>
      </c>
      <c r="E1582" s="13">
        <v>123.3</v>
      </c>
      <c r="F1582" s="38">
        <f t="shared" si="360"/>
        <v>34.25</v>
      </c>
      <c r="G1582" s="39">
        <f t="shared" si="361"/>
        <v>-2.3148148148147817E-2</v>
      </c>
      <c r="H1582" s="40">
        <f t="shared" si="362"/>
        <v>-0.29999999999999716</v>
      </c>
      <c r="I1582" s="40">
        <f t="shared" si="363"/>
        <v>-35.300925925925419</v>
      </c>
      <c r="J1582" s="39">
        <f t="shared" si="364"/>
        <v>6.926041666666567</v>
      </c>
      <c r="K1582" s="39">
        <f t="shared" si="365"/>
        <v>505.03419914062499</v>
      </c>
      <c r="L1582" s="40">
        <f t="shared" si="366"/>
        <v>476.65931488136613</v>
      </c>
      <c r="M1582" s="41">
        <f t="shared" si="367"/>
        <v>-11.033780437068502</v>
      </c>
      <c r="N1582" s="42">
        <f t="shared" si="368"/>
        <v>-1.1033780437068503E-2</v>
      </c>
      <c r="O1582" s="39">
        <f t="shared" si="369"/>
        <v>1.1033780437068503E-2</v>
      </c>
      <c r="P1582" s="43">
        <f t="shared" si="370"/>
        <v>18.849814672226408</v>
      </c>
      <c r="Q1582" s="43">
        <f t="shared" si="371"/>
        <v>0</v>
      </c>
      <c r="R1582" s="40">
        <f t="shared" si="372"/>
        <v>38.260658616704049</v>
      </c>
      <c r="S1582" s="40">
        <f t="shared" si="373"/>
        <v>16.124131470622469</v>
      </c>
      <c r="T1582" s="44">
        <f t="shared" si="374"/>
        <v>32.728167380728642</v>
      </c>
    </row>
    <row r="1583" spans="2:20" x14ac:dyDescent="0.25">
      <c r="B1583" s="7" t="s">
        <v>36</v>
      </c>
      <c r="C1583" s="7">
        <v>1580</v>
      </c>
      <c r="D1583" s="7">
        <v>103</v>
      </c>
      <c r="E1583" s="13">
        <v>123</v>
      </c>
      <c r="F1583" s="38">
        <f t="shared" si="360"/>
        <v>34.166666666666664</v>
      </c>
      <c r="G1583" s="39">
        <f t="shared" si="361"/>
        <v>-3.0864197530864088E-2</v>
      </c>
      <c r="H1583" s="40">
        <f t="shared" si="362"/>
        <v>-0.39999999999999858</v>
      </c>
      <c r="I1583" s="40">
        <f t="shared" si="363"/>
        <v>-47.067901234567735</v>
      </c>
      <c r="J1583" s="39">
        <f t="shared" si="364"/>
        <v>9.2347222222221887</v>
      </c>
      <c r="K1583" s="39">
        <f t="shared" si="365"/>
        <v>502.57960156249987</v>
      </c>
      <c r="L1583" s="40">
        <f t="shared" si="366"/>
        <v>464.74642255015431</v>
      </c>
      <c r="M1583" s="41">
        <f t="shared" si="367"/>
        <v>-14.34402538735039</v>
      </c>
      <c r="N1583" s="42">
        <f t="shared" si="368"/>
        <v>-1.4344025387350389E-2</v>
      </c>
      <c r="O1583" s="39">
        <f t="shared" si="369"/>
        <v>1.4344025387350389E-2</v>
      </c>
      <c r="P1583" s="43">
        <f t="shared" si="370"/>
        <v>18.86415869761376</v>
      </c>
      <c r="Q1583" s="43">
        <f t="shared" si="371"/>
        <v>0</v>
      </c>
      <c r="R1583" s="40">
        <f t="shared" si="372"/>
        <v>38.260658616704049</v>
      </c>
      <c r="S1583" s="40">
        <f t="shared" si="373"/>
        <v>16.136401349938811</v>
      </c>
      <c r="T1583" s="44">
        <f t="shared" si="374"/>
        <v>32.728167380728642</v>
      </c>
    </row>
    <row r="1584" spans="2:20" x14ac:dyDescent="0.25">
      <c r="B1584" s="7" t="s">
        <v>36</v>
      </c>
      <c r="C1584" s="7">
        <v>1581</v>
      </c>
      <c r="D1584" s="7">
        <v>104</v>
      </c>
      <c r="E1584" s="13">
        <v>122.5</v>
      </c>
      <c r="F1584" s="38">
        <f t="shared" si="360"/>
        <v>34.027777777777779</v>
      </c>
      <c r="G1584" s="39">
        <f t="shared" si="361"/>
        <v>-3.4722222222222224E-2</v>
      </c>
      <c r="H1584" s="40">
        <f t="shared" si="362"/>
        <v>-0.45000000000000284</v>
      </c>
      <c r="I1584" s="40">
        <f t="shared" si="363"/>
        <v>-52.951388888888893</v>
      </c>
      <c r="J1584" s="39">
        <f t="shared" si="364"/>
        <v>10.3890625</v>
      </c>
      <c r="K1584" s="39">
        <f t="shared" si="365"/>
        <v>498.50189344618059</v>
      </c>
      <c r="L1584" s="40">
        <f t="shared" si="366"/>
        <v>455.9395670572917</v>
      </c>
      <c r="M1584" s="41">
        <f t="shared" si="367"/>
        <v>-15.831234967267074</v>
      </c>
      <c r="N1584" s="42">
        <f t="shared" si="368"/>
        <v>-1.5831234967267075E-2</v>
      </c>
      <c r="O1584" s="39">
        <f t="shared" si="369"/>
        <v>1.5831234967267075E-2</v>
      </c>
      <c r="P1584" s="43">
        <f t="shared" si="370"/>
        <v>18.879989932581026</v>
      </c>
      <c r="Q1584" s="43">
        <f t="shared" si="371"/>
        <v>0</v>
      </c>
      <c r="R1584" s="40">
        <f t="shared" si="372"/>
        <v>38.260658616704049</v>
      </c>
      <c r="S1584" s="40">
        <f t="shared" si="373"/>
        <v>16.14994338832981</v>
      </c>
      <c r="T1584" s="44">
        <f t="shared" si="374"/>
        <v>32.728167380728642</v>
      </c>
    </row>
    <row r="1585" spans="2:20" x14ac:dyDescent="0.25">
      <c r="B1585" s="7" t="s">
        <v>36</v>
      </c>
      <c r="C1585" s="7">
        <v>1582</v>
      </c>
      <c r="D1585" s="7">
        <v>105</v>
      </c>
      <c r="E1585" s="13">
        <v>122.1</v>
      </c>
      <c r="F1585" s="38">
        <f t="shared" si="360"/>
        <v>33.916666666666664</v>
      </c>
      <c r="G1585" s="39">
        <f t="shared" si="361"/>
        <v>-3.8580246913580356E-2</v>
      </c>
      <c r="H1585" s="40">
        <f t="shared" si="362"/>
        <v>-0.5</v>
      </c>
      <c r="I1585" s="40">
        <f t="shared" si="363"/>
        <v>-58.834876543210044</v>
      </c>
      <c r="J1585" s="39">
        <f t="shared" si="364"/>
        <v>11.543402777777811</v>
      </c>
      <c r="K1585" s="39">
        <f t="shared" si="365"/>
        <v>495.2516860156249</v>
      </c>
      <c r="L1585" s="40">
        <f t="shared" si="366"/>
        <v>447.96021225019268</v>
      </c>
      <c r="M1585" s="41">
        <f t="shared" si="367"/>
        <v>-17.282415596072298</v>
      </c>
      <c r="N1585" s="42">
        <f t="shared" si="368"/>
        <v>-1.7282415596072298E-2</v>
      </c>
      <c r="O1585" s="39">
        <f t="shared" si="369"/>
        <v>1.7282415596072298E-2</v>
      </c>
      <c r="P1585" s="43">
        <f t="shared" si="370"/>
        <v>18.897272348177097</v>
      </c>
      <c r="Q1585" s="43">
        <f t="shared" si="371"/>
        <v>0</v>
      </c>
      <c r="R1585" s="40">
        <f t="shared" si="372"/>
        <v>38.260658616704049</v>
      </c>
      <c r="S1585" s="40">
        <f t="shared" si="373"/>
        <v>16.16472676663069</v>
      </c>
      <c r="T1585" s="44">
        <f t="shared" si="374"/>
        <v>32.728167380728642</v>
      </c>
    </row>
    <row r="1586" spans="2:20" x14ac:dyDescent="0.25">
      <c r="B1586" s="7" t="s">
        <v>36</v>
      </c>
      <c r="C1586" s="7">
        <v>1583</v>
      </c>
      <c r="D1586" s="7">
        <v>106</v>
      </c>
      <c r="E1586" s="13">
        <v>121.5</v>
      </c>
      <c r="F1586" s="38">
        <f t="shared" si="360"/>
        <v>33.75</v>
      </c>
      <c r="G1586" s="39">
        <f t="shared" si="361"/>
        <v>-5.0154320987653774E-2</v>
      </c>
      <c r="H1586" s="40">
        <f t="shared" si="362"/>
        <v>-0.64999999999999858</v>
      </c>
      <c r="I1586" s="40">
        <f t="shared" si="363"/>
        <v>-76.485339506172011</v>
      </c>
      <c r="J1586" s="39">
        <f t="shared" si="364"/>
        <v>15.006423611110947</v>
      </c>
      <c r="K1586" s="39">
        <f t="shared" si="365"/>
        <v>490.39630664062497</v>
      </c>
      <c r="L1586" s="40">
        <f t="shared" si="366"/>
        <v>428.91739074556392</v>
      </c>
      <c r="M1586" s="41">
        <f t="shared" si="367"/>
        <v>-21.512060492639932</v>
      </c>
      <c r="N1586" s="42">
        <f t="shared" si="368"/>
        <v>-2.1512060492639932E-2</v>
      </c>
      <c r="O1586" s="39">
        <f t="shared" si="369"/>
        <v>2.1512060492639932E-2</v>
      </c>
      <c r="P1586" s="43">
        <f t="shared" si="370"/>
        <v>18.918784408669737</v>
      </c>
      <c r="Q1586" s="43">
        <f t="shared" si="371"/>
        <v>0</v>
      </c>
      <c r="R1586" s="40">
        <f t="shared" si="372"/>
        <v>38.260658616704049</v>
      </c>
      <c r="S1586" s="40">
        <f t="shared" si="373"/>
        <v>16.183128183176095</v>
      </c>
      <c r="T1586" s="44">
        <f t="shared" si="374"/>
        <v>32.728167380728642</v>
      </c>
    </row>
    <row r="1587" spans="2:20" x14ac:dyDescent="0.25">
      <c r="B1587" s="7" t="s">
        <v>36</v>
      </c>
      <c r="C1587" s="7">
        <v>1584</v>
      </c>
      <c r="D1587" s="7">
        <v>107</v>
      </c>
      <c r="E1587" s="13">
        <v>120.8</v>
      </c>
      <c r="F1587" s="38">
        <f t="shared" si="360"/>
        <v>33.555555555555557</v>
      </c>
      <c r="G1587" s="39">
        <f t="shared" si="361"/>
        <v>-5.7870370370370038E-2</v>
      </c>
      <c r="H1587" s="40">
        <f t="shared" si="362"/>
        <v>-0.75</v>
      </c>
      <c r="I1587" s="40">
        <f t="shared" si="363"/>
        <v>-88.252314814814312</v>
      </c>
      <c r="J1587" s="39">
        <f t="shared" si="364"/>
        <v>17.315104166666565</v>
      </c>
      <c r="K1587" s="39">
        <f t="shared" si="365"/>
        <v>484.76192722222231</v>
      </c>
      <c r="L1587" s="40">
        <f t="shared" si="366"/>
        <v>413.82471657407456</v>
      </c>
      <c r="M1587" s="41">
        <f t="shared" si="367"/>
        <v>-23.948189616555101</v>
      </c>
      <c r="N1587" s="42">
        <f t="shared" si="368"/>
        <v>-2.39481896165551E-2</v>
      </c>
      <c r="O1587" s="39">
        <f t="shared" si="369"/>
        <v>2.39481896165551E-2</v>
      </c>
      <c r="P1587" s="43">
        <f t="shared" si="370"/>
        <v>18.942732598286291</v>
      </c>
      <c r="Q1587" s="43">
        <f t="shared" si="371"/>
        <v>0</v>
      </c>
      <c r="R1587" s="40">
        <f t="shared" si="372"/>
        <v>38.260658616704049</v>
      </c>
      <c r="S1587" s="40">
        <f t="shared" si="373"/>
        <v>16.203613464574094</v>
      </c>
      <c r="T1587" s="44">
        <f t="shared" si="374"/>
        <v>32.728167380728642</v>
      </c>
    </row>
    <row r="1588" spans="2:20" x14ac:dyDescent="0.25">
      <c r="B1588" s="7" t="s">
        <v>36</v>
      </c>
      <c r="C1588" s="7">
        <v>1585</v>
      </c>
      <c r="D1588" s="7">
        <v>108</v>
      </c>
      <c r="E1588" s="13">
        <v>120</v>
      </c>
      <c r="F1588" s="38">
        <f t="shared" si="360"/>
        <v>33.333333333333336</v>
      </c>
      <c r="G1588" s="39">
        <f t="shared" si="361"/>
        <v>-6.5586419753087294E-2</v>
      </c>
      <c r="H1588" s="40">
        <f t="shared" si="362"/>
        <v>-0.85000000000000142</v>
      </c>
      <c r="I1588" s="40">
        <f t="shared" si="363"/>
        <v>-100.01929012345812</v>
      </c>
      <c r="J1588" s="39">
        <f t="shared" si="364"/>
        <v>19.623784722222481</v>
      </c>
      <c r="K1588" s="39">
        <f t="shared" si="365"/>
        <v>478.36250000000007</v>
      </c>
      <c r="L1588" s="40">
        <f t="shared" si="366"/>
        <v>397.96699459876442</v>
      </c>
      <c r="M1588" s="41">
        <f t="shared" si="367"/>
        <v>-26.101230355629188</v>
      </c>
      <c r="N1588" s="42">
        <f t="shared" si="368"/>
        <v>-2.6101230355629189E-2</v>
      </c>
      <c r="O1588" s="39">
        <f t="shared" si="369"/>
        <v>2.6101230355629189E-2</v>
      </c>
      <c r="P1588" s="43">
        <f t="shared" si="370"/>
        <v>18.96883382864192</v>
      </c>
      <c r="Q1588" s="43">
        <f t="shared" si="371"/>
        <v>0</v>
      </c>
      <c r="R1588" s="40">
        <f t="shared" si="372"/>
        <v>38.260658616704049</v>
      </c>
      <c r="S1588" s="40">
        <f t="shared" si="373"/>
        <v>16.2259404570203</v>
      </c>
      <c r="T1588" s="44">
        <f t="shared" si="374"/>
        <v>32.728167380728642</v>
      </c>
    </row>
    <row r="1589" spans="2:20" x14ac:dyDescent="0.25">
      <c r="B1589" s="7" t="s">
        <v>36</v>
      </c>
      <c r="C1589" s="7">
        <v>1586</v>
      </c>
      <c r="D1589" s="7">
        <v>109</v>
      </c>
      <c r="E1589" s="13">
        <v>119.1</v>
      </c>
      <c r="F1589" s="38">
        <f t="shared" si="360"/>
        <v>33.083333333333329</v>
      </c>
      <c r="G1589" s="39">
        <f t="shared" si="361"/>
        <v>-7.3302469135803558E-2</v>
      </c>
      <c r="H1589" s="40">
        <f t="shared" si="362"/>
        <v>-0.95000000000000284</v>
      </c>
      <c r="I1589" s="40">
        <f t="shared" si="363"/>
        <v>-111.78626543210042</v>
      </c>
      <c r="J1589" s="39">
        <f t="shared" si="364"/>
        <v>21.932465277778103</v>
      </c>
      <c r="K1589" s="39">
        <f t="shared" si="365"/>
        <v>471.21397039062487</v>
      </c>
      <c r="L1589" s="40">
        <f t="shared" si="366"/>
        <v>381.36017023630257</v>
      </c>
      <c r="M1589" s="41">
        <f t="shared" si="367"/>
        <v>-27.95464210837136</v>
      </c>
      <c r="N1589" s="42">
        <f t="shared" si="368"/>
        <v>-2.7954642108371359E-2</v>
      </c>
      <c r="O1589" s="39">
        <f t="shared" si="369"/>
        <v>2.7954642108371359E-2</v>
      </c>
      <c r="P1589" s="43">
        <f t="shared" si="370"/>
        <v>18.996788470750293</v>
      </c>
      <c r="Q1589" s="43">
        <f t="shared" si="371"/>
        <v>0</v>
      </c>
      <c r="R1589" s="40">
        <f t="shared" si="372"/>
        <v>38.260658616704049</v>
      </c>
      <c r="S1589" s="40">
        <f t="shared" si="373"/>
        <v>16.249852857879802</v>
      </c>
      <c r="T1589" s="44">
        <f t="shared" si="374"/>
        <v>32.728167380728642</v>
      </c>
    </row>
    <row r="1590" spans="2:20" x14ac:dyDescent="0.25">
      <c r="B1590" s="7" t="s">
        <v>36</v>
      </c>
      <c r="C1590" s="7">
        <v>1587</v>
      </c>
      <c r="D1590" s="7">
        <v>110</v>
      </c>
      <c r="E1590" s="13">
        <v>118.1</v>
      </c>
      <c r="F1590" s="38">
        <f t="shared" si="360"/>
        <v>32.80555555555555</v>
      </c>
      <c r="G1590" s="39">
        <f t="shared" si="361"/>
        <v>-7.7160493827159726E-2</v>
      </c>
      <c r="H1590" s="40">
        <f t="shared" si="362"/>
        <v>-1</v>
      </c>
      <c r="I1590" s="40">
        <f t="shared" si="363"/>
        <v>-117.66975308641858</v>
      </c>
      <c r="J1590" s="39">
        <f t="shared" si="364"/>
        <v>23.086805555555326</v>
      </c>
      <c r="K1590" s="39">
        <f t="shared" si="365"/>
        <v>463.33427698784703</v>
      </c>
      <c r="L1590" s="40">
        <f t="shared" si="366"/>
        <v>368.7513294569838</v>
      </c>
      <c r="M1590" s="41">
        <f t="shared" si="367"/>
        <v>-28.453034680322542</v>
      </c>
      <c r="N1590" s="42">
        <f t="shared" si="368"/>
        <v>-2.8453034680322543E-2</v>
      </c>
      <c r="O1590" s="39">
        <f t="shared" si="369"/>
        <v>2.8453034680322543E-2</v>
      </c>
      <c r="P1590" s="43">
        <f t="shared" si="370"/>
        <v>19.025241505430614</v>
      </c>
      <c r="Q1590" s="43">
        <f t="shared" si="371"/>
        <v>0</v>
      </c>
      <c r="R1590" s="40">
        <f t="shared" si="372"/>
        <v>38.260658616704049</v>
      </c>
      <c r="S1590" s="40">
        <f t="shared" si="373"/>
        <v>16.274191583745349</v>
      </c>
      <c r="T1590" s="44">
        <f t="shared" si="374"/>
        <v>32.728167380728642</v>
      </c>
    </row>
    <row r="1591" spans="2:20" x14ac:dyDescent="0.25">
      <c r="B1591" s="7" t="s">
        <v>36</v>
      </c>
      <c r="C1591" s="7">
        <v>1588</v>
      </c>
      <c r="D1591" s="7">
        <v>111</v>
      </c>
      <c r="E1591" s="13">
        <v>117.1</v>
      </c>
      <c r="F1591" s="38">
        <f t="shared" si="360"/>
        <v>32.527777777777779</v>
      </c>
      <c r="G1591" s="39">
        <f t="shared" si="361"/>
        <v>-7.3302469135801587E-2</v>
      </c>
      <c r="H1591" s="40">
        <f t="shared" si="362"/>
        <v>-0.94999999999999574</v>
      </c>
      <c r="I1591" s="40">
        <f t="shared" si="363"/>
        <v>-111.78626543209742</v>
      </c>
      <c r="J1591" s="39">
        <f t="shared" si="364"/>
        <v>21.932465277777514</v>
      </c>
      <c r="K1591" s="39">
        <f t="shared" si="365"/>
        <v>455.52102282118051</v>
      </c>
      <c r="L1591" s="40">
        <f t="shared" si="366"/>
        <v>365.6672226668606</v>
      </c>
      <c r="M1591" s="41">
        <f t="shared" si="367"/>
        <v>-26.804310303511837</v>
      </c>
      <c r="N1591" s="42">
        <f t="shared" si="368"/>
        <v>-2.6804310303511839E-2</v>
      </c>
      <c r="O1591" s="39">
        <f t="shared" si="369"/>
        <v>2.6804310303511839E-2</v>
      </c>
      <c r="P1591" s="43">
        <f t="shared" si="370"/>
        <v>19.052045815734125</v>
      </c>
      <c r="Q1591" s="43">
        <f t="shared" si="371"/>
        <v>0</v>
      </c>
      <c r="R1591" s="40">
        <f t="shared" si="372"/>
        <v>38.260658616704049</v>
      </c>
      <c r="S1591" s="40">
        <f t="shared" si="373"/>
        <v>16.29711999077897</v>
      </c>
      <c r="T1591" s="44">
        <f t="shared" si="374"/>
        <v>32.728167380728642</v>
      </c>
    </row>
    <row r="1592" spans="2:20" x14ac:dyDescent="0.25">
      <c r="B1592" s="7" t="s">
        <v>36</v>
      </c>
      <c r="C1592" s="7">
        <v>1589</v>
      </c>
      <c r="D1592" s="7">
        <v>112</v>
      </c>
      <c r="E1592" s="13">
        <v>116.2</v>
      </c>
      <c r="F1592" s="38">
        <f t="shared" si="360"/>
        <v>32.277777777777779</v>
      </c>
      <c r="G1592" s="39">
        <f t="shared" si="361"/>
        <v>-6.1728395061728177E-2</v>
      </c>
      <c r="H1592" s="40">
        <f t="shared" si="362"/>
        <v>-0.79999999999999716</v>
      </c>
      <c r="I1592" s="40">
        <f t="shared" si="363"/>
        <v>-94.13580246913547</v>
      </c>
      <c r="J1592" s="39">
        <f t="shared" si="364"/>
        <v>18.469444444444377</v>
      </c>
      <c r="K1592" s="39">
        <f t="shared" si="365"/>
        <v>448.54589961805561</v>
      </c>
      <c r="L1592" s="40">
        <f t="shared" si="366"/>
        <v>372.87954159336454</v>
      </c>
      <c r="M1592" s="41">
        <f t="shared" si="367"/>
        <v>-23.01725565391131</v>
      </c>
      <c r="N1592" s="42">
        <f t="shared" si="368"/>
        <v>-2.3017255653911311E-2</v>
      </c>
      <c r="O1592" s="39">
        <f t="shared" si="369"/>
        <v>2.3017255653911311E-2</v>
      </c>
      <c r="P1592" s="43">
        <f t="shared" si="370"/>
        <v>19.075063071388037</v>
      </c>
      <c r="Q1592" s="43">
        <f t="shared" si="371"/>
        <v>0</v>
      </c>
      <c r="R1592" s="40">
        <f t="shared" si="372"/>
        <v>38.260658616704049</v>
      </c>
      <c r="S1592" s="40">
        <f t="shared" si="373"/>
        <v>16.316808951265326</v>
      </c>
      <c r="T1592" s="44">
        <f t="shared" si="374"/>
        <v>32.728167380728642</v>
      </c>
    </row>
    <row r="1593" spans="2:20" x14ac:dyDescent="0.25">
      <c r="B1593" s="7" t="s">
        <v>36</v>
      </c>
      <c r="C1593" s="7">
        <v>1590</v>
      </c>
      <c r="D1593" s="7">
        <v>113</v>
      </c>
      <c r="E1593" s="13">
        <v>115.5</v>
      </c>
      <c r="F1593" s="38">
        <f t="shared" si="360"/>
        <v>32.083333333333336</v>
      </c>
      <c r="G1593" s="39">
        <f t="shared" si="361"/>
        <v>-5.0154320987654266E-2</v>
      </c>
      <c r="H1593" s="40">
        <f t="shared" si="362"/>
        <v>-0.64999999999999858</v>
      </c>
      <c r="I1593" s="40">
        <f t="shared" si="363"/>
        <v>-76.48533950617275</v>
      </c>
      <c r="J1593" s="39">
        <f t="shared" si="364"/>
        <v>15.006423611111094</v>
      </c>
      <c r="K1593" s="39">
        <f t="shared" si="365"/>
        <v>443.15800976562502</v>
      </c>
      <c r="L1593" s="40">
        <f t="shared" si="366"/>
        <v>381.67909387056335</v>
      </c>
      <c r="M1593" s="41">
        <f t="shared" si="367"/>
        <v>-19.142855788261258</v>
      </c>
      <c r="N1593" s="42">
        <f t="shared" si="368"/>
        <v>-1.9142855788261259E-2</v>
      </c>
      <c r="O1593" s="39">
        <f t="shared" si="369"/>
        <v>1.9142855788261259E-2</v>
      </c>
      <c r="P1593" s="43">
        <f t="shared" si="370"/>
        <v>19.094205927176297</v>
      </c>
      <c r="Q1593" s="43">
        <f t="shared" si="371"/>
        <v>0</v>
      </c>
      <c r="R1593" s="40">
        <f t="shared" si="372"/>
        <v>38.260658616704049</v>
      </c>
      <c r="S1593" s="40">
        <f t="shared" si="373"/>
        <v>16.333183750106606</v>
      </c>
      <c r="T1593" s="44">
        <f t="shared" si="374"/>
        <v>32.728167380728642</v>
      </c>
    </row>
    <row r="1594" spans="2:20" x14ac:dyDescent="0.25">
      <c r="B1594" s="7" t="s">
        <v>36</v>
      </c>
      <c r="C1594" s="7">
        <v>1591</v>
      </c>
      <c r="D1594" s="7">
        <v>114</v>
      </c>
      <c r="E1594" s="13">
        <v>114.9</v>
      </c>
      <c r="F1594" s="38">
        <f t="shared" si="360"/>
        <v>31.916666666666668</v>
      </c>
      <c r="G1594" s="39">
        <f t="shared" si="361"/>
        <v>-3.8580246913580848E-2</v>
      </c>
      <c r="H1594" s="40">
        <f t="shared" si="362"/>
        <v>-0.5</v>
      </c>
      <c r="I1594" s="40">
        <f t="shared" si="363"/>
        <v>-58.834876543210797</v>
      </c>
      <c r="J1594" s="39">
        <f t="shared" si="364"/>
        <v>11.543402777777958</v>
      </c>
      <c r="K1594" s="39">
        <f t="shared" si="365"/>
        <v>438.56572976562506</v>
      </c>
      <c r="L1594" s="40">
        <f t="shared" si="366"/>
        <v>391.27425600019222</v>
      </c>
      <c r="M1594" s="41">
        <f t="shared" si="367"/>
        <v>-15.09545740741506</v>
      </c>
      <c r="N1594" s="42">
        <f t="shared" si="368"/>
        <v>-1.509545740741506E-2</v>
      </c>
      <c r="O1594" s="39">
        <f t="shared" si="369"/>
        <v>1.509545740741506E-2</v>
      </c>
      <c r="P1594" s="43">
        <f t="shared" si="370"/>
        <v>19.109301384583713</v>
      </c>
      <c r="Q1594" s="43">
        <f t="shared" si="371"/>
        <v>0</v>
      </c>
      <c r="R1594" s="40">
        <f t="shared" si="372"/>
        <v>38.260658616704049</v>
      </c>
      <c r="S1594" s="40">
        <f t="shared" si="373"/>
        <v>16.346096404372908</v>
      </c>
      <c r="T1594" s="44">
        <f t="shared" si="374"/>
        <v>32.728167380728642</v>
      </c>
    </row>
    <row r="1595" spans="2:20" x14ac:dyDescent="0.25">
      <c r="B1595" s="7" t="s">
        <v>36</v>
      </c>
      <c r="C1595" s="7">
        <v>1592</v>
      </c>
      <c r="D1595" s="7">
        <v>115</v>
      </c>
      <c r="E1595" s="13">
        <v>114.5</v>
      </c>
      <c r="F1595" s="38">
        <f t="shared" si="360"/>
        <v>31.805555555555554</v>
      </c>
      <c r="G1595" s="39">
        <f t="shared" si="361"/>
        <v>-3.0864197530864581E-2</v>
      </c>
      <c r="H1595" s="40">
        <f t="shared" si="362"/>
        <v>-0.40000000000000568</v>
      </c>
      <c r="I1595" s="40">
        <f t="shared" si="363"/>
        <v>-47.067901234568488</v>
      </c>
      <c r="J1595" s="39">
        <f t="shared" si="364"/>
        <v>9.2347222222223362</v>
      </c>
      <c r="K1595" s="39">
        <f t="shared" si="365"/>
        <v>435.51749761284714</v>
      </c>
      <c r="L1595" s="40">
        <f t="shared" si="366"/>
        <v>397.684318600501</v>
      </c>
      <c r="M1595" s="41">
        <f t="shared" si="367"/>
        <v>-12.274207364213146</v>
      </c>
      <c r="N1595" s="42">
        <f t="shared" si="368"/>
        <v>-1.2274207364213146E-2</v>
      </c>
      <c r="O1595" s="39">
        <f t="shared" si="369"/>
        <v>1.2274207364213146E-2</v>
      </c>
      <c r="P1595" s="43">
        <f t="shared" si="370"/>
        <v>19.121575591947927</v>
      </c>
      <c r="Q1595" s="43">
        <f t="shared" si="371"/>
        <v>0</v>
      </c>
      <c r="R1595" s="40">
        <f t="shared" si="372"/>
        <v>38.260658616704049</v>
      </c>
      <c r="S1595" s="40">
        <f t="shared" si="373"/>
        <v>16.356595761352256</v>
      </c>
      <c r="T1595" s="44">
        <f t="shared" si="374"/>
        <v>32.728167380728642</v>
      </c>
    </row>
    <row r="1596" spans="2:20" x14ac:dyDescent="0.25">
      <c r="B1596" s="7" t="s">
        <v>36</v>
      </c>
      <c r="C1596" s="7">
        <v>1593</v>
      </c>
      <c r="D1596" s="7">
        <v>116</v>
      </c>
      <c r="E1596" s="13">
        <v>114.1</v>
      </c>
      <c r="F1596" s="38">
        <f t="shared" si="360"/>
        <v>31.694444444444443</v>
      </c>
      <c r="G1596" s="39">
        <f t="shared" si="361"/>
        <v>-2.3148148148147817E-2</v>
      </c>
      <c r="H1596" s="40">
        <f t="shared" si="362"/>
        <v>-0.29999999999999716</v>
      </c>
      <c r="I1596" s="40">
        <f t="shared" si="363"/>
        <v>-35.300925925925419</v>
      </c>
      <c r="J1596" s="39">
        <f t="shared" si="364"/>
        <v>6.926041666666567</v>
      </c>
      <c r="K1596" s="39">
        <f t="shared" si="365"/>
        <v>432.47989573784719</v>
      </c>
      <c r="L1596" s="40">
        <f t="shared" si="366"/>
        <v>404.10501147858832</v>
      </c>
      <c r="M1596" s="41">
        <f t="shared" si="367"/>
        <v>-9.3542826731153372</v>
      </c>
      <c r="N1596" s="42">
        <f t="shared" si="368"/>
        <v>-9.354282673115338E-3</v>
      </c>
      <c r="O1596" s="39">
        <f t="shared" si="369"/>
        <v>9.354282673115338E-3</v>
      </c>
      <c r="P1596" s="43">
        <f t="shared" si="370"/>
        <v>19.130929874621042</v>
      </c>
      <c r="Q1596" s="43">
        <f t="shared" si="371"/>
        <v>0</v>
      </c>
      <c r="R1596" s="40">
        <f t="shared" si="372"/>
        <v>38.260658616704049</v>
      </c>
      <c r="S1596" s="40">
        <f t="shared" si="373"/>
        <v>16.36459741475084</v>
      </c>
      <c r="T1596" s="44">
        <f t="shared" si="374"/>
        <v>32.728167380728642</v>
      </c>
    </row>
    <row r="1597" spans="2:20" x14ac:dyDescent="0.25">
      <c r="B1597" s="7" t="s">
        <v>36</v>
      </c>
      <c r="C1597" s="7">
        <v>1594</v>
      </c>
      <c r="D1597" s="7">
        <v>117</v>
      </c>
      <c r="E1597" s="13">
        <v>113.9</v>
      </c>
      <c r="F1597" s="38">
        <f t="shared" si="360"/>
        <v>31.638888888888889</v>
      </c>
      <c r="G1597" s="39">
        <f t="shared" si="361"/>
        <v>-1.5432098765432044E-2</v>
      </c>
      <c r="H1597" s="40">
        <f t="shared" si="362"/>
        <v>-0.19999999999999574</v>
      </c>
      <c r="I1597" s="40">
        <f t="shared" si="363"/>
        <v>-23.533950617283868</v>
      </c>
      <c r="J1597" s="39">
        <f t="shared" si="364"/>
        <v>4.6173611111110944</v>
      </c>
      <c r="K1597" s="39">
        <f t="shared" si="365"/>
        <v>430.96508115451388</v>
      </c>
      <c r="L1597" s="40">
        <f t="shared" si="366"/>
        <v>412.0484916483411</v>
      </c>
      <c r="M1597" s="41">
        <f t="shared" si="367"/>
        <v>-6.3587730192645004</v>
      </c>
      <c r="N1597" s="42">
        <f t="shared" si="368"/>
        <v>-6.3587730192645004E-3</v>
      </c>
      <c r="O1597" s="39">
        <f t="shared" si="369"/>
        <v>6.3587730192645004E-3</v>
      </c>
      <c r="P1597" s="43">
        <f t="shared" si="370"/>
        <v>19.137288647640307</v>
      </c>
      <c r="Q1597" s="43">
        <f t="shared" si="371"/>
        <v>0</v>
      </c>
      <c r="R1597" s="40">
        <f t="shared" si="372"/>
        <v>38.260658616704049</v>
      </c>
      <c r="S1597" s="40">
        <f t="shared" si="373"/>
        <v>16.37003670919152</v>
      </c>
      <c r="T1597" s="44">
        <f t="shared" si="374"/>
        <v>32.728167380728642</v>
      </c>
    </row>
    <row r="1598" spans="2:20" x14ac:dyDescent="0.25">
      <c r="B1598" s="7" t="s">
        <v>36</v>
      </c>
      <c r="C1598" s="7">
        <v>1595</v>
      </c>
      <c r="D1598" s="7">
        <v>118</v>
      </c>
      <c r="E1598" s="13">
        <v>113.7</v>
      </c>
      <c r="F1598" s="38">
        <f t="shared" si="360"/>
        <v>31.583333333333332</v>
      </c>
      <c r="G1598" s="39">
        <f t="shared" si="361"/>
        <v>-2.3148148148148313E-2</v>
      </c>
      <c r="H1598" s="40">
        <f t="shared" si="362"/>
        <v>-0.30000000000000426</v>
      </c>
      <c r="I1598" s="40">
        <f t="shared" si="363"/>
        <v>-35.30092592592618</v>
      </c>
      <c r="J1598" s="39">
        <f t="shared" si="364"/>
        <v>6.9260416666667162</v>
      </c>
      <c r="K1598" s="39">
        <f t="shared" si="365"/>
        <v>429.45292414062493</v>
      </c>
      <c r="L1598" s="40">
        <f t="shared" si="366"/>
        <v>401.07803988136544</v>
      </c>
      <c r="M1598" s="41">
        <f t="shared" si="367"/>
        <v>-9.2842138861427852</v>
      </c>
      <c r="N1598" s="42">
        <f t="shared" si="368"/>
        <v>-9.2842138861427854E-3</v>
      </c>
      <c r="O1598" s="39">
        <f t="shared" si="369"/>
        <v>9.2842138861427854E-3</v>
      </c>
      <c r="P1598" s="43">
        <f t="shared" si="370"/>
        <v>19.146572861526451</v>
      </c>
      <c r="Q1598" s="43">
        <f t="shared" si="371"/>
        <v>0</v>
      </c>
      <c r="R1598" s="40">
        <f t="shared" si="372"/>
        <v>38.260658616704049</v>
      </c>
      <c r="S1598" s="40">
        <f t="shared" si="373"/>
        <v>16.377978425749728</v>
      </c>
      <c r="T1598" s="44">
        <f t="shared" si="374"/>
        <v>32.728167380728642</v>
      </c>
    </row>
    <row r="1599" spans="2:20" x14ac:dyDescent="0.25">
      <c r="B1599" s="7" t="s">
        <v>36</v>
      </c>
      <c r="C1599" s="7">
        <v>1596</v>
      </c>
      <c r="D1599" s="7">
        <v>119</v>
      </c>
      <c r="E1599" s="13">
        <v>113.3</v>
      </c>
      <c r="F1599" s="38">
        <f t="shared" si="360"/>
        <v>31.472222222222221</v>
      </c>
      <c r="G1599" s="39">
        <f t="shared" si="361"/>
        <v>-3.0864197530864088E-2</v>
      </c>
      <c r="H1599" s="40">
        <f t="shared" si="362"/>
        <v>-0.39999999999999858</v>
      </c>
      <c r="I1599" s="40">
        <f t="shared" si="363"/>
        <v>-47.067901234567735</v>
      </c>
      <c r="J1599" s="39">
        <f t="shared" si="364"/>
        <v>9.2347222222221887</v>
      </c>
      <c r="K1599" s="39">
        <f t="shared" si="365"/>
        <v>426.43658282118054</v>
      </c>
      <c r="L1599" s="40">
        <f t="shared" si="366"/>
        <v>388.60340380883497</v>
      </c>
      <c r="M1599" s="41">
        <f t="shared" si="367"/>
        <v>-11.993932216322024</v>
      </c>
      <c r="N1599" s="42">
        <f t="shared" si="368"/>
        <v>-1.1993932216322025E-2</v>
      </c>
      <c r="O1599" s="39">
        <f t="shared" si="369"/>
        <v>1.1993932216322025E-2</v>
      </c>
      <c r="P1599" s="43">
        <f t="shared" si="370"/>
        <v>19.158566793742771</v>
      </c>
      <c r="Q1599" s="43">
        <f t="shared" si="371"/>
        <v>0</v>
      </c>
      <c r="R1599" s="40">
        <f t="shared" si="372"/>
        <v>38.260658616704049</v>
      </c>
      <c r="S1599" s="40">
        <f t="shared" si="373"/>
        <v>16.388238035367568</v>
      </c>
      <c r="T1599" s="44">
        <f t="shared" si="374"/>
        <v>32.728167380728642</v>
      </c>
    </row>
    <row r="1600" spans="2:20" x14ac:dyDescent="0.25">
      <c r="B1600" s="7" t="s">
        <v>36</v>
      </c>
      <c r="C1600" s="7">
        <v>1597</v>
      </c>
      <c r="D1600" s="7">
        <v>120</v>
      </c>
      <c r="E1600" s="13">
        <v>112.9</v>
      </c>
      <c r="F1600" s="38">
        <f t="shared" si="360"/>
        <v>31.361111111111111</v>
      </c>
      <c r="G1600" s="39">
        <f t="shared" si="361"/>
        <v>-4.2438271604937995E-2</v>
      </c>
      <c r="H1600" s="40">
        <f t="shared" si="362"/>
        <v>-0.54999999999999716</v>
      </c>
      <c r="I1600" s="40">
        <f t="shared" si="363"/>
        <v>-64.718364197530448</v>
      </c>
      <c r="J1600" s="39">
        <f t="shared" si="364"/>
        <v>12.697743055555472</v>
      </c>
      <c r="K1600" s="39">
        <f t="shared" si="365"/>
        <v>423.43087177951389</v>
      </c>
      <c r="L1600" s="40">
        <f t="shared" si="366"/>
        <v>371.41025063753892</v>
      </c>
      <c r="M1600" s="41">
        <f t="shared" si="367"/>
        <v>-15.762009093413972</v>
      </c>
      <c r="N1600" s="42">
        <f t="shared" si="368"/>
        <v>-1.5762009093413971E-2</v>
      </c>
      <c r="O1600" s="39">
        <f t="shared" si="369"/>
        <v>1.5762009093413971E-2</v>
      </c>
      <c r="P1600" s="43">
        <f t="shared" si="370"/>
        <v>19.174328802836186</v>
      </c>
      <c r="Q1600" s="43">
        <f t="shared" si="371"/>
        <v>0</v>
      </c>
      <c r="R1600" s="40">
        <f t="shared" si="372"/>
        <v>38.260658616704049</v>
      </c>
      <c r="S1600" s="40">
        <f t="shared" si="373"/>
        <v>16.401720857946074</v>
      </c>
      <c r="T1600" s="44">
        <f t="shared" si="374"/>
        <v>32.728167380728642</v>
      </c>
    </row>
    <row r="1601" spans="2:20" x14ac:dyDescent="0.25">
      <c r="B1601" s="7" t="s">
        <v>36</v>
      </c>
      <c r="C1601" s="7">
        <v>1598</v>
      </c>
      <c r="D1601" s="7">
        <v>121</v>
      </c>
      <c r="E1601" s="13">
        <v>112.2</v>
      </c>
      <c r="F1601" s="38">
        <f t="shared" si="360"/>
        <v>31.166666666666668</v>
      </c>
      <c r="G1601" s="39">
        <f t="shared" si="361"/>
        <v>-5.7870370370370038E-2</v>
      </c>
      <c r="H1601" s="40">
        <f t="shared" si="362"/>
        <v>-0.75</v>
      </c>
      <c r="I1601" s="40">
        <f t="shared" si="363"/>
        <v>-88.252314814814312</v>
      </c>
      <c r="J1601" s="39">
        <f t="shared" si="364"/>
        <v>17.315104166666565</v>
      </c>
      <c r="K1601" s="39">
        <f t="shared" si="365"/>
        <v>418.19645656250003</v>
      </c>
      <c r="L1601" s="40">
        <f t="shared" si="366"/>
        <v>347.25924591435228</v>
      </c>
      <c r="M1601" s="41">
        <f t="shared" si="367"/>
        <v>-20.096021175598974</v>
      </c>
      <c r="N1601" s="42">
        <f t="shared" si="368"/>
        <v>-2.0096021175598975E-2</v>
      </c>
      <c r="O1601" s="39">
        <f t="shared" si="369"/>
        <v>2.0096021175598975E-2</v>
      </c>
      <c r="P1601" s="43">
        <f t="shared" si="370"/>
        <v>19.194424824011787</v>
      </c>
      <c r="Q1601" s="43">
        <f t="shared" si="371"/>
        <v>0</v>
      </c>
      <c r="R1601" s="40">
        <f t="shared" si="372"/>
        <v>38.260658616704049</v>
      </c>
      <c r="S1601" s="40">
        <f t="shared" si="373"/>
        <v>16.418910994459683</v>
      </c>
      <c r="T1601" s="44">
        <f t="shared" si="374"/>
        <v>32.728167380728642</v>
      </c>
    </row>
    <row r="1602" spans="2:20" x14ac:dyDescent="0.25">
      <c r="B1602" s="7" t="s">
        <v>36</v>
      </c>
      <c r="C1602" s="7">
        <v>1599</v>
      </c>
      <c r="D1602" s="7">
        <v>122</v>
      </c>
      <c r="E1602" s="13">
        <v>111.4</v>
      </c>
      <c r="F1602" s="38">
        <f t="shared" si="360"/>
        <v>30.944444444444446</v>
      </c>
      <c r="G1602" s="39">
        <f t="shared" si="361"/>
        <v>-6.5586419753086808E-2</v>
      </c>
      <c r="H1602" s="40">
        <f t="shared" si="362"/>
        <v>-0.85000000000000142</v>
      </c>
      <c r="I1602" s="40">
        <f t="shared" si="363"/>
        <v>-100.01929012345738</v>
      </c>
      <c r="J1602" s="39">
        <f t="shared" si="364"/>
        <v>19.623784722222336</v>
      </c>
      <c r="K1602" s="39">
        <f t="shared" si="365"/>
        <v>412.25413128472229</v>
      </c>
      <c r="L1602" s="40">
        <f t="shared" si="366"/>
        <v>331.85862588348726</v>
      </c>
      <c r="M1602" s="41">
        <f t="shared" si="367"/>
        <v>-21.765419135876993</v>
      </c>
      <c r="N1602" s="42">
        <f t="shared" si="368"/>
        <v>-2.1765419135876991E-2</v>
      </c>
      <c r="O1602" s="39">
        <f t="shared" si="369"/>
        <v>2.1765419135876991E-2</v>
      </c>
      <c r="P1602" s="43">
        <f t="shared" si="370"/>
        <v>19.216190243147665</v>
      </c>
      <c r="Q1602" s="43">
        <f t="shared" si="371"/>
        <v>0</v>
      </c>
      <c r="R1602" s="40">
        <f t="shared" si="372"/>
        <v>38.260658616704049</v>
      </c>
      <c r="S1602" s="40">
        <f t="shared" si="373"/>
        <v>16.437529133988512</v>
      </c>
      <c r="T1602" s="44">
        <f t="shared" si="374"/>
        <v>32.728167380728642</v>
      </c>
    </row>
    <row r="1603" spans="2:20" x14ac:dyDescent="0.25">
      <c r="B1603" s="7" t="s">
        <v>36</v>
      </c>
      <c r="C1603" s="7">
        <v>1600</v>
      </c>
      <c r="D1603" s="7">
        <v>123</v>
      </c>
      <c r="E1603" s="13">
        <v>110.5</v>
      </c>
      <c r="F1603" s="38">
        <f t="shared" si="360"/>
        <v>30.694444444444443</v>
      </c>
      <c r="G1603" s="39">
        <f t="shared" si="361"/>
        <v>-7.3302469135803072E-2</v>
      </c>
      <c r="H1603" s="40">
        <f t="shared" si="362"/>
        <v>-0.95000000000000284</v>
      </c>
      <c r="I1603" s="40">
        <f t="shared" si="363"/>
        <v>-111.78626543209968</v>
      </c>
      <c r="J1603" s="39">
        <f t="shared" si="364"/>
        <v>21.932465277777958</v>
      </c>
      <c r="K1603" s="39">
        <f t="shared" si="365"/>
        <v>405.61984136284718</v>
      </c>
      <c r="L1603" s="40">
        <f t="shared" si="366"/>
        <v>315.76604120852545</v>
      </c>
      <c r="M1603" s="41">
        <f t="shared" si="367"/>
        <v>-23.146430489822659</v>
      </c>
      <c r="N1603" s="42">
        <f t="shared" si="368"/>
        <v>-2.3146430489822661E-2</v>
      </c>
      <c r="O1603" s="39">
        <f t="shared" si="369"/>
        <v>2.3146430489822661E-2</v>
      </c>
      <c r="P1603" s="43">
        <f t="shared" si="370"/>
        <v>19.239336673637489</v>
      </c>
      <c r="Q1603" s="43">
        <f t="shared" si="371"/>
        <v>0</v>
      </c>
      <c r="R1603" s="40">
        <f t="shared" si="372"/>
        <v>38.260658616704049</v>
      </c>
      <c r="S1603" s="40">
        <f t="shared" si="373"/>
        <v>16.457328590629508</v>
      </c>
      <c r="T1603" s="44">
        <f t="shared" si="374"/>
        <v>32.728167380728642</v>
      </c>
    </row>
    <row r="1604" spans="2:20" x14ac:dyDescent="0.25">
      <c r="B1604" s="7" t="s">
        <v>36</v>
      </c>
      <c r="C1604" s="7">
        <v>1601</v>
      </c>
      <c r="D1604" s="7">
        <v>124</v>
      </c>
      <c r="E1604" s="13">
        <v>109.5</v>
      </c>
      <c r="F1604" s="38">
        <f t="shared" si="360"/>
        <v>30.416666666666664</v>
      </c>
      <c r="G1604" s="39">
        <f t="shared" si="361"/>
        <v>-7.7160493827160212E-2</v>
      </c>
      <c r="H1604" s="40">
        <f t="shared" si="362"/>
        <v>-1</v>
      </c>
      <c r="I1604" s="40">
        <f t="shared" si="363"/>
        <v>-117.66975308641932</v>
      </c>
      <c r="J1604" s="39">
        <f t="shared" si="364"/>
        <v>23.086805555555468</v>
      </c>
      <c r="K1604" s="39">
        <f t="shared" si="365"/>
        <v>398.31152539062492</v>
      </c>
      <c r="L1604" s="40">
        <f t="shared" si="366"/>
        <v>303.72857785976106</v>
      </c>
      <c r="M1604" s="41">
        <f t="shared" si="367"/>
        <v>-23.435847057080242</v>
      </c>
      <c r="N1604" s="42">
        <f t="shared" si="368"/>
        <v>-2.3435847057080243E-2</v>
      </c>
      <c r="O1604" s="39">
        <f t="shared" si="369"/>
        <v>2.3435847057080243E-2</v>
      </c>
      <c r="P1604" s="43">
        <f t="shared" si="370"/>
        <v>19.262772520694568</v>
      </c>
      <c r="Q1604" s="43">
        <f t="shared" si="371"/>
        <v>0</v>
      </c>
      <c r="R1604" s="40">
        <f t="shared" si="372"/>
        <v>38.260658616704049</v>
      </c>
      <c r="S1604" s="40">
        <f t="shared" si="373"/>
        <v>16.477375614202135</v>
      </c>
      <c r="T1604" s="44">
        <f t="shared" si="374"/>
        <v>32.728167380728642</v>
      </c>
    </row>
    <row r="1605" spans="2:20" x14ac:dyDescent="0.25">
      <c r="B1605" s="7" t="s">
        <v>36</v>
      </c>
      <c r="C1605" s="7">
        <v>1602</v>
      </c>
      <c r="D1605" s="7">
        <v>125</v>
      </c>
      <c r="E1605" s="13">
        <v>108.5</v>
      </c>
      <c r="F1605" s="38">
        <f t="shared" ref="F1605:F1668" si="375">E1605/3.6</f>
        <v>30.138888888888889</v>
      </c>
      <c r="G1605" s="39">
        <f t="shared" ref="G1605:G1668" si="376">($F1606-$F1604)/2/3.6</f>
        <v>-6.9444444444443948E-2</v>
      </c>
      <c r="H1605" s="40">
        <f t="shared" ref="H1605:H1668" si="377">($E1606-$E1604)/2</f>
        <v>-0.89999999999999858</v>
      </c>
      <c r="I1605" s="40">
        <f t="shared" ref="I1605:I1668" si="378">G1605*1525</f>
        <v>-105.90277777777702</v>
      </c>
      <c r="J1605" s="39">
        <f t="shared" ref="J1605:J1668" si="379">ABS($W$18*G1605)</f>
        <v>20.77812499999985</v>
      </c>
      <c r="K1605" s="39">
        <f t="shared" ref="K1605:K1668" si="380">0.5*$W$15*$W$14*$W$17*(F1605)^2</f>
        <v>391.06964865451391</v>
      </c>
      <c r="L1605" s="40">
        <f t="shared" ref="L1605:L1668" si="381">I1605+J1605+K1605</f>
        <v>305.94499587673675</v>
      </c>
      <c r="M1605" s="41">
        <f t="shared" ref="M1605:M1668" si="382">L1605*G1605</f>
        <v>-21.246180269217678</v>
      </c>
      <c r="N1605" s="42">
        <f t="shared" ref="N1605:N1668" si="383">M1605/1000</f>
        <v>-2.1246180269217679E-2</v>
      </c>
      <c r="O1605" s="39">
        <f t="shared" ref="O1605:O1668" si="384">IF(G1605 &lt;= 0, ABS(N1605), 0)</f>
        <v>2.1246180269217679E-2</v>
      </c>
      <c r="P1605" s="43">
        <f t="shared" ref="P1605:P1668" si="385">(O1605+P1604)</f>
        <v>19.284018700963784</v>
      </c>
      <c r="Q1605" s="43">
        <f t="shared" ref="Q1605:Q1668" si="386">IF(G1605 &gt; 0, ABS(N1605), 0)</f>
        <v>0</v>
      </c>
      <c r="R1605" s="40">
        <f t="shared" ref="R1605:R1668" si="387">Q1605+R1604</f>
        <v>38.260658616704049</v>
      </c>
      <c r="S1605" s="40">
        <f t="shared" ref="S1605:S1668" si="388">P1605*0.8554</f>
        <v>16.495549596804423</v>
      </c>
      <c r="T1605" s="44">
        <f t="shared" ref="T1605:T1668" si="389">R1605*0.8554</f>
        <v>32.728167380728642</v>
      </c>
    </row>
    <row r="1606" spans="2:20" x14ac:dyDescent="0.25">
      <c r="B1606" s="7" t="s">
        <v>36</v>
      </c>
      <c r="C1606" s="7">
        <v>1603</v>
      </c>
      <c r="D1606" s="7">
        <v>126</v>
      </c>
      <c r="E1606" s="13">
        <v>107.7</v>
      </c>
      <c r="F1606" s="38">
        <f t="shared" si="375"/>
        <v>29.916666666666668</v>
      </c>
      <c r="G1606" s="39">
        <f t="shared" si="376"/>
        <v>-5.4012345679012891E-2</v>
      </c>
      <c r="H1606" s="40">
        <f t="shared" si="377"/>
        <v>-0.70000000000000284</v>
      </c>
      <c r="I1606" s="40">
        <f t="shared" si="378"/>
        <v>-82.368827160494661</v>
      </c>
      <c r="J1606" s="39">
        <f t="shared" si="379"/>
        <v>16.160763888889051</v>
      </c>
      <c r="K1606" s="39">
        <f t="shared" si="380"/>
        <v>385.32398351562506</v>
      </c>
      <c r="L1606" s="40">
        <f t="shared" si="381"/>
        <v>319.11592024401943</v>
      </c>
      <c r="M1606" s="41">
        <f t="shared" si="382"/>
        <v>-17.236199395896286</v>
      </c>
      <c r="N1606" s="42">
        <f t="shared" si="383"/>
        <v>-1.7236199395896285E-2</v>
      </c>
      <c r="O1606" s="39">
        <f t="shared" si="384"/>
        <v>1.7236199395896285E-2</v>
      </c>
      <c r="P1606" s="43">
        <f t="shared" si="385"/>
        <v>19.30125490035968</v>
      </c>
      <c r="Q1606" s="43">
        <f t="shared" si="386"/>
        <v>0</v>
      </c>
      <c r="R1606" s="40">
        <f t="shared" si="387"/>
        <v>38.260658616704049</v>
      </c>
      <c r="S1606" s="40">
        <f t="shared" si="388"/>
        <v>16.510293441767672</v>
      </c>
      <c r="T1606" s="44">
        <f t="shared" si="389"/>
        <v>32.728167380728642</v>
      </c>
    </row>
    <row r="1607" spans="2:20" x14ac:dyDescent="0.25">
      <c r="B1607" s="7" t="s">
        <v>36</v>
      </c>
      <c r="C1607" s="7">
        <v>1604</v>
      </c>
      <c r="D1607" s="7">
        <v>127</v>
      </c>
      <c r="E1607" s="13">
        <v>107.1</v>
      </c>
      <c r="F1607" s="38">
        <f t="shared" si="375"/>
        <v>29.749999999999996</v>
      </c>
      <c r="G1607" s="39">
        <f t="shared" si="376"/>
        <v>-4.243827160493898E-2</v>
      </c>
      <c r="H1607" s="40">
        <f t="shared" si="377"/>
        <v>-0.55000000000000426</v>
      </c>
      <c r="I1607" s="40">
        <f t="shared" si="378"/>
        <v>-64.71836419753194</v>
      </c>
      <c r="J1607" s="39">
        <f t="shared" si="379"/>
        <v>12.697743055555767</v>
      </c>
      <c r="K1607" s="39">
        <f t="shared" si="380"/>
        <v>381.04263914062489</v>
      </c>
      <c r="L1607" s="40">
        <f t="shared" si="381"/>
        <v>329.02201799864872</v>
      </c>
      <c r="M1607" s="41">
        <f t="shared" si="382"/>
        <v>-13.963125763831776</v>
      </c>
      <c r="N1607" s="42">
        <f t="shared" si="383"/>
        <v>-1.3963125763831775E-2</v>
      </c>
      <c r="O1607" s="39">
        <f t="shared" si="384"/>
        <v>1.3963125763831775E-2</v>
      </c>
      <c r="P1607" s="43">
        <f t="shared" si="385"/>
        <v>19.315218026123514</v>
      </c>
      <c r="Q1607" s="43">
        <f t="shared" si="386"/>
        <v>0</v>
      </c>
      <c r="R1607" s="40">
        <f t="shared" si="387"/>
        <v>38.260658616704049</v>
      </c>
      <c r="S1607" s="40">
        <f t="shared" si="388"/>
        <v>16.522237499546055</v>
      </c>
      <c r="T1607" s="44">
        <f t="shared" si="389"/>
        <v>32.728167380728642</v>
      </c>
    </row>
    <row r="1608" spans="2:20" x14ac:dyDescent="0.25">
      <c r="B1608" s="7" t="s">
        <v>36</v>
      </c>
      <c r="C1608" s="7">
        <v>1605</v>
      </c>
      <c r="D1608" s="7">
        <v>128</v>
      </c>
      <c r="E1608" s="13">
        <v>106.6</v>
      </c>
      <c r="F1608" s="38">
        <f t="shared" si="375"/>
        <v>29.611111111111107</v>
      </c>
      <c r="G1608" s="39">
        <f t="shared" si="376"/>
        <v>-2.700617283950546E-2</v>
      </c>
      <c r="H1608" s="40">
        <f t="shared" si="377"/>
        <v>-0.34999999999999432</v>
      </c>
      <c r="I1608" s="40">
        <f t="shared" si="378"/>
        <v>-41.184413580245824</v>
      </c>
      <c r="J1608" s="39">
        <f t="shared" si="379"/>
        <v>8.0803819444442304</v>
      </c>
      <c r="K1608" s="39">
        <f t="shared" si="380"/>
        <v>377.49312295138878</v>
      </c>
      <c r="L1608" s="40">
        <f t="shared" si="381"/>
        <v>344.38909131558717</v>
      </c>
      <c r="M1608" s="41">
        <f t="shared" si="382"/>
        <v>-9.3006313241089753</v>
      </c>
      <c r="N1608" s="42">
        <f t="shared" si="383"/>
        <v>-9.3006313241089759E-3</v>
      </c>
      <c r="O1608" s="39">
        <f t="shared" si="384"/>
        <v>9.3006313241089759E-3</v>
      </c>
      <c r="P1608" s="43">
        <f t="shared" si="385"/>
        <v>19.324518657447623</v>
      </c>
      <c r="Q1608" s="43">
        <f t="shared" si="386"/>
        <v>0</v>
      </c>
      <c r="R1608" s="40">
        <f t="shared" si="387"/>
        <v>38.260658616704049</v>
      </c>
      <c r="S1608" s="40">
        <f t="shared" si="388"/>
        <v>16.530193259580699</v>
      </c>
      <c r="T1608" s="44">
        <f t="shared" si="389"/>
        <v>32.728167380728642</v>
      </c>
    </row>
    <row r="1609" spans="2:20" x14ac:dyDescent="0.25">
      <c r="B1609" s="7" t="s">
        <v>36</v>
      </c>
      <c r="C1609" s="7">
        <v>1606</v>
      </c>
      <c r="D1609" s="7">
        <v>129</v>
      </c>
      <c r="E1609" s="13">
        <v>106.4</v>
      </c>
      <c r="F1609" s="38">
        <f t="shared" si="375"/>
        <v>29.555555555555557</v>
      </c>
      <c r="G1609" s="39">
        <f t="shared" si="376"/>
        <v>-1.543209876543155E-2</v>
      </c>
      <c r="H1609" s="40">
        <f t="shared" si="377"/>
        <v>-0.19999999999999574</v>
      </c>
      <c r="I1609" s="40">
        <f t="shared" si="378"/>
        <v>-23.533950617283114</v>
      </c>
      <c r="J1609" s="39">
        <f t="shared" si="379"/>
        <v>4.6173611111109469</v>
      </c>
      <c r="K1609" s="39">
        <f t="shared" si="380"/>
        <v>376.07796722222224</v>
      </c>
      <c r="L1609" s="40">
        <f t="shared" si="381"/>
        <v>357.16137771605008</v>
      </c>
      <c r="M1609" s="41">
        <f t="shared" si="382"/>
        <v>-5.5117496561116877</v>
      </c>
      <c r="N1609" s="42">
        <f t="shared" si="383"/>
        <v>-5.5117496561116874E-3</v>
      </c>
      <c r="O1609" s="39">
        <f t="shared" si="384"/>
        <v>5.5117496561116874E-3</v>
      </c>
      <c r="P1609" s="43">
        <f t="shared" si="385"/>
        <v>19.330030407103735</v>
      </c>
      <c r="Q1609" s="43">
        <f t="shared" si="386"/>
        <v>0</v>
      </c>
      <c r="R1609" s="40">
        <f t="shared" si="387"/>
        <v>38.260658616704049</v>
      </c>
      <c r="S1609" s="40">
        <f t="shared" si="388"/>
        <v>16.534908010236535</v>
      </c>
      <c r="T1609" s="44">
        <f t="shared" si="389"/>
        <v>32.728167380728642</v>
      </c>
    </row>
    <row r="1610" spans="2:20" x14ac:dyDescent="0.25">
      <c r="B1610" s="7" t="s">
        <v>36</v>
      </c>
      <c r="C1610" s="7">
        <v>1607</v>
      </c>
      <c r="D1610" s="7">
        <v>130</v>
      </c>
      <c r="E1610" s="13">
        <v>106.2</v>
      </c>
      <c r="F1610" s="38">
        <f t="shared" si="375"/>
        <v>29.5</v>
      </c>
      <c r="G1610" s="39">
        <f t="shared" si="376"/>
        <v>-7.7160493827162684E-3</v>
      </c>
      <c r="H1610" s="40">
        <f t="shared" si="377"/>
        <v>-0.10000000000000142</v>
      </c>
      <c r="I1610" s="40">
        <f t="shared" si="378"/>
        <v>-11.766975308642309</v>
      </c>
      <c r="J1610" s="39">
        <f t="shared" si="379"/>
        <v>2.3086805555556209</v>
      </c>
      <c r="K1610" s="39">
        <f t="shared" si="380"/>
        <v>374.66546906249999</v>
      </c>
      <c r="L1610" s="40">
        <f t="shared" si="381"/>
        <v>365.20717430941329</v>
      </c>
      <c r="M1610" s="41">
        <f t="shared" si="382"/>
        <v>-2.8179565918937008</v>
      </c>
      <c r="N1610" s="42">
        <f t="shared" si="383"/>
        <v>-2.8179565918937007E-3</v>
      </c>
      <c r="O1610" s="39">
        <f t="shared" si="384"/>
        <v>2.8179565918937007E-3</v>
      </c>
      <c r="P1610" s="43">
        <f t="shared" si="385"/>
        <v>19.332848363695629</v>
      </c>
      <c r="Q1610" s="43">
        <f t="shared" si="386"/>
        <v>0</v>
      </c>
      <c r="R1610" s="40">
        <f t="shared" si="387"/>
        <v>38.260658616704049</v>
      </c>
      <c r="S1610" s="40">
        <f t="shared" si="388"/>
        <v>16.537318490305243</v>
      </c>
      <c r="T1610" s="44">
        <f t="shared" si="389"/>
        <v>32.728167380728642</v>
      </c>
    </row>
    <row r="1611" spans="2:20" x14ac:dyDescent="0.25">
      <c r="B1611" s="7" t="s">
        <v>36</v>
      </c>
      <c r="C1611" s="7">
        <v>1608</v>
      </c>
      <c r="D1611" s="7">
        <v>131</v>
      </c>
      <c r="E1611" s="13">
        <v>106.2</v>
      </c>
      <c r="F1611" s="38">
        <f t="shared" si="375"/>
        <v>29.5</v>
      </c>
      <c r="G1611" s="39">
        <f t="shared" si="376"/>
        <v>0</v>
      </c>
      <c r="H1611" s="40">
        <f t="shared" si="377"/>
        <v>0</v>
      </c>
      <c r="I1611" s="40">
        <f t="shared" si="378"/>
        <v>0</v>
      </c>
      <c r="J1611" s="39">
        <f t="shared" si="379"/>
        <v>0</v>
      </c>
      <c r="K1611" s="39">
        <f t="shared" si="380"/>
        <v>374.66546906249999</v>
      </c>
      <c r="L1611" s="40">
        <f t="shared" si="381"/>
        <v>374.66546906249999</v>
      </c>
      <c r="M1611" s="41">
        <f t="shared" si="382"/>
        <v>0</v>
      </c>
      <c r="N1611" s="42">
        <f t="shared" si="383"/>
        <v>0</v>
      </c>
      <c r="O1611" s="39">
        <f t="shared" si="384"/>
        <v>0</v>
      </c>
      <c r="P1611" s="43">
        <f t="shared" si="385"/>
        <v>19.332848363695629</v>
      </c>
      <c r="Q1611" s="43">
        <f t="shared" si="386"/>
        <v>0</v>
      </c>
      <c r="R1611" s="40">
        <f t="shared" si="387"/>
        <v>38.260658616704049</v>
      </c>
      <c r="S1611" s="40">
        <f t="shared" si="388"/>
        <v>16.537318490305243</v>
      </c>
      <c r="T1611" s="44">
        <f t="shared" si="389"/>
        <v>32.728167380728642</v>
      </c>
    </row>
    <row r="1612" spans="2:20" x14ac:dyDescent="0.25">
      <c r="B1612" s="7" t="s">
        <v>36</v>
      </c>
      <c r="C1612" s="7">
        <v>1609</v>
      </c>
      <c r="D1612" s="7">
        <v>132</v>
      </c>
      <c r="E1612" s="13">
        <v>106.2</v>
      </c>
      <c r="F1612" s="38">
        <f t="shared" si="375"/>
        <v>29.5</v>
      </c>
      <c r="G1612" s="39">
        <f t="shared" si="376"/>
        <v>7.7160493827162684E-3</v>
      </c>
      <c r="H1612" s="40">
        <f t="shared" si="377"/>
        <v>0.10000000000000142</v>
      </c>
      <c r="I1612" s="40">
        <f t="shared" si="378"/>
        <v>11.766975308642309</v>
      </c>
      <c r="J1612" s="39">
        <f t="shared" si="379"/>
        <v>2.3086805555556209</v>
      </c>
      <c r="K1612" s="39">
        <f t="shared" si="380"/>
        <v>374.66546906249999</v>
      </c>
      <c r="L1612" s="40">
        <f t="shared" si="381"/>
        <v>388.74112492669792</v>
      </c>
      <c r="M1612" s="41">
        <f t="shared" si="382"/>
        <v>2.9995457170270754</v>
      </c>
      <c r="N1612" s="42">
        <f t="shared" si="383"/>
        <v>2.9995457170270755E-3</v>
      </c>
      <c r="O1612" s="39">
        <f t="shared" si="384"/>
        <v>0</v>
      </c>
      <c r="P1612" s="43">
        <f t="shared" si="385"/>
        <v>19.332848363695629</v>
      </c>
      <c r="Q1612" s="43">
        <f t="shared" si="386"/>
        <v>2.9995457170270755E-3</v>
      </c>
      <c r="R1612" s="40">
        <f t="shared" si="387"/>
        <v>38.263658162421073</v>
      </c>
      <c r="S1612" s="40">
        <f t="shared" si="388"/>
        <v>16.537318490305243</v>
      </c>
      <c r="T1612" s="44">
        <f t="shared" si="389"/>
        <v>32.730733192134991</v>
      </c>
    </row>
    <row r="1613" spans="2:20" x14ac:dyDescent="0.25">
      <c r="B1613" s="7" t="s">
        <v>36</v>
      </c>
      <c r="C1613" s="7">
        <v>1610</v>
      </c>
      <c r="D1613" s="7">
        <v>133</v>
      </c>
      <c r="E1613" s="13">
        <v>106.4</v>
      </c>
      <c r="F1613" s="38">
        <f t="shared" si="375"/>
        <v>29.555555555555557</v>
      </c>
      <c r="G1613" s="39">
        <f t="shared" si="376"/>
        <v>1.1574074074073909E-2</v>
      </c>
      <c r="H1613" s="40">
        <f t="shared" si="377"/>
        <v>0.14999999999999858</v>
      </c>
      <c r="I1613" s="40">
        <f t="shared" si="378"/>
        <v>17.65046296296271</v>
      </c>
      <c r="J1613" s="39">
        <f t="shared" si="379"/>
        <v>3.4630208333332835</v>
      </c>
      <c r="K1613" s="39">
        <f t="shared" si="380"/>
        <v>376.07796722222224</v>
      </c>
      <c r="L1613" s="40">
        <f t="shared" si="381"/>
        <v>397.19145101851825</v>
      </c>
      <c r="M1613" s="41">
        <f t="shared" si="382"/>
        <v>4.5971232756772284</v>
      </c>
      <c r="N1613" s="42">
        <f t="shared" si="383"/>
        <v>4.5971232756772283E-3</v>
      </c>
      <c r="O1613" s="39">
        <f t="shared" si="384"/>
        <v>0</v>
      </c>
      <c r="P1613" s="43">
        <f t="shared" si="385"/>
        <v>19.332848363695629</v>
      </c>
      <c r="Q1613" s="43">
        <f t="shared" si="386"/>
        <v>4.5971232756772283E-3</v>
      </c>
      <c r="R1613" s="40">
        <f t="shared" si="387"/>
        <v>38.268255285696753</v>
      </c>
      <c r="S1613" s="40">
        <f t="shared" si="388"/>
        <v>16.537318490305243</v>
      </c>
      <c r="T1613" s="44">
        <f t="shared" si="389"/>
        <v>32.734665571385001</v>
      </c>
    </row>
    <row r="1614" spans="2:20" x14ac:dyDescent="0.25">
      <c r="B1614" s="7" t="s">
        <v>36</v>
      </c>
      <c r="C1614" s="7">
        <v>1611</v>
      </c>
      <c r="D1614" s="7">
        <v>134</v>
      </c>
      <c r="E1614" s="13">
        <v>106.5</v>
      </c>
      <c r="F1614" s="38">
        <f t="shared" si="375"/>
        <v>29.583333333333332</v>
      </c>
      <c r="G1614" s="39">
        <f t="shared" si="376"/>
        <v>1.543209876543155E-2</v>
      </c>
      <c r="H1614" s="40">
        <f t="shared" si="377"/>
        <v>0.19999999999999574</v>
      </c>
      <c r="I1614" s="40">
        <f t="shared" si="378"/>
        <v>23.533950617283114</v>
      </c>
      <c r="J1614" s="39">
        <f t="shared" si="379"/>
        <v>4.6173611111109469</v>
      </c>
      <c r="K1614" s="39">
        <f t="shared" si="380"/>
        <v>376.78521289062496</v>
      </c>
      <c r="L1614" s="40">
        <f t="shared" si="381"/>
        <v>404.936524619019</v>
      </c>
      <c r="M1614" s="41">
        <f t="shared" si="382"/>
        <v>6.2490204416513055</v>
      </c>
      <c r="N1614" s="42">
        <f t="shared" si="383"/>
        <v>6.2490204416513059E-3</v>
      </c>
      <c r="O1614" s="39">
        <f t="shared" si="384"/>
        <v>0</v>
      </c>
      <c r="P1614" s="43">
        <f t="shared" si="385"/>
        <v>19.332848363695629</v>
      </c>
      <c r="Q1614" s="43">
        <f t="shared" si="386"/>
        <v>6.2490204416513059E-3</v>
      </c>
      <c r="R1614" s="40">
        <f t="shared" si="387"/>
        <v>38.274504306138404</v>
      </c>
      <c r="S1614" s="40">
        <f t="shared" si="388"/>
        <v>16.537318490305243</v>
      </c>
      <c r="T1614" s="44">
        <f t="shared" si="389"/>
        <v>32.740010983470789</v>
      </c>
    </row>
    <row r="1615" spans="2:20" x14ac:dyDescent="0.25">
      <c r="B1615" s="7" t="s">
        <v>36</v>
      </c>
      <c r="C1615" s="7">
        <v>1612</v>
      </c>
      <c r="D1615" s="7">
        <v>135</v>
      </c>
      <c r="E1615" s="13">
        <v>106.8</v>
      </c>
      <c r="F1615" s="38">
        <f t="shared" si="375"/>
        <v>29.666666666666664</v>
      </c>
      <c r="G1615" s="39">
        <f t="shared" si="376"/>
        <v>2.7006172839506445E-2</v>
      </c>
      <c r="H1615" s="40">
        <f t="shared" si="377"/>
        <v>0.35000000000000142</v>
      </c>
      <c r="I1615" s="40">
        <f t="shared" si="378"/>
        <v>41.18441358024733</v>
      </c>
      <c r="J1615" s="39">
        <f t="shared" si="379"/>
        <v>8.0803819444445253</v>
      </c>
      <c r="K1615" s="39">
        <f t="shared" si="380"/>
        <v>378.91093624999996</v>
      </c>
      <c r="L1615" s="40">
        <f t="shared" si="381"/>
        <v>428.17573177469183</v>
      </c>
      <c r="M1615" s="41">
        <f t="shared" si="382"/>
        <v>11.563387817989479</v>
      </c>
      <c r="N1615" s="42">
        <f t="shared" si="383"/>
        <v>1.156338781798948E-2</v>
      </c>
      <c r="O1615" s="39">
        <f t="shared" si="384"/>
        <v>0</v>
      </c>
      <c r="P1615" s="43">
        <f t="shared" si="385"/>
        <v>19.332848363695629</v>
      </c>
      <c r="Q1615" s="43">
        <f t="shared" si="386"/>
        <v>1.156338781798948E-2</v>
      </c>
      <c r="R1615" s="40">
        <f t="shared" si="387"/>
        <v>38.28606769395639</v>
      </c>
      <c r="S1615" s="40">
        <f t="shared" si="388"/>
        <v>16.537318490305243</v>
      </c>
      <c r="T1615" s="44">
        <f t="shared" si="389"/>
        <v>32.749902305410295</v>
      </c>
    </row>
    <row r="1616" spans="2:20" x14ac:dyDescent="0.25">
      <c r="B1616" s="7" t="s">
        <v>36</v>
      </c>
      <c r="C1616" s="7">
        <v>1613</v>
      </c>
      <c r="D1616" s="7">
        <v>136</v>
      </c>
      <c r="E1616" s="13">
        <v>107.2</v>
      </c>
      <c r="F1616" s="38">
        <f t="shared" si="375"/>
        <v>29.777777777777779</v>
      </c>
      <c r="G1616" s="39">
        <f t="shared" si="376"/>
        <v>3.8580246913580356E-2</v>
      </c>
      <c r="H1616" s="40">
        <f t="shared" si="377"/>
        <v>0.5</v>
      </c>
      <c r="I1616" s="40">
        <f t="shared" si="378"/>
        <v>58.834876543210044</v>
      </c>
      <c r="J1616" s="39">
        <f t="shared" si="379"/>
        <v>11.543402777777811</v>
      </c>
      <c r="K1616" s="39">
        <f t="shared" si="380"/>
        <v>381.75453555555555</v>
      </c>
      <c r="L1616" s="40">
        <f t="shared" si="381"/>
        <v>452.13281487654342</v>
      </c>
      <c r="M1616" s="41">
        <f t="shared" si="382"/>
        <v>17.443395635669162</v>
      </c>
      <c r="N1616" s="42">
        <f t="shared" si="383"/>
        <v>1.7443395635669164E-2</v>
      </c>
      <c r="O1616" s="39">
        <f t="shared" si="384"/>
        <v>0</v>
      </c>
      <c r="P1616" s="43">
        <f t="shared" si="385"/>
        <v>19.332848363695629</v>
      </c>
      <c r="Q1616" s="43">
        <f t="shared" si="386"/>
        <v>1.7443395635669164E-2</v>
      </c>
      <c r="R1616" s="40">
        <f t="shared" si="387"/>
        <v>38.303511089592057</v>
      </c>
      <c r="S1616" s="40">
        <f t="shared" si="388"/>
        <v>16.537318490305243</v>
      </c>
      <c r="T1616" s="44">
        <f t="shared" si="389"/>
        <v>32.764823386037044</v>
      </c>
    </row>
    <row r="1617" spans="2:20" x14ac:dyDescent="0.25">
      <c r="B1617" s="7" t="s">
        <v>36</v>
      </c>
      <c r="C1617" s="7">
        <v>1614</v>
      </c>
      <c r="D1617" s="7">
        <v>137</v>
      </c>
      <c r="E1617" s="13">
        <v>107.8</v>
      </c>
      <c r="F1617" s="38">
        <f t="shared" si="375"/>
        <v>29.944444444444443</v>
      </c>
      <c r="G1617" s="39">
        <f t="shared" si="376"/>
        <v>5.0154320987654266E-2</v>
      </c>
      <c r="H1617" s="40">
        <f t="shared" si="377"/>
        <v>0.64999999999999858</v>
      </c>
      <c r="I1617" s="40">
        <f t="shared" si="378"/>
        <v>76.48533950617275</v>
      </c>
      <c r="J1617" s="39">
        <f t="shared" si="379"/>
        <v>15.006423611111094</v>
      </c>
      <c r="K1617" s="39">
        <f t="shared" si="380"/>
        <v>386.03986628472217</v>
      </c>
      <c r="L1617" s="40">
        <f t="shared" si="381"/>
        <v>477.53162940200599</v>
      </c>
      <c r="M1617" s="41">
        <f t="shared" si="382"/>
        <v>23.950274622785766</v>
      </c>
      <c r="N1617" s="42">
        <f t="shared" si="383"/>
        <v>2.3950274622785768E-2</v>
      </c>
      <c r="O1617" s="39">
        <f t="shared" si="384"/>
        <v>0</v>
      </c>
      <c r="P1617" s="43">
        <f t="shared" si="385"/>
        <v>19.332848363695629</v>
      </c>
      <c r="Q1617" s="43">
        <f t="shared" si="386"/>
        <v>2.3950274622785768E-2</v>
      </c>
      <c r="R1617" s="40">
        <f t="shared" si="387"/>
        <v>38.327461364214841</v>
      </c>
      <c r="S1617" s="40">
        <f t="shared" si="388"/>
        <v>16.537318490305243</v>
      </c>
      <c r="T1617" s="44">
        <f t="shared" si="389"/>
        <v>32.785310450949375</v>
      </c>
    </row>
    <row r="1618" spans="2:20" x14ac:dyDescent="0.25">
      <c r="B1618" s="7" t="s">
        <v>36</v>
      </c>
      <c r="C1618" s="7">
        <v>1615</v>
      </c>
      <c r="D1618" s="7">
        <v>138</v>
      </c>
      <c r="E1618" s="13">
        <v>108.5</v>
      </c>
      <c r="F1618" s="38">
        <f t="shared" si="375"/>
        <v>30.138888888888889</v>
      </c>
      <c r="G1618" s="39">
        <f t="shared" si="376"/>
        <v>6.1728395061728669E-2</v>
      </c>
      <c r="H1618" s="40">
        <f t="shared" si="377"/>
        <v>0.80000000000000426</v>
      </c>
      <c r="I1618" s="40">
        <f t="shared" si="378"/>
        <v>94.135802469136223</v>
      </c>
      <c r="J1618" s="39">
        <f t="shared" si="379"/>
        <v>18.469444444444527</v>
      </c>
      <c r="K1618" s="39">
        <f t="shared" si="380"/>
        <v>391.06964865451391</v>
      </c>
      <c r="L1618" s="40">
        <f t="shared" si="381"/>
        <v>503.67489556809466</v>
      </c>
      <c r="M1618" s="41">
        <f t="shared" si="382"/>
        <v>31.091042936302276</v>
      </c>
      <c r="N1618" s="42">
        <f t="shared" si="383"/>
        <v>3.1091042936302278E-2</v>
      </c>
      <c r="O1618" s="39">
        <f t="shared" si="384"/>
        <v>0</v>
      </c>
      <c r="P1618" s="43">
        <f t="shared" si="385"/>
        <v>19.332848363695629</v>
      </c>
      <c r="Q1618" s="43">
        <f t="shared" si="386"/>
        <v>3.1091042936302278E-2</v>
      </c>
      <c r="R1618" s="40">
        <f t="shared" si="387"/>
        <v>38.358552407151144</v>
      </c>
      <c r="S1618" s="40">
        <f t="shared" si="388"/>
        <v>16.537318490305243</v>
      </c>
      <c r="T1618" s="44">
        <f t="shared" si="389"/>
        <v>32.81190572907709</v>
      </c>
    </row>
    <row r="1619" spans="2:20" x14ac:dyDescent="0.25">
      <c r="B1619" s="7" t="s">
        <v>36</v>
      </c>
      <c r="C1619" s="7">
        <v>1616</v>
      </c>
      <c r="D1619" s="7">
        <v>139</v>
      </c>
      <c r="E1619" s="13">
        <v>109.4</v>
      </c>
      <c r="F1619" s="38">
        <f t="shared" si="375"/>
        <v>30.388888888888889</v>
      </c>
      <c r="G1619" s="39">
        <f t="shared" si="376"/>
        <v>7.7160493827160212E-2</v>
      </c>
      <c r="H1619" s="40">
        <f t="shared" si="377"/>
        <v>1</v>
      </c>
      <c r="I1619" s="40">
        <f t="shared" si="378"/>
        <v>117.66975308641932</v>
      </c>
      <c r="J1619" s="39">
        <f t="shared" si="379"/>
        <v>23.086805555555468</v>
      </c>
      <c r="K1619" s="39">
        <f t="shared" si="380"/>
        <v>397.58434795138891</v>
      </c>
      <c r="L1619" s="40">
        <f t="shared" si="381"/>
        <v>538.34090659336368</v>
      </c>
      <c r="M1619" s="41">
        <f t="shared" si="382"/>
        <v>41.538650200105067</v>
      </c>
      <c r="N1619" s="42">
        <f t="shared" si="383"/>
        <v>4.1538650200105068E-2</v>
      </c>
      <c r="O1619" s="39">
        <f t="shared" si="384"/>
        <v>0</v>
      </c>
      <c r="P1619" s="43">
        <f t="shared" si="385"/>
        <v>19.332848363695629</v>
      </c>
      <c r="Q1619" s="43">
        <f t="shared" si="386"/>
        <v>4.1538650200105068E-2</v>
      </c>
      <c r="R1619" s="40">
        <f t="shared" si="387"/>
        <v>38.400091057351247</v>
      </c>
      <c r="S1619" s="40">
        <f t="shared" si="388"/>
        <v>16.537318490305243</v>
      </c>
      <c r="T1619" s="44">
        <f t="shared" si="389"/>
        <v>32.847437890458259</v>
      </c>
    </row>
    <row r="1620" spans="2:20" x14ac:dyDescent="0.25">
      <c r="B1620" s="7" t="s">
        <v>36</v>
      </c>
      <c r="C1620" s="7">
        <v>1617</v>
      </c>
      <c r="D1620" s="7">
        <v>140</v>
      </c>
      <c r="E1620" s="13">
        <v>110.5</v>
      </c>
      <c r="F1620" s="38">
        <f t="shared" si="375"/>
        <v>30.694444444444443</v>
      </c>
      <c r="G1620" s="39">
        <f t="shared" si="376"/>
        <v>8.8734567901234615E-2</v>
      </c>
      <c r="H1620" s="40">
        <f t="shared" si="377"/>
        <v>1.1499999999999986</v>
      </c>
      <c r="I1620" s="40">
        <f t="shared" si="378"/>
        <v>135.32021604938279</v>
      </c>
      <c r="J1620" s="39">
        <f t="shared" si="379"/>
        <v>26.549826388888903</v>
      </c>
      <c r="K1620" s="39">
        <f t="shared" si="380"/>
        <v>405.61984136284718</v>
      </c>
      <c r="L1620" s="40">
        <f t="shared" si="381"/>
        <v>567.48988380111882</v>
      </c>
      <c r="M1620" s="41">
        <f t="shared" si="382"/>
        <v>50.355969627414119</v>
      </c>
      <c r="N1620" s="42">
        <f t="shared" si="383"/>
        <v>5.0355969627414121E-2</v>
      </c>
      <c r="O1620" s="39">
        <f t="shared" si="384"/>
        <v>0</v>
      </c>
      <c r="P1620" s="43">
        <f t="shared" si="385"/>
        <v>19.332848363695629</v>
      </c>
      <c r="Q1620" s="43">
        <f t="shared" si="386"/>
        <v>5.0355969627414121E-2</v>
      </c>
      <c r="R1620" s="40">
        <f t="shared" si="387"/>
        <v>38.450447026978658</v>
      </c>
      <c r="S1620" s="40">
        <f t="shared" si="388"/>
        <v>16.537318490305243</v>
      </c>
      <c r="T1620" s="44">
        <f t="shared" si="389"/>
        <v>32.890512386877546</v>
      </c>
    </row>
    <row r="1621" spans="2:20" x14ac:dyDescent="0.25">
      <c r="B1621" s="7" t="s">
        <v>36</v>
      </c>
      <c r="C1621" s="7">
        <v>1618</v>
      </c>
      <c r="D1621" s="7">
        <v>141</v>
      </c>
      <c r="E1621" s="13">
        <v>111.7</v>
      </c>
      <c r="F1621" s="38">
        <f t="shared" si="375"/>
        <v>31.027777777777779</v>
      </c>
      <c r="G1621" s="39">
        <f t="shared" si="376"/>
        <v>9.6450617283950893E-2</v>
      </c>
      <c r="H1621" s="40">
        <f t="shared" si="377"/>
        <v>1.25</v>
      </c>
      <c r="I1621" s="40">
        <f t="shared" si="378"/>
        <v>147.08719135802511</v>
      </c>
      <c r="J1621" s="39">
        <f t="shared" si="379"/>
        <v>28.858506944444525</v>
      </c>
      <c r="K1621" s="39">
        <f t="shared" si="380"/>
        <v>414.47752032118058</v>
      </c>
      <c r="L1621" s="40">
        <f t="shared" si="381"/>
        <v>590.4232186236502</v>
      </c>
      <c r="M1621" s="41">
        <f t="shared" si="382"/>
        <v>56.946683895028151</v>
      </c>
      <c r="N1621" s="42">
        <f t="shared" si="383"/>
        <v>5.6946683895028154E-2</v>
      </c>
      <c r="O1621" s="39">
        <f t="shared" si="384"/>
        <v>0</v>
      </c>
      <c r="P1621" s="43">
        <f t="shared" si="385"/>
        <v>19.332848363695629</v>
      </c>
      <c r="Q1621" s="43">
        <f t="shared" si="386"/>
        <v>5.6946683895028154E-2</v>
      </c>
      <c r="R1621" s="40">
        <f t="shared" si="387"/>
        <v>38.507393710873686</v>
      </c>
      <c r="S1621" s="40">
        <f t="shared" si="388"/>
        <v>16.537318490305243</v>
      </c>
      <c r="T1621" s="44">
        <f t="shared" si="389"/>
        <v>32.939224580281355</v>
      </c>
    </row>
    <row r="1622" spans="2:20" x14ac:dyDescent="0.25">
      <c r="B1622" s="7" t="s">
        <v>36</v>
      </c>
      <c r="C1622" s="7">
        <v>1619</v>
      </c>
      <c r="D1622" s="7">
        <v>142</v>
      </c>
      <c r="E1622" s="13">
        <v>113</v>
      </c>
      <c r="F1622" s="38">
        <f t="shared" si="375"/>
        <v>31.388888888888889</v>
      </c>
      <c r="G1622" s="39">
        <f t="shared" si="376"/>
        <v>9.2592592592592268E-2</v>
      </c>
      <c r="H1622" s="40">
        <f t="shared" si="377"/>
        <v>1.1999999999999957</v>
      </c>
      <c r="I1622" s="40">
        <f t="shared" si="378"/>
        <v>141.20370370370321</v>
      </c>
      <c r="J1622" s="39">
        <f t="shared" si="379"/>
        <v>27.70416666666657</v>
      </c>
      <c r="K1622" s="39">
        <f t="shared" si="380"/>
        <v>424.18130295138889</v>
      </c>
      <c r="L1622" s="40">
        <f t="shared" si="381"/>
        <v>593.08917332175861</v>
      </c>
      <c r="M1622" s="41">
        <f t="shared" si="382"/>
        <v>54.915664196458941</v>
      </c>
      <c r="N1622" s="42">
        <f t="shared" si="383"/>
        <v>5.4915664196458942E-2</v>
      </c>
      <c r="O1622" s="39">
        <f t="shared" si="384"/>
        <v>0</v>
      </c>
      <c r="P1622" s="43">
        <f t="shared" si="385"/>
        <v>19.332848363695629</v>
      </c>
      <c r="Q1622" s="43">
        <f t="shared" si="386"/>
        <v>5.4915664196458942E-2</v>
      </c>
      <c r="R1622" s="40">
        <f t="shared" si="387"/>
        <v>38.562309375070143</v>
      </c>
      <c r="S1622" s="40">
        <f t="shared" si="388"/>
        <v>16.537318490305243</v>
      </c>
      <c r="T1622" s="44">
        <f t="shared" si="389"/>
        <v>32.986199439435005</v>
      </c>
    </row>
    <row r="1623" spans="2:20" x14ac:dyDescent="0.25">
      <c r="B1623" s="7" t="s">
        <v>36</v>
      </c>
      <c r="C1623" s="7">
        <v>1620</v>
      </c>
      <c r="D1623" s="7">
        <v>143</v>
      </c>
      <c r="E1623" s="13">
        <v>114.1</v>
      </c>
      <c r="F1623" s="38">
        <f t="shared" si="375"/>
        <v>31.694444444444443</v>
      </c>
      <c r="G1623" s="39">
        <f t="shared" si="376"/>
        <v>8.1018518518518351E-2</v>
      </c>
      <c r="H1623" s="40">
        <f t="shared" si="377"/>
        <v>1.0499999999999972</v>
      </c>
      <c r="I1623" s="40">
        <f t="shared" si="378"/>
        <v>123.55324074074049</v>
      </c>
      <c r="J1623" s="39">
        <f t="shared" si="379"/>
        <v>24.241145833333281</v>
      </c>
      <c r="K1623" s="39">
        <f t="shared" si="380"/>
        <v>432.47989573784719</v>
      </c>
      <c r="L1623" s="40">
        <f t="shared" si="381"/>
        <v>580.27428231192096</v>
      </c>
      <c r="M1623" s="41">
        <f t="shared" si="382"/>
        <v>47.012962687308317</v>
      </c>
      <c r="N1623" s="42">
        <f t="shared" si="383"/>
        <v>4.701296268730832E-2</v>
      </c>
      <c r="O1623" s="39">
        <f t="shared" si="384"/>
        <v>0</v>
      </c>
      <c r="P1623" s="43">
        <f t="shared" si="385"/>
        <v>19.332848363695629</v>
      </c>
      <c r="Q1623" s="43">
        <f t="shared" si="386"/>
        <v>4.701296268730832E-2</v>
      </c>
      <c r="R1623" s="40">
        <f t="shared" si="387"/>
        <v>38.609322337757455</v>
      </c>
      <c r="S1623" s="40">
        <f t="shared" si="388"/>
        <v>16.537318490305243</v>
      </c>
      <c r="T1623" s="44">
        <f t="shared" si="389"/>
        <v>33.026414327717731</v>
      </c>
    </row>
    <row r="1624" spans="2:20" x14ac:dyDescent="0.25">
      <c r="B1624" s="7" t="s">
        <v>36</v>
      </c>
      <c r="C1624" s="7">
        <v>1621</v>
      </c>
      <c r="D1624" s="7">
        <v>144</v>
      </c>
      <c r="E1624" s="13">
        <v>115.1</v>
      </c>
      <c r="F1624" s="38">
        <f t="shared" si="375"/>
        <v>31.972222222222221</v>
      </c>
      <c r="G1624" s="39">
        <f t="shared" si="376"/>
        <v>6.9444444444444448E-2</v>
      </c>
      <c r="H1624" s="40">
        <f t="shared" si="377"/>
        <v>0.90000000000000568</v>
      </c>
      <c r="I1624" s="40">
        <f t="shared" si="378"/>
        <v>105.90277777777779</v>
      </c>
      <c r="J1624" s="39">
        <f t="shared" si="379"/>
        <v>20.778124999999999</v>
      </c>
      <c r="K1624" s="39">
        <f t="shared" si="380"/>
        <v>440.09383219618053</v>
      </c>
      <c r="L1624" s="40">
        <f t="shared" si="381"/>
        <v>566.77473497395829</v>
      </c>
      <c r="M1624" s="41">
        <f t="shared" si="382"/>
        <v>39.359356595413772</v>
      </c>
      <c r="N1624" s="42">
        <f t="shared" si="383"/>
        <v>3.9359356595413772E-2</v>
      </c>
      <c r="O1624" s="39">
        <f t="shared" si="384"/>
        <v>0</v>
      </c>
      <c r="P1624" s="43">
        <f t="shared" si="385"/>
        <v>19.332848363695629</v>
      </c>
      <c r="Q1624" s="43">
        <f t="shared" si="386"/>
        <v>3.9359356595413772E-2</v>
      </c>
      <c r="R1624" s="40">
        <f t="shared" si="387"/>
        <v>38.648681694352867</v>
      </c>
      <c r="S1624" s="40">
        <f t="shared" si="388"/>
        <v>16.537318490305243</v>
      </c>
      <c r="T1624" s="44">
        <f t="shared" si="389"/>
        <v>33.060082321349441</v>
      </c>
    </row>
    <row r="1625" spans="2:20" x14ac:dyDescent="0.25">
      <c r="B1625" s="7" t="s">
        <v>36</v>
      </c>
      <c r="C1625" s="7">
        <v>1622</v>
      </c>
      <c r="D1625" s="7">
        <v>145</v>
      </c>
      <c r="E1625" s="13">
        <v>115.9</v>
      </c>
      <c r="F1625" s="38">
        <f t="shared" si="375"/>
        <v>32.194444444444443</v>
      </c>
      <c r="G1625" s="39">
        <f t="shared" si="376"/>
        <v>5.4012345679011906E-2</v>
      </c>
      <c r="H1625" s="40">
        <f t="shared" si="377"/>
        <v>0.70000000000000284</v>
      </c>
      <c r="I1625" s="40">
        <f t="shared" si="378"/>
        <v>82.368827160493154</v>
      </c>
      <c r="J1625" s="39">
        <f t="shared" si="379"/>
        <v>16.160763888888756</v>
      </c>
      <c r="K1625" s="39">
        <f t="shared" si="380"/>
        <v>446.23281761284716</v>
      </c>
      <c r="L1625" s="40">
        <f t="shared" si="381"/>
        <v>544.76240866222906</v>
      </c>
      <c r="M1625" s="41">
        <f t="shared" si="382"/>
        <v>29.423895529595466</v>
      </c>
      <c r="N1625" s="42">
        <f t="shared" si="383"/>
        <v>2.9423895529595467E-2</v>
      </c>
      <c r="O1625" s="39">
        <f t="shared" si="384"/>
        <v>0</v>
      </c>
      <c r="P1625" s="43">
        <f t="shared" si="385"/>
        <v>19.332848363695629</v>
      </c>
      <c r="Q1625" s="43">
        <f t="shared" si="386"/>
        <v>2.9423895529595467E-2</v>
      </c>
      <c r="R1625" s="40">
        <f t="shared" si="387"/>
        <v>38.678105589882463</v>
      </c>
      <c r="S1625" s="40">
        <f t="shared" si="388"/>
        <v>16.537318490305243</v>
      </c>
      <c r="T1625" s="44">
        <f t="shared" si="389"/>
        <v>33.085251521585462</v>
      </c>
    </row>
    <row r="1626" spans="2:20" x14ac:dyDescent="0.25">
      <c r="B1626" s="7" t="s">
        <v>36</v>
      </c>
      <c r="C1626" s="7">
        <v>1623</v>
      </c>
      <c r="D1626" s="7">
        <v>146</v>
      </c>
      <c r="E1626" s="13">
        <v>116.5</v>
      </c>
      <c r="F1626" s="38">
        <f t="shared" si="375"/>
        <v>32.361111111111107</v>
      </c>
      <c r="G1626" s="39">
        <f t="shared" si="376"/>
        <v>3.0864197530864088E-2</v>
      </c>
      <c r="H1626" s="40">
        <f t="shared" si="377"/>
        <v>0.39999999999999858</v>
      </c>
      <c r="I1626" s="40">
        <f t="shared" si="378"/>
        <v>47.067901234567735</v>
      </c>
      <c r="J1626" s="39">
        <f t="shared" si="379"/>
        <v>9.2347222222221887</v>
      </c>
      <c r="K1626" s="39">
        <f t="shared" si="380"/>
        <v>450.86496115451376</v>
      </c>
      <c r="L1626" s="40">
        <f t="shared" si="381"/>
        <v>507.16758461130371</v>
      </c>
      <c r="M1626" s="41">
        <f t="shared" si="382"/>
        <v>15.653320512694503</v>
      </c>
      <c r="N1626" s="42">
        <f t="shared" si="383"/>
        <v>1.5653320512694503E-2</v>
      </c>
      <c r="O1626" s="39">
        <f t="shared" si="384"/>
        <v>0</v>
      </c>
      <c r="P1626" s="43">
        <f t="shared" si="385"/>
        <v>19.332848363695629</v>
      </c>
      <c r="Q1626" s="43">
        <f t="shared" si="386"/>
        <v>1.5653320512694503E-2</v>
      </c>
      <c r="R1626" s="40">
        <f t="shared" si="387"/>
        <v>38.693758910395161</v>
      </c>
      <c r="S1626" s="40">
        <f t="shared" si="388"/>
        <v>16.537318490305243</v>
      </c>
      <c r="T1626" s="44">
        <f t="shared" si="389"/>
        <v>33.09864137195202</v>
      </c>
    </row>
    <row r="1627" spans="2:20" x14ac:dyDescent="0.25">
      <c r="B1627" s="7" t="s">
        <v>36</v>
      </c>
      <c r="C1627" s="7">
        <v>1624</v>
      </c>
      <c r="D1627" s="7">
        <v>147</v>
      </c>
      <c r="E1627" s="13">
        <v>116.7</v>
      </c>
      <c r="F1627" s="38">
        <f t="shared" si="375"/>
        <v>32.416666666666664</v>
      </c>
      <c r="G1627" s="39">
        <f t="shared" si="376"/>
        <v>3.8580246913581342E-3</v>
      </c>
      <c r="H1627" s="40">
        <f t="shared" si="377"/>
        <v>4.9999999999997158E-2</v>
      </c>
      <c r="I1627" s="40">
        <f t="shared" si="378"/>
        <v>5.8834876543211543</v>
      </c>
      <c r="J1627" s="39">
        <f t="shared" si="379"/>
        <v>1.1543402777778105</v>
      </c>
      <c r="K1627" s="39">
        <f t="shared" si="380"/>
        <v>452.4143241406249</v>
      </c>
      <c r="L1627" s="40">
        <f t="shared" si="381"/>
        <v>459.45215207272389</v>
      </c>
      <c r="M1627" s="41">
        <f t="shared" si="382"/>
        <v>1.772577747194201</v>
      </c>
      <c r="N1627" s="42">
        <f t="shared" si="383"/>
        <v>1.772577747194201E-3</v>
      </c>
      <c r="O1627" s="39">
        <f t="shared" si="384"/>
        <v>0</v>
      </c>
      <c r="P1627" s="43">
        <f t="shared" si="385"/>
        <v>19.332848363695629</v>
      </c>
      <c r="Q1627" s="43">
        <f t="shared" si="386"/>
        <v>1.772577747194201E-3</v>
      </c>
      <c r="R1627" s="40">
        <f t="shared" si="387"/>
        <v>38.695531488142358</v>
      </c>
      <c r="S1627" s="40">
        <f t="shared" si="388"/>
        <v>16.537318490305243</v>
      </c>
      <c r="T1627" s="44">
        <f t="shared" si="389"/>
        <v>33.100157634956972</v>
      </c>
    </row>
    <row r="1628" spans="2:20" x14ac:dyDescent="0.25">
      <c r="B1628" s="7" t="s">
        <v>36</v>
      </c>
      <c r="C1628" s="7">
        <v>1625</v>
      </c>
      <c r="D1628" s="7">
        <v>148</v>
      </c>
      <c r="E1628" s="13">
        <v>116.6</v>
      </c>
      <c r="F1628" s="38">
        <f t="shared" si="375"/>
        <v>32.388888888888886</v>
      </c>
      <c r="G1628" s="39">
        <f t="shared" si="376"/>
        <v>-1.9290123456789685E-2</v>
      </c>
      <c r="H1628" s="40">
        <f t="shared" si="377"/>
        <v>-0.25</v>
      </c>
      <c r="I1628" s="40">
        <f t="shared" si="378"/>
        <v>-29.417438271604269</v>
      </c>
      <c r="J1628" s="39">
        <f t="shared" si="379"/>
        <v>5.7717013888887578</v>
      </c>
      <c r="K1628" s="39">
        <f t="shared" si="380"/>
        <v>451.63931045138878</v>
      </c>
      <c r="L1628" s="40">
        <f t="shared" si="381"/>
        <v>427.99357356867324</v>
      </c>
      <c r="M1628" s="41">
        <f t="shared" si="382"/>
        <v>-8.2560488728523058</v>
      </c>
      <c r="N1628" s="42">
        <f t="shared" si="383"/>
        <v>-8.2560488728523063E-3</v>
      </c>
      <c r="O1628" s="39">
        <f t="shared" si="384"/>
        <v>8.2560488728523063E-3</v>
      </c>
      <c r="P1628" s="43">
        <f t="shared" si="385"/>
        <v>19.34110441256848</v>
      </c>
      <c r="Q1628" s="43">
        <f t="shared" si="386"/>
        <v>0</v>
      </c>
      <c r="R1628" s="40">
        <f t="shared" si="387"/>
        <v>38.695531488142358</v>
      </c>
      <c r="S1628" s="40">
        <f t="shared" si="388"/>
        <v>16.544380714511078</v>
      </c>
      <c r="T1628" s="44">
        <f t="shared" si="389"/>
        <v>33.100157634956972</v>
      </c>
    </row>
    <row r="1629" spans="2:20" x14ac:dyDescent="0.25">
      <c r="B1629" s="7" t="s">
        <v>36</v>
      </c>
      <c r="C1629" s="7">
        <v>1626</v>
      </c>
      <c r="D1629" s="7">
        <v>149</v>
      </c>
      <c r="E1629" s="13">
        <v>116.2</v>
      </c>
      <c r="F1629" s="38">
        <f t="shared" si="375"/>
        <v>32.277777777777779</v>
      </c>
      <c r="G1629" s="39">
        <f t="shared" si="376"/>
        <v>-5.4012345679011906E-2</v>
      </c>
      <c r="H1629" s="40">
        <f t="shared" si="377"/>
        <v>-0.69999999999999574</v>
      </c>
      <c r="I1629" s="40">
        <f t="shared" si="378"/>
        <v>-82.368827160493154</v>
      </c>
      <c r="J1629" s="39">
        <f t="shared" si="379"/>
        <v>16.160763888888756</v>
      </c>
      <c r="K1629" s="39">
        <f t="shared" si="380"/>
        <v>448.54589961805561</v>
      </c>
      <c r="L1629" s="40">
        <f t="shared" si="381"/>
        <v>382.33783634645124</v>
      </c>
      <c r="M1629" s="41">
        <f t="shared" si="382"/>
        <v>-20.650963382910007</v>
      </c>
      <c r="N1629" s="42">
        <f t="shared" si="383"/>
        <v>-2.0650963382910007E-2</v>
      </c>
      <c r="O1629" s="39">
        <f t="shared" si="384"/>
        <v>2.0650963382910007E-2</v>
      </c>
      <c r="P1629" s="43">
        <f t="shared" si="385"/>
        <v>19.36175537595139</v>
      </c>
      <c r="Q1629" s="43">
        <f t="shared" si="386"/>
        <v>0</v>
      </c>
      <c r="R1629" s="40">
        <f t="shared" si="387"/>
        <v>38.695531488142358</v>
      </c>
      <c r="S1629" s="40">
        <f t="shared" si="388"/>
        <v>16.56204554858882</v>
      </c>
      <c r="T1629" s="44">
        <f t="shared" si="389"/>
        <v>33.100157634956972</v>
      </c>
    </row>
    <row r="1630" spans="2:20" x14ac:dyDescent="0.25">
      <c r="B1630" s="7" t="s">
        <v>36</v>
      </c>
      <c r="C1630" s="7">
        <v>1627</v>
      </c>
      <c r="D1630" s="7">
        <v>150</v>
      </c>
      <c r="E1630" s="13">
        <v>115.2</v>
      </c>
      <c r="F1630" s="38">
        <f t="shared" si="375"/>
        <v>32</v>
      </c>
      <c r="G1630" s="39">
        <f t="shared" si="376"/>
        <v>-9.2592592592592754E-2</v>
      </c>
      <c r="H1630" s="40">
        <f t="shared" si="377"/>
        <v>-1.2000000000000028</v>
      </c>
      <c r="I1630" s="40">
        <f t="shared" si="378"/>
        <v>-141.20370370370395</v>
      </c>
      <c r="J1630" s="39">
        <f t="shared" si="379"/>
        <v>27.704166666666712</v>
      </c>
      <c r="K1630" s="39">
        <f t="shared" si="380"/>
        <v>440.85888</v>
      </c>
      <c r="L1630" s="40">
        <f t="shared" si="381"/>
        <v>327.35934296296273</v>
      </c>
      <c r="M1630" s="41">
        <f t="shared" si="382"/>
        <v>-30.311050274348453</v>
      </c>
      <c r="N1630" s="42">
        <f t="shared" si="383"/>
        <v>-3.0311050274348453E-2</v>
      </c>
      <c r="O1630" s="39">
        <f t="shared" si="384"/>
        <v>3.0311050274348453E-2</v>
      </c>
      <c r="P1630" s="43">
        <f t="shared" si="385"/>
        <v>19.392066426225739</v>
      </c>
      <c r="Q1630" s="43">
        <f t="shared" si="386"/>
        <v>0</v>
      </c>
      <c r="R1630" s="40">
        <f t="shared" si="387"/>
        <v>38.695531488142358</v>
      </c>
      <c r="S1630" s="40">
        <f t="shared" si="388"/>
        <v>16.587973620993498</v>
      </c>
      <c r="T1630" s="44">
        <f t="shared" si="389"/>
        <v>33.100157634956972</v>
      </c>
    </row>
    <row r="1631" spans="2:20" x14ac:dyDescent="0.25">
      <c r="B1631" s="7" t="s">
        <v>36</v>
      </c>
      <c r="C1631" s="7">
        <v>1628</v>
      </c>
      <c r="D1631" s="7">
        <v>151</v>
      </c>
      <c r="E1631" s="13">
        <v>113.8</v>
      </c>
      <c r="F1631" s="38">
        <f t="shared" si="375"/>
        <v>31.611111111111111</v>
      </c>
      <c r="G1631" s="39">
        <f t="shared" si="376"/>
        <v>-0.12345679012345684</v>
      </c>
      <c r="H1631" s="40">
        <f t="shared" si="377"/>
        <v>-1.6000000000000014</v>
      </c>
      <c r="I1631" s="40">
        <f t="shared" si="378"/>
        <v>-188.27160493827168</v>
      </c>
      <c r="J1631" s="39">
        <f t="shared" si="379"/>
        <v>36.938888888888904</v>
      </c>
      <c r="K1631" s="39">
        <f t="shared" si="380"/>
        <v>430.20867045138891</v>
      </c>
      <c r="L1631" s="40">
        <f t="shared" si="381"/>
        <v>278.87595440200613</v>
      </c>
      <c r="M1631" s="41">
        <f t="shared" si="382"/>
        <v>-34.429130173087188</v>
      </c>
      <c r="N1631" s="42">
        <f t="shared" si="383"/>
        <v>-3.4429130173087186E-2</v>
      </c>
      <c r="O1631" s="39">
        <f t="shared" si="384"/>
        <v>3.4429130173087186E-2</v>
      </c>
      <c r="P1631" s="43">
        <f t="shared" si="385"/>
        <v>19.426495556398827</v>
      </c>
      <c r="Q1631" s="43">
        <f t="shared" si="386"/>
        <v>0</v>
      </c>
      <c r="R1631" s="40">
        <f t="shared" si="387"/>
        <v>38.695531488142358</v>
      </c>
      <c r="S1631" s="40">
        <f t="shared" si="388"/>
        <v>16.617424298943558</v>
      </c>
      <c r="T1631" s="44">
        <f t="shared" si="389"/>
        <v>33.100157634956972</v>
      </c>
    </row>
    <row r="1632" spans="2:20" x14ac:dyDescent="0.25">
      <c r="B1632" s="7" t="s">
        <v>36</v>
      </c>
      <c r="C1632" s="7">
        <v>1629</v>
      </c>
      <c r="D1632" s="7">
        <v>152</v>
      </c>
      <c r="E1632" s="13">
        <v>112</v>
      </c>
      <c r="F1632" s="38">
        <f t="shared" si="375"/>
        <v>31.111111111111111</v>
      </c>
      <c r="G1632" s="39">
        <f t="shared" si="376"/>
        <v>-0.14274691358024702</v>
      </c>
      <c r="H1632" s="40">
        <f t="shared" si="377"/>
        <v>-1.8500000000000014</v>
      </c>
      <c r="I1632" s="40">
        <f t="shared" si="378"/>
        <v>-217.6890432098767</v>
      </c>
      <c r="J1632" s="39">
        <f t="shared" si="379"/>
        <v>42.710590277777804</v>
      </c>
      <c r="K1632" s="39">
        <f t="shared" si="380"/>
        <v>416.70688888888884</v>
      </c>
      <c r="L1632" s="40">
        <f t="shared" si="381"/>
        <v>241.72843595678995</v>
      </c>
      <c r="M1632" s="41">
        <f t="shared" si="382"/>
        <v>-34.505988157412169</v>
      </c>
      <c r="N1632" s="42">
        <f t="shared" si="383"/>
        <v>-3.4505988157412168E-2</v>
      </c>
      <c r="O1632" s="39">
        <f t="shared" si="384"/>
        <v>3.4505988157412168E-2</v>
      </c>
      <c r="P1632" s="43">
        <f t="shared" si="385"/>
        <v>19.46100154455624</v>
      </c>
      <c r="Q1632" s="43">
        <f t="shared" si="386"/>
        <v>0</v>
      </c>
      <c r="R1632" s="40">
        <f t="shared" si="387"/>
        <v>38.695531488142358</v>
      </c>
      <c r="S1632" s="40">
        <f t="shared" si="388"/>
        <v>16.646940721213408</v>
      </c>
      <c r="T1632" s="44">
        <f t="shared" si="389"/>
        <v>33.100157634956972</v>
      </c>
    </row>
    <row r="1633" spans="2:20" x14ac:dyDescent="0.25">
      <c r="B1633" s="7" t="s">
        <v>36</v>
      </c>
      <c r="C1633" s="7">
        <v>1630</v>
      </c>
      <c r="D1633" s="7">
        <v>153</v>
      </c>
      <c r="E1633" s="13">
        <v>110.1</v>
      </c>
      <c r="F1633" s="38">
        <f t="shared" si="375"/>
        <v>30.583333333333332</v>
      </c>
      <c r="G1633" s="39">
        <f t="shared" si="376"/>
        <v>-0.14274691358024702</v>
      </c>
      <c r="H1633" s="40">
        <f t="shared" si="377"/>
        <v>-1.8500000000000014</v>
      </c>
      <c r="I1633" s="40">
        <f t="shared" si="378"/>
        <v>-217.6890432098767</v>
      </c>
      <c r="J1633" s="39">
        <f t="shared" si="379"/>
        <v>42.710590277777804</v>
      </c>
      <c r="K1633" s="39">
        <f t="shared" si="380"/>
        <v>402.68854226562496</v>
      </c>
      <c r="L1633" s="40">
        <f t="shared" si="381"/>
        <v>227.71008933352607</v>
      </c>
      <c r="M1633" s="41">
        <f t="shared" si="382"/>
        <v>-32.504912443443175</v>
      </c>
      <c r="N1633" s="42">
        <f t="shared" si="383"/>
        <v>-3.2504912443443175E-2</v>
      </c>
      <c r="O1633" s="39">
        <f t="shared" si="384"/>
        <v>3.2504912443443175E-2</v>
      </c>
      <c r="P1633" s="43">
        <f t="shared" si="385"/>
        <v>19.493506456999683</v>
      </c>
      <c r="Q1633" s="43">
        <f t="shared" si="386"/>
        <v>0</v>
      </c>
      <c r="R1633" s="40">
        <f t="shared" si="387"/>
        <v>38.695531488142358</v>
      </c>
      <c r="S1633" s="40">
        <f t="shared" si="388"/>
        <v>16.674745423317528</v>
      </c>
      <c r="T1633" s="44">
        <f t="shared" si="389"/>
        <v>33.100157634956972</v>
      </c>
    </row>
    <row r="1634" spans="2:20" x14ac:dyDescent="0.25">
      <c r="B1634" s="7" t="s">
        <v>36</v>
      </c>
      <c r="C1634" s="7">
        <v>1631</v>
      </c>
      <c r="D1634" s="7">
        <v>154</v>
      </c>
      <c r="E1634" s="13">
        <v>108.3</v>
      </c>
      <c r="F1634" s="38">
        <f t="shared" si="375"/>
        <v>30.083333333333332</v>
      </c>
      <c r="G1634" s="39">
        <f t="shared" si="376"/>
        <v>-0.11959876543209871</v>
      </c>
      <c r="H1634" s="40">
        <f t="shared" si="377"/>
        <v>-1.5499999999999972</v>
      </c>
      <c r="I1634" s="40">
        <f t="shared" si="378"/>
        <v>-182.38811728395055</v>
      </c>
      <c r="J1634" s="39">
        <f t="shared" si="379"/>
        <v>35.784548611111092</v>
      </c>
      <c r="K1634" s="39">
        <f t="shared" si="380"/>
        <v>389.62924601562497</v>
      </c>
      <c r="L1634" s="40">
        <f t="shared" si="381"/>
        <v>243.02567734278551</v>
      </c>
      <c r="M1634" s="41">
        <f t="shared" si="382"/>
        <v>-29.065570978496712</v>
      </c>
      <c r="N1634" s="42">
        <f t="shared" si="383"/>
        <v>-2.9065570978496713E-2</v>
      </c>
      <c r="O1634" s="39">
        <f t="shared" si="384"/>
        <v>2.9065570978496713E-2</v>
      </c>
      <c r="P1634" s="43">
        <f t="shared" si="385"/>
        <v>19.522572027978178</v>
      </c>
      <c r="Q1634" s="43">
        <f t="shared" si="386"/>
        <v>0</v>
      </c>
      <c r="R1634" s="40">
        <f t="shared" si="387"/>
        <v>38.695531488142358</v>
      </c>
      <c r="S1634" s="40">
        <f t="shared" si="388"/>
        <v>16.699608112732534</v>
      </c>
      <c r="T1634" s="44">
        <f t="shared" si="389"/>
        <v>33.100157634956972</v>
      </c>
    </row>
    <row r="1635" spans="2:20" x14ac:dyDescent="0.25">
      <c r="B1635" s="7" t="s">
        <v>36</v>
      </c>
      <c r="C1635" s="7">
        <v>1632</v>
      </c>
      <c r="D1635" s="7">
        <v>155</v>
      </c>
      <c r="E1635" s="13">
        <v>107</v>
      </c>
      <c r="F1635" s="38">
        <f t="shared" si="375"/>
        <v>29.722222222222221</v>
      </c>
      <c r="G1635" s="39">
        <f t="shared" si="376"/>
        <v>-8.487654320987649E-2</v>
      </c>
      <c r="H1635" s="40">
        <f t="shared" si="377"/>
        <v>-1.1000000000000014</v>
      </c>
      <c r="I1635" s="40">
        <f t="shared" si="378"/>
        <v>-129.43672839506164</v>
      </c>
      <c r="J1635" s="39">
        <f t="shared" si="379"/>
        <v>25.395486111111094</v>
      </c>
      <c r="K1635" s="39">
        <f t="shared" si="380"/>
        <v>380.33140711805549</v>
      </c>
      <c r="L1635" s="40">
        <f t="shared" si="381"/>
        <v>276.29016483410498</v>
      </c>
      <c r="M1635" s="41">
        <f t="shared" si="382"/>
        <v>-23.450554114005811</v>
      </c>
      <c r="N1635" s="42">
        <f t="shared" si="383"/>
        <v>-2.345055411400581E-2</v>
      </c>
      <c r="O1635" s="39">
        <f t="shared" si="384"/>
        <v>2.345055411400581E-2</v>
      </c>
      <c r="P1635" s="43">
        <f t="shared" si="385"/>
        <v>19.546022582092185</v>
      </c>
      <c r="Q1635" s="43">
        <f t="shared" si="386"/>
        <v>0</v>
      </c>
      <c r="R1635" s="40">
        <f t="shared" si="387"/>
        <v>38.695531488142358</v>
      </c>
      <c r="S1635" s="40">
        <f t="shared" si="388"/>
        <v>16.719667716721656</v>
      </c>
      <c r="T1635" s="44">
        <f t="shared" si="389"/>
        <v>33.100157634956972</v>
      </c>
    </row>
    <row r="1636" spans="2:20" x14ac:dyDescent="0.25">
      <c r="B1636" s="7" t="s">
        <v>36</v>
      </c>
      <c r="C1636" s="7">
        <v>1633</v>
      </c>
      <c r="D1636" s="7">
        <v>156</v>
      </c>
      <c r="E1636" s="13">
        <v>106.1</v>
      </c>
      <c r="F1636" s="38">
        <f t="shared" si="375"/>
        <v>29.472222222222221</v>
      </c>
      <c r="G1636" s="39">
        <f t="shared" si="376"/>
        <v>-4.6296296296296627E-2</v>
      </c>
      <c r="H1636" s="40">
        <f t="shared" si="377"/>
        <v>-0.60000000000000142</v>
      </c>
      <c r="I1636" s="40">
        <f t="shared" si="378"/>
        <v>-70.601851851852359</v>
      </c>
      <c r="J1636" s="39">
        <f t="shared" si="379"/>
        <v>13.852083333333432</v>
      </c>
      <c r="K1636" s="39">
        <f t="shared" si="380"/>
        <v>373.96021657118052</v>
      </c>
      <c r="L1636" s="40">
        <f t="shared" si="381"/>
        <v>317.2104480526616</v>
      </c>
      <c r="M1636" s="41">
        <f t="shared" si="382"/>
        <v>-14.685668891327031</v>
      </c>
      <c r="N1636" s="42">
        <f t="shared" si="383"/>
        <v>-1.4685668891327032E-2</v>
      </c>
      <c r="O1636" s="39">
        <f t="shared" si="384"/>
        <v>1.4685668891327032E-2</v>
      </c>
      <c r="P1636" s="43">
        <f t="shared" si="385"/>
        <v>19.560708250983513</v>
      </c>
      <c r="Q1636" s="43">
        <f t="shared" si="386"/>
        <v>0</v>
      </c>
      <c r="R1636" s="40">
        <f t="shared" si="387"/>
        <v>38.695531488142358</v>
      </c>
      <c r="S1636" s="40">
        <f t="shared" si="388"/>
        <v>16.7322298378913</v>
      </c>
      <c r="T1636" s="44">
        <f t="shared" si="389"/>
        <v>33.100157634956972</v>
      </c>
    </row>
    <row r="1637" spans="2:20" x14ac:dyDescent="0.25">
      <c r="B1637" s="7" t="s">
        <v>36</v>
      </c>
      <c r="C1637" s="7">
        <v>1634</v>
      </c>
      <c r="D1637" s="7">
        <v>157</v>
      </c>
      <c r="E1637" s="13">
        <v>105.8</v>
      </c>
      <c r="F1637" s="38">
        <f t="shared" si="375"/>
        <v>29.388888888888886</v>
      </c>
      <c r="G1637" s="39">
        <f t="shared" si="376"/>
        <v>-1.5432098765432044E-2</v>
      </c>
      <c r="H1637" s="40">
        <f t="shared" si="377"/>
        <v>-0.19999999999999574</v>
      </c>
      <c r="I1637" s="40">
        <f t="shared" si="378"/>
        <v>-23.533950617283868</v>
      </c>
      <c r="J1637" s="39">
        <f t="shared" si="379"/>
        <v>4.6173611111110944</v>
      </c>
      <c r="K1637" s="39">
        <f t="shared" si="380"/>
        <v>371.84844545138878</v>
      </c>
      <c r="L1637" s="40">
        <f t="shared" si="381"/>
        <v>352.931855945216</v>
      </c>
      <c r="M1637" s="41">
        <f t="shared" si="382"/>
        <v>-5.4464792584138078</v>
      </c>
      <c r="N1637" s="42">
        <f t="shared" si="383"/>
        <v>-5.4464792584138074E-3</v>
      </c>
      <c r="O1637" s="39">
        <f t="shared" si="384"/>
        <v>5.4464792584138074E-3</v>
      </c>
      <c r="P1637" s="43">
        <f t="shared" si="385"/>
        <v>19.566154730241927</v>
      </c>
      <c r="Q1637" s="43">
        <f t="shared" si="386"/>
        <v>0</v>
      </c>
      <c r="R1637" s="40">
        <f t="shared" si="387"/>
        <v>38.695531488142358</v>
      </c>
      <c r="S1637" s="40">
        <f t="shared" si="388"/>
        <v>16.736888756248945</v>
      </c>
      <c r="T1637" s="44">
        <f t="shared" si="389"/>
        <v>33.100157634956972</v>
      </c>
    </row>
    <row r="1638" spans="2:20" x14ac:dyDescent="0.25">
      <c r="B1638" s="7" t="s">
        <v>36</v>
      </c>
      <c r="C1638" s="7">
        <v>1635</v>
      </c>
      <c r="D1638" s="7">
        <v>158</v>
      </c>
      <c r="E1638" s="13">
        <v>105.7</v>
      </c>
      <c r="F1638" s="38">
        <f t="shared" si="375"/>
        <v>29.361111111111111</v>
      </c>
      <c r="G1638" s="39">
        <f t="shared" si="376"/>
        <v>-3.8580246913576407E-3</v>
      </c>
      <c r="H1638" s="40">
        <f t="shared" si="377"/>
        <v>-4.9999999999997158E-2</v>
      </c>
      <c r="I1638" s="40">
        <f t="shared" si="378"/>
        <v>-5.883487654320402</v>
      </c>
      <c r="J1638" s="39">
        <f t="shared" si="379"/>
        <v>1.1543402777776628</v>
      </c>
      <c r="K1638" s="39">
        <f t="shared" si="380"/>
        <v>371.14585052951389</v>
      </c>
      <c r="L1638" s="40">
        <f t="shared" si="381"/>
        <v>366.41670315297114</v>
      </c>
      <c r="M1638" s="41">
        <f t="shared" si="382"/>
        <v>-1.4136446880900257</v>
      </c>
      <c r="N1638" s="42">
        <f t="shared" si="383"/>
        <v>-1.4136446880900259E-3</v>
      </c>
      <c r="O1638" s="39">
        <f t="shared" si="384"/>
        <v>1.4136446880900259E-3</v>
      </c>
      <c r="P1638" s="43">
        <f t="shared" si="385"/>
        <v>19.567568374930016</v>
      </c>
      <c r="Q1638" s="43">
        <f t="shared" si="386"/>
        <v>0</v>
      </c>
      <c r="R1638" s="40">
        <f t="shared" si="387"/>
        <v>38.695531488142358</v>
      </c>
      <c r="S1638" s="40">
        <f t="shared" si="388"/>
        <v>16.738097987915136</v>
      </c>
      <c r="T1638" s="44">
        <f t="shared" si="389"/>
        <v>33.100157634956972</v>
      </c>
    </row>
    <row r="1639" spans="2:20" x14ac:dyDescent="0.25">
      <c r="B1639" s="7" t="s">
        <v>36</v>
      </c>
      <c r="C1639" s="7">
        <v>1636</v>
      </c>
      <c r="D1639" s="7">
        <v>159</v>
      </c>
      <c r="E1639" s="13">
        <v>105.7</v>
      </c>
      <c r="F1639" s="38">
        <f t="shared" si="375"/>
        <v>29.361111111111111</v>
      </c>
      <c r="G1639" s="39">
        <f t="shared" si="376"/>
        <v>-3.8580246913581342E-3</v>
      </c>
      <c r="H1639" s="40">
        <f t="shared" si="377"/>
        <v>-5.0000000000004263E-2</v>
      </c>
      <c r="I1639" s="40">
        <f t="shared" si="378"/>
        <v>-5.8834876543211543</v>
      </c>
      <c r="J1639" s="39">
        <f t="shared" si="379"/>
        <v>1.1543402777778105</v>
      </c>
      <c r="K1639" s="39">
        <f t="shared" si="380"/>
        <v>371.14585052951389</v>
      </c>
      <c r="L1639" s="40">
        <f t="shared" si="381"/>
        <v>366.41670315297057</v>
      </c>
      <c r="M1639" s="41">
        <f t="shared" si="382"/>
        <v>-1.4136446880902043</v>
      </c>
      <c r="N1639" s="42">
        <f t="shared" si="383"/>
        <v>-1.4136446880902043E-3</v>
      </c>
      <c r="O1639" s="39">
        <f t="shared" si="384"/>
        <v>1.4136446880902043E-3</v>
      </c>
      <c r="P1639" s="43">
        <f t="shared" si="385"/>
        <v>19.568982019618105</v>
      </c>
      <c r="Q1639" s="43">
        <f t="shared" si="386"/>
        <v>0</v>
      </c>
      <c r="R1639" s="40">
        <f t="shared" si="387"/>
        <v>38.695531488142358</v>
      </c>
      <c r="S1639" s="40">
        <f t="shared" si="388"/>
        <v>16.739307219581328</v>
      </c>
      <c r="T1639" s="44">
        <f t="shared" si="389"/>
        <v>33.100157634956972</v>
      </c>
    </row>
    <row r="1640" spans="2:20" x14ac:dyDescent="0.25">
      <c r="B1640" s="7" t="s">
        <v>36</v>
      </c>
      <c r="C1640" s="7">
        <v>1637</v>
      </c>
      <c r="D1640" s="7">
        <v>160</v>
      </c>
      <c r="E1640" s="13">
        <v>105.6</v>
      </c>
      <c r="F1640" s="38">
        <f t="shared" si="375"/>
        <v>29.333333333333332</v>
      </c>
      <c r="G1640" s="39">
        <f t="shared" si="376"/>
        <v>-1.5432098765432044E-2</v>
      </c>
      <c r="H1640" s="40">
        <f t="shared" si="377"/>
        <v>-0.20000000000000284</v>
      </c>
      <c r="I1640" s="40">
        <f t="shared" si="378"/>
        <v>-23.533950617283868</v>
      </c>
      <c r="J1640" s="39">
        <f t="shared" si="379"/>
        <v>4.6173611111110944</v>
      </c>
      <c r="K1640" s="39">
        <f t="shared" si="380"/>
        <v>370.44391999999993</v>
      </c>
      <c r="L1640" s="40">
        <f t="shared" si="381"/>
        <v>351.52733049382715</v>
      </c>
      <c r="M1640" s="41">
        <f t="shared" si="382"/>
        <v>-5.424804482929412</v>
      </c>
      <c r="N1640" s="42">
        <f t="shared" si="383"/>
        <v>-5.4248044829294118E-3</v>
      </c>
      <c r="O1640" s="39">
        <f t="shared" si="384"/>
        <v>5.4248044829294118E-3</v>
      </c>
      <c r="P1640" s="43">
        <f t="shared" si="385"/>
        <v>19.574406824101032</v>
      </c>
      <c r="Q1640" s="43">
        <f t="shared" si="386"/>
        <v>0</v>
      </c>
      <c r="R1640" s="40">
        <f t="shared" si="387"/>
        <v>38.695531488142358</v>
      </c>
      <c r="S1640" s="40">
        <f t="shared" si="388"/>
        <v>16.743947597336025</v>
      </c>
      <c r="T1640" s="44">
        <f t="shared" si="389"/>
        <v>33.100157634956972</v>
      </c>
    </row>
    <row r="1641" spans="2:20" x14ac:dyDescent="0.25">
      <c r="B1641" s="7" t="s">
        <v>36</v>
      </c>
      <c r="C1641" s="7">
        <v>1638</v>
      </c>
      <c r="D1641" s="7">
        <v>161</v>
      </c>
      <c r="E1641" s="13">
        <v>105.3</v>
      </c>
      <c r="F1641" s="38">
        <f t="shared" si="375"/>
        <v>29.25</v>
      </c>
      <c r="G1641" s="39">
        <f t="shared" si="376"/>
        <v>-2.7006172839505953E-2</v>
      </c>
      <c r="H1641" s="40">
        <f t="shared" si="377"/>
        <v>-0.34999999999999432</v>
      </c>
      <c r="I1641" s="40">
        <f t="shared" si="378"/>
        <v>-41.184413580246577</v>
      </c>
      <c r="J1641" s="39">
        <f t="shared" si="379"/>
        <v>8.0803819444443779</v>
      </c>
      <c r="K1641" s="39">
        <f t="shared" si="380"/>
        <v>368.34211476562501</v>
      </c>
      <c r="L1641" s="40">
        <f t="shared" si="381"/>
        <v>335.23808312982283</v>
      </c>
      <c r="M1641" s="41">
        <f t="shared" si="382"/>
        <v>-9.0534976153886593</v>
      </c>
      <c r="N1641" s="42">
        <f t="shared" si="383"/>
        <v>-9.0534976153886591E-3</v>
      </c>
      <c r="O1641" s="39">
        <f t="shared" si="384"/>
        <v>9.0534976153886591E-3</v>
      </c>
      <c r="P1641" s="43">
        <f t="shared" si="385"/>
        <v>19.583460321716423</v>
      </c>
      <c r="Q1641" s="43">
        <f t="shared" si="386"/>
        <v>0</v>
      </c>
      <c r="R1641" s="40">
        <f t="shared" si="387"/>
        <v>38.695531488142358</v>
      </c>
      <c r="S1641" s="40">
        <f t="shared" si="388"/>
        <v>16.751691959196229</v>
      </c>
      <c r="T1641" s="44">
        <f t="shared" si="389"/>
        <v>33.100157634956972</v>
      </c>
    </row>
    <row r="1642" spans="2:20" x14ac:dyDescent="0.25">
      <c r="B1642" s="7" t="s">
        <v>36</v>
      </c>
      <c r="C1642" s="7">
        <v>1639</v>
      </c>
      <c r="D1642" s="7">
        <v>162</v>
      </c>
      <c r="E1642" s="13">
        <v>104.9</v>
      </c>
      <c r="F1642" s="38">
        <f t="shared" si="375"/>
        <v>29.138888888888889</v>
      </c>
      <c r="G1642" s="39">
        <f t="shared" si="376"/>
        <v>-3.4722222222222224E-2</v>
      </c>
      <c r="H1642" s="40">
        <f t="shared" si="377"/>
        <v>-0.44999999999999574</v>
      </c>
      <c r="I1642" s="40">
        <f t="shared" si="378"/>
        <v>-52.951388888888893</v>
      </c>
      <c r="J1642" s="39">
        <f t="shared" si="379"/>
        <v>10.3890625</v>
      </c>
      <c r="K1642" s="39">
        <f t="shared" si="380"/>
        <v>365.54900927951388</v>
      </c>
      <c r="L1642" s="40">
        <f t="shared" si="381"/>
        <v>322.98668289062499</v>
      </c>
      <c r="M1642" s="41">
        <f t="shared" si="382"/>
        <v>-11.214815378146701</v>
      </c>
      <c r="N1642" s="42">
        <f t="shared" si="383"/>
        <v>-1.1214815378146701E-2</v>
      </c>
      <c r="O1642" s="39">
        <f t="shared" si="384"/>
        <v>1.1214815378146701E-2</v>
      </c>
      <c r="P1642" s="43">
        <f t="shared" si="385"/>
        <v>19.594675137094569</v>
      </c>
      <c r="Q1642" s="43">
        <f t="shared" si="386"/>
        <v>0</v>
      </c>
      <c r="R1642" s="40">
        <f t="shared" si="387"/>
        <v>38.695531488142358</v>
      </c>
      <c r="S1642" s="40">
        <f t="shared" si="388"/>
        <v>16.761285112270695</v>
      </c>
      <c r="T1642" s="44">
        <f t="shared" si="389"/>
        <v>33.100157634956972</v>
      </c>
    </row>
    <row r="1643" spans="2:20" x14ac:dyDescent="0.25">
      <c r="B1643" s="7" t="s">
        <v>36</v>
      </c>
      <c r="C1643" s="7">
        <v>1640</v>
      </c>
      <c r="D1643" s="7">
        <v>163</v>
      </c>
      <c r="E1643" s="13">
        <v>104.4</v>
      </c>
      <c r="F1643" s="38">
        <f t="shared" si="375"/>
        <v>29</v>
      </c>
      <c r="G1643" s="39">
        <f t="shared" si="376"/>
        <v>-3.4722222222222224E-2</v>
      </c>
      <c r="H1643" s="40">
        <f t="shared" si="377"/>
        <v>-0.45000000000000284</v>
      </c>
      <c r="I1643" s="40">
        <f t="shared" si="378"/>
        <v>-52.951388888888893</v>
      </c>
      <c r="J1643" s="39">
        <f t="shared" si="379"/>
        <v>10.3890625</v>
      </c>
      <c r="K1643" s="39">
        <f t="shared" si="380"/>
        <v>362.07257625</v>
      </c>
      <c r="L1643" s="40">
        <f t="shared" si="381"/>
        <v>319.51024986111111</v>
      </c>
      <c r="M1643" s="41">
        <f t="shared" si="382"/>
        <v>-11.094105897955247</v>
      </c>
      <c r="N1643" s="42">
        <f t="shared" si="383"/>
        <v>-1.1094105897955247E-2</v>
      </c>
      <c r="O1643" s="39">
        <f t="shared" si="384"/>
        <v>1.1094105897955247E-2</v>
      </c>
      <c r="P1643" s="43">
        <f t="shared" si="385"/>
        <v>19.605769242992526</v>
      </c>
      <c r="Q1643" s="43">
        <f t="shared" si="386"/>
        <v>0</v>
      </c>
      <c r="R1643" s="40">
        <f t="shared" si="387"/>
        <v>38.695531488142358</v>
      </c>
      <c r="S1643" s="40">
        <f t="shared" si="388"/>
        <v>16.770775010455807</v>
      </c>
      <c r="T1643" s="44">
        <f t="shared" si="389"/>
        <v>33.100157634956972</v>
      </c>
    </row>
    <row r="1644" spans="2:20" x14ac:dyDescent="0.25">
      <c r="B1644" s="7" t="s">
        <v>36</v>
      </c>
      <c r="C1644" s="7">
        <v>1641</v>
      </c>
      <c r="D1644" s="7">
        <v>164</v>
      </c>
      <c r="E1644" s="13">
        <v>104</v>
      </c>
      <c r="F1644" s="38">
        <f t="shared" si="375"/>
        <v>28.888888888888889</v>
      </c>
      <c r="G1644" s="39">
        <f t="shared" si="376"/>
        <v>-2.3148148148148313E-2</v>
      </c>
      <c r="H1644" s="40">
        <f t="shared" si="377"/>
        <v>-0.30000000000000426</v>
      </c>
      <c r="I1644" s="40">
        <f t="shared" si="378"/>
        <v>-35.30092592592618</v>
      </c>
      <c r="J1644" s="39">
        <f t="shared" si="379"/>
        <v>6.9260416666667162</v>
      </c>
      <c r="K1644" s="39">
        <f t="shared" si="380"/>
        <v>359.30338888888889</v>
      </c>
      <c r="L1644" s="40">
        <f t="shared" si="381"/>
        <v>330.9285046296294</v>
      </c>
      <c r="M1644" s="41">
        <f t="shared" si="382"/>
        <v>-7.6603820516118466</v>
      </c>
      <c r="N1644" s="42">
        <f t="shared" si="383"/>
        <v>-7.6603820516118462E-3</v>
      </c>
      <c r="O1644" s="39">
        <f t="shared" si="384"/>
        <v>7.6603820516118462E-3</v>
      </c>
      <c r="P1644" s="43">
        <f t="shared" si="385"/>
        <v>19.613429625044137</v>
      </c>
      <c r="Q1644" s="43">
        <f t="shared" si="386"/>
        <v>0</v>
      </c>
      <c r="R1644" s="40">
        <f t="shared" si="387"/>
        <v>38.695531488142358</v>
      </c>
      <c r="S1644" s="40">
        <f t="shared" si="388"/>
        <v>16.777327701262756</v>
      </c>
      <c r="T1644" s="44">
        <f t="shared" si="389"/>
        <v>33.100157634956972</v>
      </c>
    </row>
    <row r="1645" spans="2:20" x14ac:dyDescent="0.25">
      <c r="B1645" s="7" t="s">
        <v>36</v>
      </c>
      <c r="C1645" s="7">
        <v>1642</v>
      </c>
      <c r="D1645" s="7">
        <v>165</v>
      </c>
      <c r="E1645" s="13">
        <v>103.8</v>
      </c>
      <c r="F1645" s="38">
        <f t="shared" si="375"/>
        <v>28.833333333333332</v>
      </c>
      <c r="G1645" s="39">
        <f t="shared" si="376"/>
        <v>-3.8580246913581342E-3</v>
      </c>
      <c r="H1645" s="40">
        <f t="shared" si="377"/>
        <v>-4.9999999999997158E-2</v>
      </c>
      <c r="I1645" s="40">
        <f t="shared" si="378"/>
        <v>-5.8834876543211543</v>
      </c>
      <c r="J1645" s="39">
        <f t="shared" si="379"/>
        <v>1.1543402777778105</v>
      </c>
      <c r="K1645" s="39">
        <f t="shared" si="380"/>
        <v>357.92278156250001</v>
      </c>
      <c r="L1645" s="40">
        <f t="shared" si="381"/>
        <v>353.19363418595668</v>
      </c>
      <c r="M1645" s="41">
        <f t="shared" si="382"/>
        <v>-1.3626297615199332</v>
      </c>
      <c r="N1645" s="42">
        <f t="shared" si="383"/>
        <v>-1.3626297615199332E-3</v>
      </c>
      <c r="O1645" s="39">
        <f t="shared" si="384"/>
        <v>1.3626297615199332E-3</v>
      </c>
      <c r="P1645" s="43">
        <f t="shared" si="385"/>
        <v>19.614792254805657</v>
      </c>
      <c r="Q1645" s="43">
        <f t="shared" si="386"/>
        <v>0</v>
      </c>
      <c r="R1645" s="40">
        <f t="shared" si="387"/>
        <v>38.695531488142358</v>
      </c>
      <c r="S1645" s="40">
        <f t="shared" si="388"/>
        <v>16.778493294760761</v>
      </c>
      <c r="T1645" s="44">
        <f t="shared" si="389"/>
        <v>33.100157634956972</v>
      </c>
    </row>
    <row r="1646" spans="2:20" x14ac:dyDescent="0.25">
      <c r="B1646" s="7" t="s">
        <v>36</v>
      </c>
      <c r="C1646" s="7">
        <v>1643</v>
      </c>
      <c r="D1646" s="7">
        <v>166</v>
      </c>
      <c r="E1646" s="13">
        <v>103.9</v>
      </c>
      <c r="F1646" s="38">
        <f t="shared" si="375"/>
        <v>28.861111111111111</v>
      </c>
      <c r="G1646" s="39">
        <f t="shared" si="376"/>
        <v>2.3148148148148313E-2</v>
      </c>
      <c r="H1646" s="40">
        <f t="shared" si="377"/>
        <v>0.30000000000000426</v>
      </c>
      <c r="I1646" s="40">
        <f t="shared" si="378"/>
        <v>35.30092592592618</v>
      </c>
      <c r="J1646" s="39">
        <f t="shared" si="379"/>
        <v>6.9260416666667162</v>
      </c>
      <c r="K1646" s="39">
        <f t="shared" si="380"/>
        <v>358.61275302951384</v>
      </c>
      <c r="L1646" s="40">
        <f t="shared" si="381"/>
        <v>400.83972062210671</v>
      </c>
      <c r="M1646" s="41">
        <f t="shared" si="382"/>
        <v>9.2786972366229072</v>
      </c>
      <c r="N1646" s="42">
        <f t="shared" si="383"/>
        <v>9.2786972366229077E-3</v>
      </c>
      <c r="O1646" s="39">
        <f t="shared" si="384"/>
        <v>0</v>
      </c>
      <c r="P1646" s="43">
        <f t="shared" si="385"/>
        <v>19.614792254805657</v>
      </c>
      <c r="Q1646" s="43">
        <f t="shared" si="386"/>
        <v>9.2786972366229077E-3</v>
      </c>
      <c r="R1646" s="40">
        <f t="shared" si="387"/>
        <v>38.704810185378982</v>
      </c>
      <c r="S1646" s="40">
        <f t="shared" si="388"/>
        <v>16.778493294760761</v>
      </c>
      <c r="T1646" s="44">
        <f t="shared" si="389"/>
        <v>33.108094632573184</v>
      </c>
    </row>
    <row r="1647" spans="2:20" x14ac:dyDescent="0.25">
      <c r="B1647" s="7" t="s">
        <v>36</v>
      </c>
      <c r="C1647" s="7">
        <v>1644</v>
      </c>
      <c r="D1647" s="7">
        <v>167</v>
      </c>
      <c r="E1647" s="13">
        <v>104.4</v>
      </c>
      <c r="F1647" s="38">
        <f t="shared" si="375"/>
        <v>29</v>
      </c>
      <c r="G1647" s="39">
        <f t="shared" si="376"/>
        <v>4.6296296296296134E-2</v>
      </c>
      <c r="H1647" s="40">
        <f t="shared" si="377"/>
        <v>0.59999999999999432</v>
      </c>
      <c r="I1647" s="40">
        <f t="shared" si="378"/>
        <v>70.601851851851606</v>
      </c>
      <c r="J1647" s="39">
        <f t="shared" si="379"/>
        <v>13.852083333333285</v>
      </c>
      <c r="K1647" s="39">
        <f t="shared" si="380"/>
        <v>362.07257625</v>
      </c>
      <c r="L1647" s="40">
        <f t="shared" si="381"/>
        <v>446.52651143518489</v>
      </c>
      <c r="M1647" s="41">
        <f t="shared" si="382"/>
        <v>20.672523677554782</v>
      </c>
      <c r="N1647" s="42">
        <f t="shared" si="383"/>
        <v>2.0672523677554781E-2</v>
      </c>
      <c r="O1647" s="39">
        <f t="shared" si="384"/>
        <v>0</v>
      </c>
      <c r="P1647" s="43">
        <f t="shared" si="385"/>
        <v>19.614792254805657</v>
      </c>
      <c r="Q1647" s="43">
        <f t="shared" si="386"/>
        <v>2.0672523677554781E-2</v>
      </c>
      <c r="R1647" s="40">
        <f t="shared" si="387"/>
        <v>38.725482709056536</v>
      </c>
      <c r="S1647" s="40">
        <f t="shared" si="388"/>
        <v>16.778493294760761</v>
      </c>
      <c r="T1647" s="44">
        <f t="shared" si="389"/>
        <v>33.125777909326963</v>
      </c>
    </row>
    <row r="1648" spans="2:20" x14ac:dyDescent="0.25">
      <c r="B1648" s="7" t="s">
        <v>36</v>
      </c>
      <c r="C1648" s="7">
        <v>1645</v>
      </c>
      <c r="D1648" s="7">
        <v>168</v>
      </c>
      <c r="E1648" s="13">
        <v>105.1</v>
      </c>
      <c r="F1648" s="38">
        <f t="shared" si="375"/>
        <v>29.194444444444443</v>
      </c>
      <c r="G1648" s="39">
        <f t="shared" si="376"/>
        <v>6.5586419753086309E-2</v>
      </c>
      <c r="H1648" s="40">
        <f t="shared" si="377"/>
        <v>0.84999999999999432</v>
      </c>
      <c r="I1648" s="40">
        <f t="shared" si="378"/>
        <v>100.01929012345661</v>
      </c>
      <c r="J1648" s="39">
        <f t="shared" si="379"/>
        <v>19.623784722222187</v>
      </c>
      <c r="K1648" s="39">
        <f t="shared" si="380"/>
        <v>366.94423323784719</v>
      </c>
      <c r="L1648" s="40">
        <f t="shared" si="381"/>
        <v>486.58730808352595</v>
      </c>
      <c r="M1648" s="41">
        <f t="shared" si="382"/>
        <v>31.91351943449046</v>
      </c>
      <c r="N1648" s="42">
        <f t="shared" si="383"/>
        <v>3.1913519434490459E-2</v>
      </c>
      <c r="O1648" s="39">
        <f t="shared" si="384"/>
        <v>0</v>
      </c>
      <c r="P1648" s="43">
        <f t="shared" si="385"/>
        <v>19.614792254805657</v>
      </c>
      <c r="Q1648" s="43">
        <f t="shared" si="386"/>
        <v>3.1913519434490459E-2</v>
      </c>
      <c r="R1648" s="40">
        <f t="shared" si="387"/>
        <v>38.757396228491025</v>
      </c>
      <c r="S1648" s="40">
        <f t="shared" si="388"/>
        <v>16.778493294760761</v>
      </c>
      <c r="T1648" s="44">
        <f t="shared" si="389"/>
        <v>33.153076733851222</v>
      </c>
    </row>
    <row r="1649" spans="2:20" x14ac:dyDescent="0.25">
      <c r="B1649" s="7" t="s">
        <v>36</v>
      </c>
      <c r="C1649" s="7">
        <v>1646</v>
      </c>
      <c r="D1649" s="7">
        <v>169</v>
      </c>
      <c r="E1649" s="13">
        <v>106.1</v>
      </c>
      <c r="F1649" s="38">
        <f t="shared" si="375"/>
        <v>29.472222222222221</v>
      </c>
      <c r="G1649" s="39">
        <f t="shared" si="376"/>
        <v>8.1018518518518851E-2</v>
      </c>
      <c r="H1649" s="40">
        <f t="shared" si="377"/>
        <v>1.0500000000000043</v>
      </c>
      <c r="I1649" s="40">
        <f t="shared" si="378"/>
        <v>123.55324074074124</v>
      </c>
      <c r="J1649" s="39">
        <f t="shared" si="379"/>
        <v>24.24114583333343</v>
      </c>
      <c r="K1649" s="39">
        <f t="shared" si="380"/>
        <v>373.96021657118052</v>
      </c>
      <c r="L1649" s="40">
        <f t="shared" si="381"/>
        <v>521.75460314525526</v>
      </c>
      <c r="M1649" s="41">
        <f t="shared" si="382"/>
        <v>42.271784977046316</v>
      </c>
      <c r="N1649" s="42">
        <f t="shared" si="383"/>
        <v>4.2271784977046319E-2</v>
      </c>
      <c r="O1649" s="39">
        <f t="shared" si="384"/>
        <v>0</v>
      </c>
      <c r="P1649" s="43">
        <f t="shared" si="385"/>
        <v>19.614792254805657</v>
      </c>
      <c r="Q1649" s="43">
        <f t="shared" si="386"/>
        <v>4.2271784977046319E-2</v>
      </c>
      <c r="R1649" s="40">
        <f t="shared" si="387"/>
        <v>38.799668013468072</v>
      </c>
      <c r="S1649" s="40">
        <f t="shared" si="388"/>
        <v>16.778493294760761</v>
      </c>
      <c r="T1649" s="44">
        <f t="shared" si="389"/>
        <v>33.189236018720592</v>
      </c>
    </row>
    <row r="1650" spans="2:20" x14ac:dyDescent="0.25">
      <c r="B1650" s="7" t="s">
        <v>36</v>
      </c>
      <c r="C1650" s="7">
        <v>1647</v>
      </c>
      <c r="D1650" s="7">
        <v>170</v>
      </c>
      <c r="E1650" s="13">
        <v>107.2</v>
      </c>
      <c r="F1650" s="38">
        <f t="shared" si="375"/>
        <v>29.777777777777779</v>
      </c>
      <c r="G1650" s="39">
        <f t="shared" si="376"/>
        <v>9.2592592592592754E-2</v>
      </c>
      <c r="H1650" s="40">
        <f t="shared" si="377"/>
        <v>1.2000000000000028</v>
      </c>
      <c r="I1650" s="40">
        <f t="shared" si="378"/>
        <v>141.20370370370395</v>
      </c>
      <c r="J1650" s="39">
        <f t="shared" si="379"/>
        <v>27.704166666666712</v>
      </c>
      <c r="K1650" s="39">
        <f t="shared" si="380"/>
        <v>381.75453555555555</v>
      </c>
      <c r="L1650" s="40">
        <f t="shared" si="381"/>
        <v>550.66240592592624</v>
      </c>
      <c r="M1650" s="41">
        <f t="shared" si="382"/>
        <v>50.987259807956221</v>
      </c>
      <c r="N1650" s="42">
        <f t="shared" si="383"/>
        <v>5.0987259807956223E-2</v>
      </c>
      <c r="O1650" s="39">
        <f t="shared" si="384"/>
        <v>0</v>
      </c>
      <c r="P1650" s="43">
        <f t="shared" si="385"/>
        <v>19.614792254805657</v>
      </c>
      <c r="Q1650" s="43">
        <f t="shared" si="386"/>
        <v>5.0987259807956223E-2</v>
      </c>
      <c r="R1650" s="40">
        <f t="shared" si="387"/>
        <v>38.850655273276026</v>
      </c>
      <c r="S1650" s="40">
        <f t="shared" si="388"/>
        <v>16.778493294760761</v>
      </c>
      <c r="T1650" s="44">
        <f t="shared" si="389"/>
        <v>33.232850520760316</v>
      </c>
    </row>
    <row r="1651" spans="2:20" x14ac:dyDescent="0.25">
      <c r="B1651" s="7" t="s">
        <v>36</v>
      </c>
      <c r="C1651" s="7">
        <v>1648</v>
      </c>
      <c r="D1651" s="7">
        <v>171</v>
      </c>
      <c r="E1651" s="13">
        <v>108.5</v>
      </c>
      <c r="F1651" s="38">
        <f t="shared" si="375"/>
        <v>30.138888888888889</v>
      </c>
      <c r="G1651" s="39">
        <f t="shared" si="376"/>
        <v>0.10416666666666666</v>
      </c>
      <c r="H1651" s="40">
        <f t="shared" si="377"/>
        <v>1.3500000000000014</v>
      </c>
      <c r="I1651" s="40">
        <f t="shared" si="378"/>
        <v>158.85416666666666</v>
      </c>
      <c r="J1651" s="39">
        <f t="shared" si="379"/>
        <v>31.167187499999997</v>
      </c>
      <c r="K1651" s="39">
        <f t="shared" si="380"/>
        <v>391.06964865451391</v>
      </c>
      <c r="L1651" s="40">
        <f t="shared" si="381"/>
        <v>581.09100282118061</v>
      </c>
      <c r="M1651" s="41">
        <f t="shared" si="382"/>
        <v>60.530312793872973</v>
      </c>
      <c r="N1651" s="42">
        <f t="shared" si="383"/>
        <v>6.053031279387297E-2</v>
      </c>
      <c r="O1651" s="39">
        <f t="shared" si="384"/>
        <v>0</v>
      </c>
      <c r="P1651" s="43">
        <f t="shared" si="385"/>
        <v>19.614792254805657</v>
      </c>
      <c r="Q1651" s="43">
        <f t="shared" si="386"/>
        <v>6.053031279387297E-2</v>
      </c>
      <c r="R1651" s="40">
        <f t="shared" si="387"/>
        <v>38.911185586069898</v>
      </c>
      <c r="S1651" s="40">
        <f t="shared" si="388"/>
        <v>16.778493294760761</v>
      </c>
      <c r="T1651" s="44">
        <f t="shared" si="389"/>
        <v>33.284628150324195</v>
      </c>
    </row>
    <row r="1652" spans="2:20" x14ac:dyDescent="0.25">
      <c r="B1652" s="7" t="s">
        <v>36</v>
      </c>
      <c r="C1652" s="7">
        <v>1649</v>
      </c>
      <c r="D1652" s="7">
        <v>172</v>
      </c>
      <c r="E1652" s="13">
        <v>109.9</v>
      </c>
      <c r="F1652" s="38">
        <f t="shared" si="375"/>
        <v>30.527777777777779</v>
      </c>
      <c r="G1652" s="39">
        <f t="shared" si="376"/>
        <v>0.10802469135802431</v>
      </c>
      <c r="H1652" s="40">
        <f t="shared" si="377"/>
        <v>1.3999999999999986</v>
      </c>
      <c r="I1652" s="40">
        <f t="shared" si="378"/>
        <v>164.73765432098708</v>
      </c>
      <c r="J1652" s="39">
        <f t="shared" si="379"/>
        <v>32.321527777777661</v>
      </c>
      <c r="K1652" s="39">
        <f t="shared" si="380"/>
        <v>401.22687907118058</v>
      </c>
      <c r="L1652" s="40">
        <f t="shared" si="381"/>
        <v>598.28606116994524</v>
      </c>
      <c r="M1652" s="41">
        <f t="shared" si="382"/>
        <v>64.629667101691382</v>
      </c>
      <c r="N1652" s="42">
        <f t="shared" si="383"/>
        <v>6.4629667101691379E-2</v>
      </c>
      <c r="O1652" s="39">
        <f t="shared" si="384"/>
        <v>0</v>
      </c>
      <c r="P1652" s="43">
        <f t="shared" si="385"/>
        <v>19.614792254805657</v>
      </c>
      <c r="Q1652" s="43">
        <f t="shared" si="386"/>
        <v>6.4629667101691379E-2</v>
      </c>
      <c r="R1652" s="40">
        <f t="shared" si="387"/>
        <v>38.975815253171589</v>
      </c>
      <c r="S1652" s="40">
        <f t="shared" si="388"/>
        <v>16.778493294760761</v>
      </c>
      <c r="T1652" s="44">
        <f t="shared" si="389"/>
        <v>33.339912367562981</v>
      </c>
    </row>
    <row r="1653" spans="2:20" x14ac:dyDescent="0.25">
      <c r="B1653" s="7" t="s">
        <v>36</v>
      </c>
      <c r="C1653" s="7">
        <v>1650</v>
      </c>
      <c r="D1653" s="7">
        <v>173</v>
      </c>
      <c r="E1653" s="13">
        <v>111.3</v>
      </c>
      <c r="F1653" s="38">
        <f t="shared" si="375"/>
        <v>30.916666666666664</v>
      </c>
      <c r="G1653" s="39">
        <f t="shared" si="376"/>
        <v>0.1080246913580248</v>
      </c>
      <c r="H1653" s="40">
        <f t="shared" si="377"/>
        <v>1.3999999999999986</v>
      </c>
      <c r="I1653" s="40">
        <f t="shared" si="378"/>
        <v>164.73765432098782</v>
      </c>
      <c r="J1653" s="39">
        <f t="shared" si="379"/>
        <v>32.32152777777781</v>
      </c>
      <c r="K1653" s="39">
        <f t="shared" si="380"/>
        <v>411.51433039062493</v>
      </c>
      <c r="L1653" s="40">
        <f t="shared" si="381"/>
        <v>608.57351248939062</v>
      </c>
      <c r="M1653" s="41">
        <f t="shared" si="382"/>
        <v>65.740965855335475</v>
      </c>
      <c r="N1653" s="42">
        <f t="shared" si="383"/>
        <v>6.5740965855335481E-2</v>
      </c>
      <c r="O1653" s="39">
        <f t="shared" si="384"/>
        <v>0</v>
      </c>
      <c r="P1653" s="43">
        <f t="shared" si="385"/>
        <v>19.614792254805657</v>
      </c>
      <c r="Q1653" s="43">
        <f t="shared" si="386"/>
        <v>6.5740965855335481E-2</v>
      </c>
      <c r="R1653" s="40">
        <f t="shared" si="387"/>
        <v>39.041556219026923</v>
      </c>
      <c r="S1653" s="40">
        <f t="shared" si="388"/>
        <v>16.778493294760761</v>
      </c>
      <c r="T1653" s="44">
        <f t="shared" si="389"/>
        <v>33.396147189755631</v>
      </c>
    </row>
    <row r="1654" spans="2:20" x14ac:dyDescent="0.25">
      <c r="B1654" s="7" t="s">
        <v>36</v>
      </c>
      <c r="C1654" s="7">
        <v>1651</v>
      </c>
      <c r="D1654" s="7">
        <v>174</v>
      </c>
      <c r="E1654" s="13">
        <v>112.7</v>
      </c>
      <c r="F1654" s="38">
        <f t="shared" si="375"/>
        <v>31.305555555555557</v>
      </c>
      <c r="G1654" s="39">
        <f t="shared" si="376"/>
        <v>0.10030864197530902</v>
      </c>
      <c r="H1654" s="40">
        <f t="shared" si="377"/>
        <v>1.3000000000000043</v>
      </c>
      <c r="I1654" s="40">
        <f t="shared" si="378"/>
        <v>152.97067901234624</v>
      </c>
      <c r="J1654" s="39">
        <f t="shared" si="379"/>
        <v>30.012847222222334</v>
      </c>
      <c r="K1654" s="39">
        <f t="shared" si="380"/>
        <v>421.93200261284727</v>
      </c>
      <c r="L1654" s="40">
        <f t="shared" si="381"/>
        <v>604.91552884741577</v>
      </c>
      <c r="M1654" s="41">
        <f t="shared" si="382"/>
        <v>60.678255208460143</v>
      </c>
      <c r="N1654" s="42">
        <f t="shared" si="383"/>
        <v>6.0678255208460145E-2</v>
      </c>
      <c r="O1654" s="39">
        <f t="shared" si="384"/>
        <v>0</v>
      </c>
      <c r="P1654" s="43">
        <f t="shared" si="385"/>
        <v>19.614792254805657</v>
      </c>
      <c r="Q1654" s="43">
        <f t="shared" si="386"/>
        <v>6.0678255208460145E-2</v>
      </c>
      <c r="R1654" s="40">
        <f t="shared" si="387"/>
        <v>39.102234474235381</v>
      </c>
      <c r="S1654" s="40">
        <f t="shared" si="388"/>
        <v>16.778493294760761</v>
      </c>
      <c r="T1654" s="44">
        <f t="shared" si="389"/>
        <v>33.448051369260945</v>
      </c>
    </row>
    <row r="1655" spans="2:20" x14ac:dyDescent="0.25">
      <c r="B1655" s="7" t="s">
        <v>36</v>
      </c>
      <c r="C1655" s="7">
        <v>1652</v>
      </c>
      <c r="D1655" s="7">
        <v>175</v>
      </c>
      <c r="E1655" s="13">
        <v>113.9</v>
      </c>
      <c r="F1655" s="38">
        <f t="shared" si="375"/>
        <v>31.638888888888889</v>
      </c>
      <c r="G1655" s="39">
        <f t="shared" si="376"/>
        <v>8.8734567901234129E-2</v>
      </c>
      <c r="H1655" s="40">
        <f t="shared" si="377"/>
        <v>1.1499999999999986</v>
      </c>
      <c r="I1655" s="40">
        <f t="shared" si="378"/>
        <v>135.32021604938205</v>
      </c>
      <c r="J1655" s="39">
        <f t="shared" si="379"/>
        <v>26.549826388888757</v>
      </c>
      <c r="K1655" s="39">
        <f t="shared" si="380"/>
        <v>430.96508115451388</v>
      </c>
      <c r="L1655" s="40">
        <f t="shared" si="381"/>
        <v>592.83512359278473</v>
      </c>
      <c r="M1655" s="41">
        <f t="shared" si="382"/>
        <v>52.60496852868048</v>
      </c>
      <c r="N1655" s="42">
        <f t="shared" si="383"/>
        <v>5.2604968528680483E-2</v>
      </c>
      <c r="O1655" s="39">
        <f t="shared" si="384"/>
        <v>0</v>
      </c>
      <c r="P1655" s="43">
        <f t="shared" si="385"/>
        <v>19.614792254805657</v>
      </c>
      <c r="Q1655" s="43">
        <f t="shared" si="386"/>
        <v>5.2604968528680483E-2</v>
      </c>
      <c r="R1655" s="40">
        <f t="shared" si="387"/>
        <v>39.154839442764064</v>
      </c>
      <c r="S1655" s="40">
        <f t="shared" si="388"/>
        <v>16.778493294760761</v>
      </c>
      <c r="T1655" s="44">
        <f t="shared" si="389"/>
        <v>33.493049659340386</v>
      </c>
    </row>
    <row r="1656" spans="2:20" x14ac:dyDescent="0.25">
      <c r="B1656" s="7" t="s">
        <v>36</v>
      </c>
      <c r="C1656" s="7">
        <v>1653</v>
      </c>
      <c r="D1656" s="7">
        <v>176</v>
      </c>
      <c r="E1656" s="13">
        <v>115</v>
      </c>
      <c r="F1656" s="38">
        <f t="shared" si="375"/>
        <v>31.944444444444443</v>
      </c>
      <c r="G1656" s="39">
        <f t="shared" si="376"/>
        <v>8.1018518518518351E-2</v>
      </c>
      <c r="H1656" s="40">
        <f t="shared" si="377"/>
        <v>1.0499999999999972</v>
      </c>
      <c r="I1656" s="40">
        <f t="shared" si="378"/>
        <v>123.55324074074049</v>
      </c>
      <c r="J1656" s="39">
        <f t="shared" si="379"/>
        <v>24.241145833333281</v>
      </c>
      <c r="K1656" s="39">
        <f t="shared" si="380"/>
        <v>439.32944878472222</v>
      </c>
      <c r="L1656" s="40">
        <f t="shared" si="381"/>
        <v>587.12383535879599</v>
      </c>
      <c r="M1656" s="41">
        <f t="shared" si="382"/>
        <v>47.567903327680135</v>
      </c>
      <c r="N1656" s="42">
        <f t="shared" si="383"/>
        <v>4.7567903327680135E-2</v>
      </c>
      <c r="O1656" s="39">
        <f t="shared" si="384"/>
        <v>0</v>
      </c>
      <c r="P1656" s="43">
        <f t="shared" si="385"/>
        <v>19.614792254805657</v>
      </c>
      <c r="Q1656" s="43">
        <f t="shared" si="386"/>
        <v>4.7567903327680135E-2</v>
      </c>
      <c r="R1656" s="40">
        <f t="shared" si="387"/>
        <v>39.202407346091746</v>
      </c>
      <c r="S1656" s="40">
        <f t="shared" si="388"/>
        <v>16.778493294760761</v>
      </c>
      <c r="T1656" s="44">
        <f t="shared" si="389"/>
        <v>33.533739243846881</v>
      </c>
    </row>
    <row r="1657" spans="2:20" x14ac:dyDescent="0.25">
      <c r="B1657" s="7" t="s">
        <v>36</v>
      </c>
      <c r="C1657" s="7">
        <v>1654</v>
      </c>
      <c r="D1657" s="7">
        <v>177</v>
      </c>
      <c r="E1657" s="13">
        <v>116</v>
      </c>
      <c r="F1657" s="38">
        <f t="shared" si="375"/>
        <v>32.222222222222221</v>
      </c>
      <c r="G1657" s="39">
        <f t="shared" si="376"/>
        <v>6.9444444444444448E-2</v>
      </c>
      <c r="H1657" s="40">
        <f t="shared" si="377"/>
        <v>0.89999999999999858</v>
      </c>
      <c r="I1657" s="40">
        <f t="shared" si="378"/>
        <v>105.90277777777779</v>
      </c>
      <c r="J1657" s="39">
        <f t="shared" si="379"/>
        <v>20.778124999999999</v>
      </c>
      <c r="K1657" s="39">
        <f t="shared" si="380"/>
        <v>447.00318055555556</v>
      </c>
      <c r="L1657" s="40">
        <f t="shared" si="381"/>
        <v>573.68408333333332</v>
      </c>
      <c r="M1657" s="41">
        <f t="shared" si="382"/>
        <v>39.839172453703704</v>
      </c>
      <c r="N1657" s="42">
        <f t="shared" si="383"/>
        <v>3.9839172453703706E-2</v>
      </c>
      <c r="O1657" s="39">
        <f t="shared" si="384"/>
        <v>0</v>
      </c>
      <c r="P1657" s="43">
        <f t="shared" si="385"/>
        <v>19.614792254805657</v>
      </c>
      <c r="Q1657" s="43">
        <f t="shared" si="386"/>
        <v>3.9839172453703706E-2</v>
      </c>
      <c r="R1657" s="40">
        <f t="shared" si="387"/>
        <v>39.24224651854545</v>
      </c>
      <c r="S1657" s="40">
        <f t="shared" si="388"/>
        <v>16.778493294760761</v>
      </c>
      <c r="T1657" s="44">
        <f t="shared" si="389"/>
        <v>33.56781767196378</v>
      </c>
    </row>
    <row r="1658" spans="2:20" x14ac:dyDescent="0.25">
      <c r="B1658" s="7" t="s">
        <v>36</v>
      </c>
      <c r="C1658" s="7">
        <v>1655</v>
      </c>
      <c r="D1658" s="7">
        <v>178</v>
      </c>
      <c r="E1658" s="13">
        <v>116.8</v>
      </c>
      <c r="F1658" s="38">
        <f t="shared" si="375"/>
        <v>32.444444444444443</v>
      </c>
      <c r="G1658" s="39">
        <f t="shared" si="376"/>
        <v>6.1728395061728177E-2</v>
      </c>
      <c r="H1658" s="40">
        <f t="shared" si="377"/>
        <v>0.79999999999999716</v>
      </c>
      <c r="I1658" s="40">
        <f t="shared" si="378"/>
        <v>94.13580246913547</v>
      </c>
      <c r="J1658" s="39">
        <f t="shared" si="379"/>
        <v>18.469444444444377</v>
      </c>
      <c r="K1658" s="39">
        <f t="shared" si="380"/>
        <v>453.19000222222212</v>
      </c>
      <c r="L1658" s="40">
        <f t="shared" si="381"/>
        <v>565.79524913580201</v>
      </c>
      <c r="M1658" s="41">
        <f t="shared" si="382"/>
        <v>34.925632662703705</v>
      </c>
      <c r="N1658" s="42">
        <f t="shared" si="383"/>
        <v>3.4925632662703703E-2</v>
      </c>
      <c r="O1658" s="39">
        <f t="shared" si="384"/>
        <v>0</v>
      </c>
      <c r="P1658" s="43">
        <f t="shared" si="385"/>
        <v>19.614792254805657</v>
      </c>
      <c r="Q1658" s="43">
        <f t="shared" si="386"/>
        <v>3.4925632662703703E-2</v>
      </c>
      <c r="R1658" s="40">
        <f t="shared" si="387"/>
        <v>39.277172151208156</v>
      </c>
      <c r="S1658" s="40">
        <f t="shared" si="388"/>
        <v>16.778493294760761</v>
      </c>
      <c r="T1658" s="44">
        <f t="shared" si="389"/>
        <v>33.597693058143456</v>
      </c>
    </row>
    <row r="1659" spans="2:20" x14ac:dyDescent="0.25">
      <c r="B1659" s="7" t="s">
        <v>36</v>
      </c>
      <c r="C1659" s="7">
        <v>1656</v>
      </c>
      <c r="D1659" s="7">
        <v>179</v>
      </c>
      <c r="E1659" s="13">
        <v>117.6</v>
      </c>
      <c r="F1659" s="38">
        <f t="shared" si="375"/>
        <v>32.666666666666664</v>
      </c>
      <c r="G1659" s="39">
        <f t="shared" si="376"/>
        <v>6.1728395061729162E-2</v>
      </c>
      <c r="H1659" s="40">
        <f t="shared" si="377"/>
        <v>0.80000000000000426</v>
      </c>
      <c r="I1659" s="40">
        <f t="shared" si="378"/>
        <v>94.135802469136976</v>
      </c>
      <c r="J1659" s="39">
        <f t="shared" si="379"/>
        <v>18.469444444444672</v>
      </c>
      <c r="K1659" s="39">
        <f t="shared" si="380"/>
        <v>459.41934499999991</v>
      </c>
      <c r="L1659" s="40">
        <f t="shared" si="381"/>
        <v>572.02459191358162</v>
      </c>
      <c r="M1659" s="41">
        <f t="shared" si="382"/>
        <v>35.310159994665973</v>
      </c>
      <c r="N1659" s="42">
        <f t="shared" si="383"/>
        <v>3.5310159994665975E-2</v>
      </c>
      <c r="O1659" s="39">
        <f t="shared" si="384"/>
        <v>0</v>
      </c>
      <c r="P1659" s="43">
        <f t="shared" si="385"/>
        <v>19.614792254805657</v>
      </c>
      <c r="Q1659" s="43">
        <f t="shared" si="386"/>
        <v>3.5310159994665975E-2</v>
      </c>
      <c r="R1659" s="40">
        <f t="shared" si="387"/>
        <v>39.312482311202821</v>
      </c>
      <c r="S1659" s="40">
        <f t="shared" si="388"/>
        <v>16.778493294760761</v>
      </c>
      <c r="T1659" s="44">
        <f t="shared" si="389"/>
        <v>33.627897369002895</v>
      </c>
    </row>
    <row r="1660" spans="2:20" x14ac:dyDescent="0.25">
      <c r="B1660" s="7" t="s">
        <v>36</v>
      </c>
      <c r="C1660" s="7">
        <v>1657</v>
      </c>
      <c r="D1660" s="7">
        <v>180</v>
      </c>
      <c r="E1660" s="13">
        <v>118.4</v>
      </c>
      <c r="F1660" s="38">
        <f t="shared" si="375"/>
        <v>32.888888888888893</v>
      </c>
      <c r="G1660" s="39">
        <f t="shared" si="376"/>
        <v>6.1728395061729162E-2</v>
      </c>
      <c r="H1660" s="40">
        <f t="shared" si="377"/>
        <v>0.80000000000000426</v>
      </c>
      <c r="I1660" s="40">
        <f t="shared" si="378"/>
        <v>94.135802469136976</v>
      </c>
      <c r="J1660" s="39">
        <f t="shared" si="379"/>
        <v>18.469444444444672</v>
      </c>
      <c r="K1660" s="39">
        <f t="shared" si="380"/>
        <v>465.69120888888898</v>
      </c>
      <c r="L1660" s="40">
        <f t="shared" si="381"/>
        <v>578.29645580247063</v>
      </c>
      <c r="M1660" s="41">
        <f t="shared" si="382"/>
        <v>35.697312086572701</v>
      </c>
      <c r="N1660" s="42">
        <f t="shared" si="383"/>
        <v>3.5697312086572702E-2</v>
      </c>
      <c r="O1660" s="39">
        <f t="shared" si="384"/>
        <v>0</v>
      </c>
      <c r="P1660" s="43">
        <f t="shared" si="385"/>
        <v>19.614792254805657</v>
      </c>
      <c r="Q1660" s="43">
        <f t="shared" si="386"/>
        <v>3.5697312086572702E-2</v>
      </c>
      <c r="R1660" s="40">
        <f t="shared" si="387"/>
        <v>39.348179623289397</v>
      </c>
      <c r="S1660" s="40">
        <f t="shared" si="388"/>
        <v>16.778493294760761</v>
      </c>
      <c r="T1660" s="44">
        <f t="shared" si="389"/>
        <v>33.658432849761752</v>
      </c>
    </row>
    <row r="1661" spans="2:20" x14ac:dyDescent="0.25">
      <c r="B1661" s="7" t="s">
        <v>36</v>
      </c>
      <c r="C1661" s="7">
        <v>1658</v>
      </c>
      <c r="D1661" s="7">
        <v>181</v>
      </c>
      <c r="E1661" s="13">
        <v>119.2</v>
      </c>
      <c r="F1661" s="38">
        <f t="shared" si="375"/>
        <v>33.111111111111114</v>
      </c>
      <c r="G1661" s="39">
        <f t="shared" si="376"/>
        <v>6.1728395061728177E-2</v>
      </c>
      <c r="H1661" s="40">
        <f t="shared" si="377"/>
        <v>0.79999999999999716</v>
      </c>
      <c r="I1661" s="40">
        <f t="shared" si="378"/>
        <v>94.13580246913547</v>
      </c>
      <c r="J1661" s="39">
        <f t="shared" si="379"/>
        <v>18.469444444444377</v>
      </c>
      <c r="K1661" s="39">
        <f t="shared" si="380"/>
        <v>472.005593888889</v>
      </c>
      <c r="L1661" s="40">
        <f t="shared" si="381"/>
        <v>584.61084080246883</v>
      </c>
      <c r="M1661" s="41">
        <f t="shared" si="382"/>
        <v>36.087088938423875</v>
      </c>
      <c r="N1661" s="42">
        <f t="shared" si="383"/>
        <v>3.6087088938423877E-2</v>
      </c>
      <c r="O1661" s="39">
        <f t="shared" si="384"/>
        <v>0</v>
      </c>
      <c r="P1661" s="43">
        <f t="shared" si="385"/>
        <v>19.614792254805657</v>
      </c>
      <c r="Q1661" s="43">
        <f t="shared" si="386"/>
        <v>3.6087088938423877E-2</v>
      </c>
      <c r="R1661" s="40">
        <f t="shared" si="387"/>
        <v>39.38426671222782</v>
      </c>
      <c r="S1661" s="40">
        <f t="shared" si="388"/>
        <v>16.778493294760761</v>
      </c>
      <c r="T1661" s="44">
        <f t="shared" si="389"/>
        <v>33.689301745639682</v>
      </c>
    </row>
    <row r="1662" spans="2:20" x14ac:dyDescent="0.25">
      <c r="B1662" s="7" t="s">
        <v>36</v>
      </c>
      <c r="C1662" s="7">
        <v>1659</v>
      </c>
      <c r="D1662" s="7">
        <v>182</v>
      </c>
      <c r="E1662" s="13">
        <v>120</v>
      </c>
      <c r="F1662" s="38">
        <f t="shared" si="375"/>
        <v>33.333333333333336</v>
      </c>
      <c r="G1662" s="39">
        <f t="shared" si="376"/>
        <v>6.1728395061728177E-2</v>
      </c>
      <c r="H1662" s="40">
        <f t="shared" si="377"/>
        <v>0.79999999999999716</v>
      </c>
      <c r="I1662" s="40">
        <f t="shared" si="378"/>
        <v>94.13580246913547</v>
      </c>
      <c r="J1662" s="39">
        <f t="shared" si="379"/>
        <v>18.469444444444377</v>
      </c>
      <c r="K1662" s="39">
        <f t="shared" si="380"/>
        <v>478.36250000000007</v>
      </c>
      <c r="L1662" s="40">
        <f t="shared" si="381"/>
        <v>590.96774691357996</v>
      </c>
      <c r="M1662" s="41">
        <f t="shared" si="382"/>
        <v>36.479490550220859</v>
      </c>
      <c r="N1662" s="42">
        <f t="shared" si="383"/>
        <v>3.6479490550220858E-2</v>
      </c>
      <c r="O1662" s="39">
        <f t="shared" si="384"/>
        <v>0</v>
      </c>
      <c r="P1662" s="43">
        <f t="shared" si="385"/>
        <v>19.614792254805657</v>
      </c>
      <c r="Q1662" s="43">
        <f t="shared" si="386"/>
        <v>3.6479490550220858E-2</v>
      </c>
      <c r="R1662" s="40">
        <f t="shared" si="387"/>
        <v>39.420746202778041</v>
      </c>
      <c r="S1662" s="40">
        <f t="shared" si="388"/>
        <v>16.778493294760761</v>
      </c>
      <c r="T1662" s="44">
        <f t="shared" si="389"/>
        <v>33.720506301856339</v>
      </c>
    </row>
    <row r="1663" spans="2:20" x14ac:dyDescent="0.25">
      <c r="B1663" s="7" t="s">
        <v>36</v>
      </c>
      <c r="C1663" s="7">
        <v>1660</v>
      </c>
      <c r="D1663" s="7">
        <v>183</v>
      </c>
      <c r="E1663" s="13">
        <v>120.8</v>
      </c>
      <c r="F1663" s="38">
        <f t="shared" si="375"/>
        <v>33.555555555555557</v>
      </c>
      <c r="G1663" s="39">
        <f t="shared" si="376"/>
        <v>6.1728395061728177E-2</v>
      </c>
      <c r="H1663" s="40">
        <f t="shared" si="377"/>
        <v>0.79999999999999716</v>
      </c>
      <c r="I1663" s="40">
        <f t="shared" si="378"/>
        <v>94.13580246913547</v>
      </c>
      <c r="J1663" s="39">
        <f t="shared" si="379"/>
        <v>18.469444444444377</v>
      </c>
      <c r="K1663" s="39">
        <f t="shared" si="380"/>
        <v>484.76192722222231</v>
      </c>
      <c r="L1663" s="40">
        <f t="shared" si="381"/>
        <v>597.3671741358022</v>
      </c>
      <c r="M1663" s="41">
        <f t="shared" si="382"/>
        <v>36.874516921962972</v>
      </c>
      <c r="N1663" s="42">
        <f t="shared" si="383"/>
        <v>3.6874516921962974E-2</v>
      </c>
      <c r="O1663" s="39">
        <f t="shared" si="384"/>
        <v>0</v>
      </c>
      <c r="P1663" s="43">
        <f t="shared" si="385"/>
        <v>19.614792254805657</v>
      </c>
      <c r="Q1663" s="43">
        <f t="shared" si="386"/>
        <v>3.6874516921962974E-2</v>
      </c>
      <c r="R1663" s="40">
        <f t="shared" si="387"/>
        <v>39.457620719700003</v>
      </c>
      <c r="S1663" s="40">
        <f t="shared" si="388"/>
        <v>16.778493294760761</v>
      </c>
      <c r="T1663" s="44">
        <f t="shared" si="389"/>
        <v>33.752048763631386</v>
      </c>
    </row>
    <row r="1664" spans="2:20" x14ac:dyDescent="0.25">
      <c r="B1664" s="7" t="s">
        <v>36</v>
      </c>
      <c r="C1664" s="7">
        <v>1661</v>
      </c>
      <c r="D1664" s="7">
        <v>184</v>
      </c>
      <c r="E1664" s="13">
        <v>121.6</v>
      </c>
      <c r="F1664" s="38">
        <f t="shared" si="375"/>
        <v>33.777777777777779</v>
      </c>
      <c r="G1664" s="39">
        <f t="shared" si="376"/>
        <v>5.7870370370370038E-2</v>
      </c>
      <c r="H1664" s="40">
        <f t="shared" si="377"/>
        <v>0.75</v>
      </c>
      <c r="I1664" s="40">
        <f t="shared" si="378"/>
        <v>88.252314814814312</v>
      </c>
      <c r="J1664" s="39">
        <f t="shared" si="379"/>
        <v>17.315104166666565</v>
      </c>
      <c r="K1664" s="39">
        <f t="shared" si="380"/>
        <v>491.20387555555556</v>
      </c>
      <c r="L1664" s="40">
        <f t="shared" si="381"/>
        <v>596.7712945370364</v>
      </c>
      <c r="M1664" s="41">
        <f t="shared" si="382"/>
        <v>34.53537584126348</v>
      </c>
      <c r="N1664" s="42">
        <f t="shared" si="383"/>
        <v>3.4535375841263483E-2</v>
      </c>
      <c r="O1664" s="39">
        <f t="shared" si="384"/>
        <v>0</v>
      </c>
      <c r="P1664" s="43">
        <f t="shared" si="385"/>
        <v>19.614792254805657</v>
      </c>
      <c r="Q1664" s="43">
        <f t="shared" si="386"/>
        <v>3.4535375841263483E-2</v>
      </c>
      <c r="R1664" s="40">
        <f t="shared" si="387"/>
        <v>39.492156095541269</v>
      </c>
      <c r="S1664" s="40">
        <f t="shared" si="388"/>
        <v>16.778493294760761</v>
      </c>
      <c r="T1664" s="44">
        <f t="shared" si="389"/>
        <v>33.781590324126</v>
      </c>
    </row>
    <row r="1665" spans="2:20" x14ac:dyDescent="0.25">
      <c r="B1665" s="7" t="s">
        <v>36</v>
      </c>
      <c r="C1665" s="7">
        <v>1662</v>
      </c>
      <c r="D1665" s="7">
        <v>185</v>
      </c>
      <c r="E1665" s="13">
        <v>122.3</v>
      </c>
      <c r="F1665" s="38">
        <f t="shared" si="375"/>
        <v>33.972222222222221</v>
      </c>
      <c r="G1665" s="39">
        <f t="shared" si="376"/>
        <v>5.7870370370370038E-2</v>
      </c>
      <c r="H1665" s="40">
        <f t="shared" si="377"/>
        <v>0.75</v>
      </c>
      <c r="I1665" s="40">
        <f t="shared" si="378"/>
        <v>88.252314814814312</v>
      </c>
      <c r="J1665" s="39">
        <f t="shared" si="379"/>
        <v>17.315104166666565</v>
      </c>
      <c r="K1665" s="39">
        <f t="shared" si="380"/>
        <v>496.87546094618057</v>
      </c>
      <c r="L1665" s="40">
        <f t="shared" si="381"/>
        <v>602.44287992766147</v>
      </c>
      <c r="M1665" s="41">
        <f t="shared" si="382"/>
        <v>34.863592588406135</v>
      </c>
      <c r="N1665" s="42">
        <f t="shared" si="383"/>
        <v>3.4863592588406135E-2</v>
      </c>
      <c r="O1665" s="39">
        <f t="shared" si="384"/>
        <v>0</v>
      </c>
      <c r="P1665" s="43">
        <f t="shared" si="385"/>
        <v>19.614792254805657</v>
      </c>
      <c r="Q1665" s="43">
        <f t="shared" si="386"/>
        <v>3.4863592588406135E-2</v>
      </c>
      <c r="R1665" s="40">
        <f t="shared" si="387"/>
        <v>39.527019688129677</v>
      </c>
      <c r="S1665" s="40">
        <f t="shared" si="388"/>
        <v>16.778493294760761</v>
      </c>
      <c r="T1665" s="44">
        <f t="shared" si="389"/>
        <v>33.811412641226127</v>
      </c>
    </row>
    <row r="1666" spans="2:20" x14ac:dyDescent="0.25">
      <c r="B1666" s="7" t="s">
        <v>36</v>
      </c>
      <c r="C1666" s="7">
        <v>1663</v>
      </c>
      <c r="D1666" s="7">
        <v>186</v>
      </c>
      <c r="E1666" s="13">
        <v>123.1</v>
      </c>
      <c r="F1666" s="38">
        <f t="shared" si="375"/>
        <v>34.194444444444443</v>
      </c>
      <c r="G1666" s="39">
        <f t="shared" si="376"/>
        <v>5.7870370370370038E-2</v>
      </c>
      <c r="H1666" s="40">
        <f t="shared" si="377"/>
        <v>0.75</v>
      </c>
      <c r="I1666" s="40">
        <f t="shared" si="378"/>
        <v>88.252314814814312</v>
      </c>
      <c r="J1666" s="39">
        <f t="shared" si="379"/>
        <v>17.315104166666565</v>
      </c>
      <c r="K1666" s="39">
        <f t="shared" si="380"/>
        <v>503.39713636284716</v>
      </c>
      <c r="L1666" s="40">
        <f t="shared" si="381"/>
        <v>608.96455534432801</v>
      </c>
      <c r="M1666" s="41">
        <f t="shared" si="382"/>
        <v>35.241004360203966</v>
      </c>
      <c r="N1666" s="42">
        <f t="shared" si="383"/>
        <v>3.5241004360203963E-2</v>
      </c>
      <c r="O1666" s="39">
        <f t="shared" si="384"/>
        <v>0</v>
      </c>
      <c r="P1666" s="43">
        <f t="shared" si="385"/>
        <v>19.614792254805657</v>
      </c>
      <c r="Q1666" s="43">
        <f t="shared" si="386"/>
        <v>3.5241004360203963E-2</v>
      </c>
      <c r="R1666" s="40">
        <f t="shared" si="387"/>
        <v>39.562260692489879</v>
      </c>
      <c r="S1666" s="40">
        <f t="shared" si="388"/>
        <v>16.778493294760761</v>
      </c>
      <c r="T1666" s="44">
        <f t="shared" si="389"/>
        <v>33.841557796355843</v>
      </c>
    </row>
    <row r="1667" spans="2:20" x14ac:dyDescent="0.25">
      <c r="B1667" s="7" t="s">
        <v>36</v>
      </c>
      <c r="C1667" s="7">
        <v>1664</v>
      </c>
      <c r="D1667" s="7">
        <v>187</v>
      </c>
      <c r="E1667" s="13">
        <v>123.8</v>
      </c>
      <c r="F1667" s="38">
        <f t="shared" si="375"/>
        <v>34.388888888888886</v>
      </c>
      <c r="G1667" s="39">
        <f t="shared" si="376"/>
        <v>5.0154320987654759E-2</v>
      </c>
      <c r="H1667" s="40">
        <f t="shared" si="377"/>
        <v>0.65000000000000568</v>
      </c>
      <c r="I1667" s="40">
        <f t="shared" si="378"/>
        <v>76.485339506173503</v>
      </c>
      <c r="J1667" s="39">
        <f t="shared" si="379"/>
        <v>15.006423611111241</v>
      </c>
      <c r="K1667" s="39">
        <f t="shared" si="380"/>
        <v>509.13848295138882</v>
      </c>
      <c r="L1667" s="40">
        <f t="shared" si="381"/>
        <v>600.63024606867361</v>
      </c>
      <c r="M1667" s="41">
        <f t="shared" si="382"/>
        <v>30.124202156222321</v>
      </c>
      <c r="N1667" s="42">
        <f t="shared" si="383"/>
        <v>3.0124202156222323E-2</v>
      </c>
      <c r="O1667" s="39">
        <f t="shared" si="384"/>
        <v>0</v>
      </c>
      <c r="P1667" s="43">
        <f t="shared" si="385"/>
        <v>19.614792254805657</v>
      </c>
      <c r="Q1667" s="43">
        <f t="shared" si="386"/>
        <v>3.0124202156222323E-2</v>
      </c>
      <c r="R1667" s="40">
        <f t="shared" si="387"/>
        <v>39.592384894646102</v>
      </c>
      <c r="S1667" s="40">
        <f t="shared" si="388"/>
        <v>16.778493294760761</v>
      </c>
      <c r="T1667" s="44">
        <f t="shared" si="389"/>
        <v>33.867326038880279</v>
      </c>
    </row>
    <row r="1668" spans="2:20" x14ac:dyDescent="0.25">
      <c r="B1668" s="7" t="s">
        <v>36</v>
      </c>
      <c r="C1668" s="7">
        <v>1665</v>
      </c>
      <c r="D1668" s="7">
        <v>188</v>
      </c>
      <c r="E1668" s="13">
        <v>124.4</v>
      </c>
      <c r="F1668" s="38">
        <f t="shared" si="375"/>
        <v>34.555555555555557</v>
      </c>
      <c r="G1668" s="39">
        <f t="shared" si="376"/>
        <v>4.6296296296296627E-2</v>
      </c>
      <c r="H1668" s="40">
        <f t="shared" si="377"/>
        <v>0.60000000000000142</v>
      </c>
      <c r="I1668" s="40">
        <f t="shared" si="378"/>
        <v>70.601851851852359</v>
      </c>
      <c r="J1668" s="39">
        <f t="shared" si="379"/>
        <v>13.852083333333432</v>
      </c>
      <c r="K1668" s="39">
        <f t="shared" si="380"/>
        <v>514.08554847222229</v>
      </c>
      <c r="L1668" s="40">
        <f t="shared" si="381"/>
        <v>598.53948365740803</v>
      </c>
      <c r="M1668" s="41">
        <f t="shared" si="382"/>
        <v>27.710161280435756</v>
      </c>
      <c r="N1668" s="42">
        <f t="shared" si="383"/>
        <v>2.7710161280435755E-2</v>
      </c>
      <c r="O1668" s="39">
        <f t="shared" si="384"/>
        <v>0</v>
      </c>
      <c r="P1668" s="43">
        <f t="shared" si="385"/>
        <v>19.614792254805657</v>
      </c>
      <c r="Q1668" s="43">
        <f t="shared" si="386"/>
        <v>2.7710161280435755E-2</v>
      </c>
      <c r="R1668" s="40">
        <f t="shared" si="387"/>
        <v>39.620095055926541</v>
      </c>
      <c r="S1668" s="40">
        <f t="shared" si="388"/>
        <v>16.778493294760761</v>
      </c>
      <c r="T1668" s="44">
        <f t="shared" si="389"/>
        <v>33.891029310839563</v>
      </c>
    </row>
    <row r="1669" spans="2:20" x14ac:dyDescent="0.25">
      <c r="B1669" s="7" t="s">
        <v>36</v>
      </c>
      <c r="C1669" s="7">
        <v>1666</v>
      </c>
      <c r="D1669" s="7">
        <v>189</v>
      </c>
      <c r="E1669" s="13">
        <v>125</v>
      </c>
      <c r="F1669" s="38">
        <f t="shared" ref="F1669:F1732" si="390">E1669/3.6</f>
        <v>34.722222222222221</v>
      </c>
      <c r="G1669" s="39">
        <f t="shared" ref="G1669:G1732" si="391">($F1670-$F1668)/2/3.6</f>
        <v>3.8580246913580356E-2</v>
      </c>
      <c r="H1669" s="40">
        <f t="shared" ref="H1669:H1732" si="392">($E1670-$E1668)/2</f>
        <v>0.5</v>
      </c>
      <c r="I1669" s="40">
        <f t="shared" ref="I1669:I1732" si="393">G1669*1525</f>
        <v>58.834876543210044</v>
      </c>
      <c r="J1669" s="39">
        <f t="shared" ref="J1669:J1732" si="394">ABS($W$18*G1669)</f>
        <v>11.543402777777811</v>
      </c>
      <c r="K1669" s="39">
        <f t="shared" ref="K1669:K1732" si="395">0.5*$W$15*$W$14*$W$17*(F1669)^2</f>
        <v>519.05653211805554</v>
      </c>
      <c r="L1669" s="40">
        <f t="shared" ref="L1669:L1732" si="396">I1669+J1669+K1669</f>
        <v>589.43481143904341</v>
      </c>
      <c r="M1669" s="41">
        <f t="shared" ref="M1669:M1732" si="397">L1669*G1669</f>
        <v>22.740540564777973</v>
      </c>
      <c r="N1669" s="42">
        <f t="shared" ref="N1669:N1732" si="398">M1669/1000</f>
        <v>2.2740540564777974E-2</v>
      </c>
      <c r="O1669" s="39">
        <f t="shared" ref="O1669:O1732" si="399">IF(G1669 &lt;= 0, ABS(N1669), 0)</f>
        <v>0</v>
      </c>
      <c r="P1669" s="43">
        <f t="shared" ref="P1669:P1732" si="400">(O1669+P1668)</f>
        <v>19.614792254805657</v>
      </c>
      <c r="Q1669" s="43">
        <f t="shared" ref="Q1669:Q1732" si="401">IF(G1669 &gt; 0, ABS(N1669), 0)</f>
        <v>2.2740540564777974E-2</v>
      </c>
      <c r="R1669" s="40">
        <f t="shared" ref="R1669:R1732" si="402">Q1669+R1668</f>
        <v>39.642835596491317</v>
      </c>
      <c r="S1669" s="40">
        <f t="shared" ref="S1669:S1732" si="403">P1669*0.8554</f>
        <v>16.778493294760761</v>
      </c>
      <c r="T1669" s="44">
        <f t="shared" ref="T1669:T1732" si="404">R1669*0.8554</f>
        <v>33.910481569238677</v>
      </c>
    </row>
    <row r="1670" spans="2:20" x14ac:dyDescent="0.25">
      <c r="B1670" s="7" t="s">
        <v>36</v>
      </c>
      <c r="C1670" s="7">
        <v>1667</v>
      </c>
      <c r="D1670" s="7">
        <v>190</v>
      </c>
      <c r="E1670" s="13">
        <v>125.4</v>
      </c>
      <c r="F1670" s="38">
        <f t="shared" si="390"/>
        <v>34.833333333333336</v>
      </c>
      <c r="G1670" s="39">
        <f t="shared" si="391"/>
        <v>3.0864197530864088E-2</v>
      </c>
      <c r="H1670" s="40">
        <f t="shared" si="392"/>
        <v>0.39999999999999858</v>
      </c>
      <c r="I1670" s="40">
        <f t="shared" si="393"/>
        <v>47.067901234567735</v>
      </c>
      <c r="J1670" s="39">
        <f t="shared" si="394"/>
        <v>9.2347222222221887</v>
      </c>
      <c r="K1670" s="39">
        <f t="shared" si="395"/>
        <v>522.38380906250006</v>
      </c>
      <c r="L1670" s="40">
        <f t="shared" si="396"/>
        <v>578.68643251928995</v>
      </c>
      <c r="M1670" s="41">
        <f t="shared" si="397"/>
        <v>17.860692361706416</v>
      </c>
      <c r="N1670" s="42">
        <f t="shared" si="398"/>
        <v>1.7860692361706416E-2</v>
      </c>
      <c r="O1670" s="39">
        <f t="shared" si="399"/>
        <v>0</v>
      </c>
      <c r="P1670" s="43">
        <f t="shared" si="400"/>
        <v>19.614792254805657</v>
      </c>
      <c r="Q1670" s="43">
        <f t="shared" si="401"/>
        <v>1.7860692361706416E-2</v>
      </c>
      <c r="R1670" s="40">
        <f t="shared" si="402"/>
        <v>39.660696288853025</v>
      </c>
      <c r="S1670" s="40">
        <f t="shared" si="403"/>
        <v>16.778493294760761</v>
      </c>
      <c r="T1670" s="44">
        <f t="shared" si="404"/>
        <v>33.925759605484878</v>
      </c>
    </row>
    <row r="1671" spans="2:20" x14ac:dyDescent="0.25">
      <c r="B1671" s="7" t="s">
        <v>36</v>
      </c>
      <c r="C1671" s="7">
        <v>1668</v>
      </c>
      <c r="D1671" s="7">
        <v>191</v>
      </c>
      <c r="E1671" s="13">
        <v>125.8</v>
      </c>
      <c r="F1671" s="38">
        <f t="shared" si="390"/>
        <v>34.944444444444443</v>
      </c>
      <c r="G1671" s="39">
        <f t="shared" si="391"/>
        <v>2.7006172839505953E-2</v>
      </c>
      <c r="H1671" s="40">
        <f t="shared" si="392"/>
        <v>0.34999999999999432</v>
      </c>
      <c r="I1671" s="40">
        <f t="shared" si="393"/>
        <v>41.184413580246577</v>
      </c>
      <c r="J1671" s="39">
        <f t="shared" si="394"/>
        <v>8.0803819444443779</v>
      </c>
      <c r="K1671" s="39">
        <f t="shared" si="395"/>
        <v>525.72171628472211</v>
      </c>
      <c r="L1671" s="40">
        <f t="shared" si="396"/>
        <v>574.98651180941306</v>
      </c>
      <c r="M1671" s="41">
        <f t="shared" si="397"/>
        <v>15.52818511830964</v>
      </c>
      <c r="N1671" s="42">
        <f t="shared" si="398"/>
        <v>1.552818511830964E-2</v>
      </c>
      <c r="O1671" s="39">
        <f t="shared" si="399"/>
        <v>0</v>
      </c>
      <c r="P1671" s="43">
        <f t="shared" si="400"/>
        <v>19.614792254805657</v>
      </c>
      <c r="Q1671" s="43">
        <f t="shared" si="401"/>
        <v>1.552818511830964E-2</v>
      </c>
      <c r="R1671" s="40">
        <f t="shared" si="402"/>
        <v>39.676224473971331</v>
      </c>
      <c r="S1671" s="40">
        <f t="shared" si="403"/>
        <v>16.778493294760761</v>
      </c>
      <c r="T1671" s="44">
        <f t="shared" si="404"/>
        <v>33.939042415035075</v>
      </c>
    </row>
    <row r="1672" spans="2:20" x14ac:dyDescent="0.25">
      <c r="B1672" s="7" t="s">
        <v>36</v>
      </c>
      <c r="C1672" s="7">
        <v>1669</v>
      </c>
      <c r="D1672" s="7">
        <v>192</v>
      </c>
      <c r="E1672" s="13">
        <v>126.1</v>
      </c>
      <c r="F1672" s="38">
        <f t="shared" si="390"/>
        <v>35.027777777777779</v>
      </c>
      <c r="G1672" s="39">
        <f t="shared" si="391"/>
        <v>2.3148148148148806E-2</v>
      </c>
      <c r="H1672" s="40">
        <f t="shared" si="392"/>
        <v>0.30000000000000426</v>
      </c>
      <c r="I1672" s="40">
        <f t="shared" si="393"/>
        <v>35.300925925926933</v>
      </c>
      <c r="J1672" s="39">
        <f t="shared" si="394"/>
        <v>6.9260416666668627</v>
      </c>
      <c r="K1672" s="39">
        <f t="shared" si="395"/>
        <v>528.2321228211805</v>
      </c>
      <c r="L1672" s="40">
        <f t="shared" si="396"/>
        <v>570.45909041377433</v>
      </c>
      <c r="M1672" s="41">
        <f t="shared" si="397"/>
        <v>13.205071537356263</v>
      </c>
      <c r="N1672" s="42">
        <f t="shared" si="398"/>
        <v>1.3205071537356262E-2</v>
      </c>
      <c r="O1672" s="39">
        <f t="shared" si="399"/>
        <v>0</v>
      </c>
      <c r="P1672" s="43">
        <f t="shared" si="400"/>
        <v>19.614792254805657</v>
      </c>
      <c r="Q1672" s="43">
        <f t="shared" si="401"/>
        <v>1.3205071537356262E-2</v>
      </c>
      <c r="R1672" s="40">
        <f t="shared" si="402"/>
        <v>39.689429545508688</v>
      </c>
      <c r="S1672" s="40">
        <f t="shared" si="403"/>
        <v>16.778493294760761</v>
      </c>
      <c r="T1672" s="44">
        <f t="shared" si="404"/>
        <v>33.950338033228135</v>
      </c>
    </row>
    <row r="1673" spans="2:20" x14ac:dyDescent="0.25">
      <c r="B1673" s="7" t="s">
        <v>36</v>
      </c>
      <c r="C1673" s="7">
        <v>1670</v>
      </c>
      <c r="D1673" s="7">
        <v>193</v>
      </c>
      <c r="E1673" s="13">
        <v>126.4</v>
      </c>
      <c r="F1673" s="38">
        <f t="shared" si="390"/>
        <v>35.111111111111114</v>
      </c>
      <c r="G1673" s="39">
        <f t="shared" si="391"/>
        <v>1.9290123456789685E-2</v>
      </c>
      <c r="H1673" s="40">
        <f t="shared" si="392"/>
        <v>0.25</v>
      </c>
      <c r="I1673" s="40">
        <f t="shared" si="393"/>
        <v>29.417438271604269</v>
      </c>
      <c r="J1673" s="39">
        <f t="shared" si="394"/>
        <v>5.7717013888887578</v>
      </c>
      <c r="K1673" s="39">
        <f t="shared" si="395"/>
        <v>530.74850888888898</v>
      </c>
      <c r="L1673" s="40">
        <f t="shared" si="396"/>
        <v>565.93764854938195</v>
      </c>
      <c r="M1673" s="41">
        <f t="shared" si="397"/>
        <v>10.91700710936283</v>
      </c>
      <c r="N1673" s="42">
        <f t="shared" si="398"/>
        <v>1.0917007109362829E-2</v>
      </c>
      <c r="O1673" s="39">
        <f t="shared" si="399"/>
        <v>0</v>
      </c>
      <c r="P1673" s="43">
        <f t="shared" si="400"/>
        <v>19.614792254805657</v>
      </c>
      <c r="Q1673" s="43">
        <f t="shared" si="401"/>
        <v>1.0917007109362829E-2</v>
      </c>
      <c r="R1673" s="40">
        <f t="shared" si="402"/>
        <v>39.700346552618051</v>
      </c>
      <c r="S1673" s="40">
        <f t="shared" si="403"/>
        <v>16.778493294760761</v>
      </c>
      <c r="T1673" s="44">
        <f t="shared" si="404"/>
        <v>33.95967644110948</v>
      </c>
    </row>
    <row r="1674" spans="2:20" x14ac:dyDescent="0.25">
      <c r="B1674" s="7" t="s">
        <v>36</v>
      </c>
      <c r="C1674" s="7">
        <v>1671</v>
      </c>
      <c r="D1674" s="7">
        <v>194</v>
      </c>
      <c r="E1674" s="13">
        <v>126.6</v>
      </c>
      <c r="F1674" s="38">
        <f t="shared" si="390"/>
        <v>35.166666666666664</v>
      </c>
      <c r="G1674" s="39">
        <f t="shared" si="391"/>
        <v>1.1574074074073416E-2</v>
      </c>
      <c r="H1674" s="40">
        <f t="shared" si="392"/>
        <v>0.14999999999999858</v>
      </c>
      <c r="I1674" s="40">
        <f t="shared" si="393"/>
        <v>17.65046296296196</v>
      </c>
      <c r="J1674" s="39">
        <f t="shared" si="394"/>
        <v>3.463020833333136</v>
      </c>
      <c r="K1674" s="39">
        <f t="shared" si="395"/>
        <v>532.42942156250001</v>
      </c>
      <c r="L1674" s="40">
        <f t="shared" si="396"/>
        <v>553.54290535879511</v>
      </c>
      <c r="M1674" s="41">
        <f t="shared" si="397"/>
        <v>6.4067465898005054</v>
      </c>
      <c r="N1674" s="42">
        <f t="shared" si="398"/>
        <v>6.4067465898005058E-3</v>
      </c>
      <c r="O1674" s="39">
        <f t="shared" si="399"/>
        <v>0</v>
      </c>
      <c r="P1674" s="43">
        <f t="shared" si="400"/>
        <v>19.614792254805657</v>
      </c>
      <c r="Q1674" s="43">
        <f t="shared" si="401"/>
        <v>6.4067465898005058E-3</v>
      </c>
      <c r="R1674" s="40">
        <f t="shared" si="402"/>
        <v>39.706753299207854</v>
      </c>
      <c r="S1674" s="40">
        <f t="shared" si="403"/>
        <v>16.778493294760761</v>
      </c>
      <c r="T1674" s="44">
        <f t="shared" si="404"/>
        <v>33.9651567721424</v>
      </c>
    </row>
    <row r="1675" spans="2:20" x14ac:dyDescent="0.25">
      <c r="B1675" s="7" t="s">
        <v>36</v>
      </c>
      <c r="C1675" s="7">
        <v>1672</v>
      </c>
      <c r="D1675" s="7">
        <v>195</v>
      </c>
      <c r="E1675" s="13">
        <v>126.7</v>
      </c>
      <c r="F1675" s="38">
        <f t="shared" si="390"/>
        <v>35.194444444444443</v>
      </c>
      <c r="G1675" s="39">
        <f t="shared" si="391"/>
        <v>7.7160493827162684E-3</v>
      </c>
      <c r="H1675" s="40">
        <f t="shared" si="392"/>
        <v>0.10000000000000142</v>
      </c>
      <c r="I1675" s="40">
        <f t="shared" si="393"/>
        <v>11.766975308642309</v>
      </c>
      <c r="J1675" s="39">
        <f t="shared" si="394"/>
        <v>2.3086805555556209</v>
      </c>
      <c r="K1675" s="39">
        <f t="shared" si="395"/>
        <v>533.27087448784721</v>
      </c>
      <c r="L1675" s="40">
        <f t="shared" si="396"/>
        <v>547.34653035204519</v>
      </c>
      <c r="M1675" s="41">
        <f t="shared" si="397"/>
        <v>4.2233528576547892</v>
      </c>
      <c r="N1675" s="42">
        <f t="shared" si="398"/>
        <v>4.2233528576547889E-3</v>
      </c>
      <c r="O1675" s="39">
        <f t="shared" si="399"/>
        <v>0</v>
      </c>
      <c r="P1675" s="43">
        <f t="shared" si="400"/>
        <v>19.614792254805657</v>
      </c>
      <c r="Q1675" s="43">
        <f t="shared" si="401"/>
        <v>4.2233528576547889E-3</v>
      </c>
      <c r="R1675" s="40">
        <f t="shared" si="402"/>
        <v>39.710976652065511</v>
      </c>
      <c r="S1675" s="40">
        <f t="shared" si="403"/>
        <v>16.778493294760761</v>
      </c>
      <c r="T1675" s="44">
        <f t="shared" si="404"/>
        <v>33.968769428176842</v>
      </c>
    </row>
    <row r="1676" spans="2:20" x14ac:dyDescent="0.25">
      <c r="B1676" s="7" t="s">
        <v>36</v>
      </c>
      <c r="C1676" s="7">
        <v>1673</v>
      </c>
      <c r="D1676" s="7">
        <v>196</v>
      </c>
      <c r="E1676" s="13">
        <v>126.8</v>
      </c>
      <c r="F1676" s="38">
        <f t="shared" si="390"/>
        <v>35.222222222222221</v>
      </c>
      <c r="G1676" s="39">
        <f t="shared" si="391"/>
        <v>7.7160493827162684E-3</v>
      </c>
      <c r="H1676" s="40">
        <f t="shared" si="392"/>
        <v>0.10000000000000142</v>
      </c>
      <c r="I1676" s="40">
        <f t="shared" si="393"/>
        <v>11.766975308642309</v>
      </c>
      <c r="J1676" s="39">
        <f t="shared" si="394"/>
        <v>2.3086805555556209</v>
      </c>
      <c r="K1676" s="39">
        <f t="shared" si="395"/>
        <v>534.11299180555557</v>
      </c>
      <c r="L1676" s="40">
        <f t="shared" si="396"/>
        <v>548.18864766975355</v>
      </c>
      <c r="M1676" s="41">
        <f t="shared" si="397"/>
        <v>4.2298506764642676</v>
      </c>
      <c r="N1676" s="42">
        <f t="shared" si="398"/>
        <v>4.2298506764642677E-3</v>
      </c>
      <c r="O1676" s="39">
        <f t="shared" si="399"/>
        <v>0</v>
      </c>
      <c r="P1676" s="43">
        <f t="shared" si="400"/>
        <v>19.614792254805657</v>
      </c>
      <c r="Q1676" s="43">
        <f t="shared" si="401"/>
        <v>4.2298506764642677E-3</v>
      </c>
      <c r="R1676" s="40">
        <f t="shared" si="402"/>
        <v>39.715206502741978</v>
      </c>
      <c r="S1676" s="40">
        <f t="shared" si="403"/>
        <v>16.778493294760761</v>
      </c>
      <c r="T1676" s="44">
        <f t="shared" si="404"/>
        <v>33.97238764244549</v>
      </c>
    </row>
    <row r="1677" spans="2:20" x14ac:dyDescent="0.25">
      <c r="B1677" s="7" t="s">
        <v>36</v>
      </c>
      <c r="C1677" s="7">
        <v>1674</v>
      </c>
      <c r="D1677" s="7">
        <v>197</v>
      </c>
      <c r="E1677" s="13">
        <v>126.9</v>
      </c>
      <c r="F1677" s="38">
        <f t="shared" si="390"/>
        <v>35.25</v>
      </c>
      <c r="G1677" s="39">
        <f t="shared" si="391"/>
        <v>3.8580246913581342E-3</v>
      </c>
      <c r="H1677" s="40">
        <f t="shared" si="392"/>
        <v>5.0000000000004263E-2</v>
      </c>
      <c r="I1677" s="40">
        <f t="shared" si="393"/>
        <v>5.8834876543211543</v>
      </c>
      <c r="J1677" s="39">
        <f t="shared" si="394"/>
        <v>1.1543402777778105</v>
      </c>
      <c r="K1677" s="39">
        <f t="shared" si="395"/>
        <v>534.95577351562497</v>
      </c>
      <c r="L1677" s="40">
        <f t="shared" si="396"/>
        <v>541.9936014477239</v>
      </c>
      <c r="M1677" s="41">
        <f t="shared" si="397"/>
        <v>2.0910246969434385</v>
      </c>
      <c r="N1677" s="42">
        <f t="shared" si="398"/>
        <v>2.0910246969434386E-3</v>
      </c>
      <c r="O1677" s="39">
        <f t="shared" si="399"/>
        <v>0</v>
      </c>
      <c r="P1677" s="43">
        <f t="shared" si="400"/>
        <v>19.614792254805657</v>
      </c>
      <c r="Q1677" s="43">
        <f t="shared" si="401"/>
        <v>2.0910246969434386E-3</v>
      </c>
      <c r="R1677" s="40">
        <f t="shared" si="402"/>
        <v>39.717297527438923</v>
      </c>
      <c r="S1677" s="40">
        <f t="shared" si="403"/>
        <v>16.778493294760761</v>
      </c>
      <c r="T1677" s="44">
        <f t="shared" si="404"/>
        <v>33.974176304971259</v>
      </c>
    </row>
    <row r="1678" spans="2:20" x14ac:dyDescent="0.25">
      <c r="B1678" s="7" t="s">
        <v>36</v>
      </c>
      <c r="C1678" s="7">
        <v>1675</v>
      </c>
      <c r="D1678" s="7">
        <v>198</v>
      </c>
      <c r="E1678" s="13">
        <v>126.9</v>
      </c>
      <c r="F1678" s="38">
        <f t="shared" si="390"/>
        <v>35.25</v>
      </c>
      <c r="G1678" s="39">
        <f t="shared" si="391"/>
        <v>0</v>
      </c>
      <c r="H1678" s="40">
        <f t="shared" si="392"/>
        <v>0</v>
      </c>
      <c r="I1678" s="40">
        <f t="shared" si="393"/>
        <v>0</v>
      </c>
      <c r="J1678" s="39">
        <f t="shared" si="394"/>
        <v>0</v>
      </c>
      <c r="K1678" s="39">
        <f t="shared" si="395"/>
        <v>534.95577351562497</v>
      </c>
      <c r="L1678" s="40">
        <f t="shared" si="396"/>
        <v>534.95577351562497</v>
      </c>
      <c r="M1678" s="41">
        <f t="shared" si="397"/>
        <v>0</v>
      </c>
      <c r="N1678" s="42">
        <f t="shared" si="398"/>
        <v>0</v>
      </c>
      <c r="O1678" s="39">
        <f t="shared" si="399"/>
        <v>0</v>
      </c>
      <c r="P1678" s="43">
        <f t="shared" si="400"/>
        <v>19.614792254805657</v>
      </c>
      <c r="Q1678" s="43">
        <f t="shared" si="401"/>
        <v>0</v>
      </c>
      <c r="R1678" s="40">
        <f t="shared" si="402"/>
        <v>39.717297527438923</v>
      </c>
      <c r="S1678" s="40">
        <f t="shared" si="403"/>
        <v>16.778493294760761</v>
      </c>
      <c r="T1678" s="44">
        <f t="shared" si="404"/>
        <v>33.974176304971259</v>
      </c>
    </row>
    <row r="1679" spans="2:20" x14ac:dyDescent="0.25">
      <c r="B1679" s="7" t="s">
        <v>36</v>
      </c>
      <c r="C1679" s="7">
        <v>1676</v>
      </c>
      <c r="D1679" s="7">
        <v>199</v>
      </c>
      <c r="E1679" s="13">
        <v>126.9</v>
      </c>
      <c r="F1679" s="38">
        <f t="shared" si="390"/>
        <v>35.25</v>
      </c>
      <c r="G1679" s="39">
        <f t="shared" si="391"/>
        <v>-3.8580246913581342E-3</v>
      </c>
      <c r="H1679" s="40">
        <f t="shared" si="392"/>
        <v>-5.0000000000004263E-2</v>
      </c>
      <c r="I1679" s="40">
        <f t="shared" si="393"/>
        <v>-5.8834876543211543</v>
      </c>
      <c r="J1679" s="39">
        <f t="shared" si="394"/>
        <v>1.1543402777778105</v>
      </c>
      <c r="K1679" s="39">
        <f t="shared" si="395"/>
        <v>534.95577351562497</v>
      </c>
      <c r="L1679" s="40">
        <f t="shared" si="396"/>
        <v>530.22662613908165</v>
      </c>
      <c r="M1679" s="41">
        <f t="shared" si="397"/>
        <v>-2.0456274156600953</v>
      </c>
      <c r="N1679" s="42">
        <f t="shared" si="398"/>
        <v>-2.0456274156600953E-3</v>
      </c>
      <c r="O1679" s="39">
        <f t="shared" si="399"/>
        <v>2.0456274156600953E-3</v>
      </c>
      <c r="P1679" s="43">
        <f t="shared" si="400"/>
        <v>19.616837882221319</v>
      </c>
      <c r="Q1679" s="43">
        <f t="shared" si="401"/>
        <v>0</v>
      </c>
      <c r="R1679" s="40">
        <f t="shared" si="402"/>
        <v>39.717297527438923</v>
      </c>
      <c r="S1679" s="40">
        <f t="shared" si="403"/>
        <v>16.780243124452117</v>
      </c>
      <c r="T1679" s="44">
        <f t="shared" si="404"/>
        <v>33.974176304971259</v>
      </c>
    </row>
    <row r="1680" spans="2:20" x14ac:dyDescent="0.25">
      <c r="B1680" s="7" t="s">
        <v>36</v>
      </c>
      <c r="C1680" s="7">
        <v>1677</v>
      </c>
      <c r="D1680" s="7">
        <v>200</v>
      </c>
      <c r="E1680" s="13">
        <v>126.8</v>
      </c>
      <c r="F1680" s="38">
        <f t="shared" si="390"/>
        <v>35.222222222222221</v>
      </c>
      <c r="G1680" s="39">
        <f t="shared" si="391"/>
        <v>-1.1574074074074403E-2</v>
      </c>
      <c r="H1680" s="40">
        <f t="shared" si="392"/>
        <v>-0.15000000000000568</v>
      </c>
      <c r="I1680" s="40">
        <f t="shared" si="393"/>
        <v>-17.650462962963466</v>
      </c>
      <c r="J1680" s="39">
        <f t="shared" si="394"/>
        <v>3.4630208333334314</v>
      </c>
      <c r="K1680" s="39">
        <f t="shared" si="395"/>
        <v>534.11299180555557</v>
      </c>
      <c r="L1680" s="40">
        <f t="shared" si="396"/>
        <v>519.92554967592548</v>
      </c>
      <c r="M1680" s="41">
        <f t="shared" si="397"/>
        <v>-6.0176568249530122</v>
      </c>
      <c r="N1680" s="42">
        <f t="shared" si="398"/>
        <v>-6.0176568249530119E-3</v>
      </c>
      <c r="O1680" s="39">
        <f t="shared" si="399"/>
        <v>6.0176568249530119E-3</v>
      </c>
      <c r="P1680" s="43">
        <f t="shared" si="400"/>
        <v>19.62285553904627</v>
      </c>
      <c r="Q1680" s="43">
        <f t="shared" si="401"/>
        <v>0</v>
      </c>
      <c r="R1680" s="40">
        <f t="shared" si="402"/>
        <v>39.717297527438923</v>
      </c>
      <c r="S1680" s="40">
        <f t="shared" si="403"/>
        <v>16.785390628100181</v>
      </c>
      <c r="T1680" s="44">
        <f t="shared" si="404"/>
        <v>33.974176304971259</v>
      </c>
    </row>
    <row r="1681" spans="2:20" x14ac:dyDescent="0.25">
      <c r="B1681" s="7" t="s">
        <v>36</v>
      </c>
      <c r="C1681" s="7">
        <v>1678</v>
      </c>
      <c r="D1681" s="7">
        <v>201</v>
      </c>
      <c r="E1681" s="13">
        <v>126.6</v>
      </c>
      <c r="F1681" s="38">
        <f t="shared" si="390"/>
        <v>35.166666666666664</v>
      </c>
      <c r="G1681" s="39">
        <f t="shared" si="391"/>
        <v>-1.9290123456790671E-2</v>
      </c>
      <c r="H1681" s="40">
        <f t="shared" si="392"/>
        <v>-0.25</v>
      </c>
      <c r="I1681" s="40">
        <f t="shared" si="393"/>
        <v>-29.417438271605771</v>
      </c>
      <c r="J1681" s="39">
        <f t="shared" si="394"/>
        <v>5.7717013888890527</v>
      </c>
      <c r="K1681" s="39">
        <f t="shared" si="395"/>
        <v>532.42942156250001</v>
      </c>
      <c r="L1681" s="40">
        <f t="shared" si="396"/>
        <v>508.78368467978328</v>
      </c>
      <c r="M1681" s="41">
        <f t="shared" si="397"/>
        <v>-9.8145000902738762</v>
      </c>
      <c r="N1681" s="42">
        <f t="shared" si="398"/>
        <v>-9.8145000902738755E-3</v>
      </c>
      <c r="O1681" s="39">
        <f t="shared" si="399"/>
        <v>9.8145000902738755E-3</v>
      </c>
      <c r="P1681" s="43">
        <f t="shared" si="400"/>
        <v>19.632670039136546</v>
      </c>
      <c r="Q1681" s="43">
        <f t="shared" si="401"/>
        <v>0</v>
      </c>
      <c r="R1681" s="40">
        <f t="shared" si="402"/>
        <v>39.717297527438923</v>
      </c>
      <c r="S1681" s="40">
        <f t="shared" si="403"/>
        <v>16.793785951477403</v>
      </c>
      <c r="T1681" s="44">
        <f t="shared" si="404"/>
        <v>33.974176304971259</v>
      </c>
    </row>
    <row r="1682" spans="2:20" x14ac:dyDescent="0.25">
      <c r="B1682" s="7" t="s">
        <v>36</v>
      </c>
      <c r="C1682" s="7">
        <v>1679</v>
      </c>
      <c r="D1682" s="7">
        <v>202</v>
      </c>
      <c r="E1682" s="13">
        <v>126.3</v>
      </c>
      <c r="F1682" s="38">
        <f t="shared" si="390"/>
        <v>35.083333333333329</v>
      </c>
      <c r="G1682" s="39">
        <f t="shared" si="391"/>
        <v>-2.3148148148147817E-2</v>
      </c>
      <c r="H1682" s="40">
        <f t="shared" si="392"/>
        <v>-0.29999999999999716</v>
      </c>
      <c r="I1682" s="40">
        <f t="shared" si="393"/>
        <v>-35.300925925925419</v>
      </c>
      <c r="J1682" s="39">
        <f t="shared" si="394"/>
        <v>6.926041666666567</v>
      </c>
      <c r="K1682" s="39">
        <f t="shared" si="395"/>
        <v>529.9090491406248</v>
      </c>
      <c r="L1682" s="40">
        <f t="shared" si="396"/>
        <v>501.53416488136594</v>
      </c>
      <c r="M1682" s="41">
        <f t="shared" si="397"/>
        <v>-11.609587150031453</v>
      </c>
      <c r="N1682" s="42">
        <f t="shared" si="398"/>
        <v>-1.1609587150031454E-2</v>
      </c>
      <c r="O1682" s="39">
        <f t="shared" si="399"/>
        <v>1.1609587150031454E-2</v>
      </c>
      <c r="P1682" s="43">
        <f t="shared" si="400"/>
        <v>19.644279626286576</v>
      </c>
      <c r="Q1682" s="43">
        <f t="shared" si="401"/>
        <v>0</v>
      </c>
      <c r="R1682" s="40">
        <f t="shared" si="402"/>
        <v>39.717297527438923</v>
      </c>
      <c r="S1682" s="40">
        <f t="shared" si="403"/>
        <v>16.803716792325538</v>
      </c>
      <c r="T1682" s="44">
        <f t="shared" si="404"/>
        <v>33.974176304971259</v>
      </c>
    </row>
    <row r="1683" spans="2:20" x14ac:dyDescent="0.25">
      <c r="B1683" s="7" t="s">
        <v>36</v>
      </c>
      <c r="C1683" s="7">
        <v>1680</v>
      </c>
      <c r="D1683" s="7">
        <v>203</v>
      </c>
      <c r="E1683" s="13">
        <v>126</v>
      </c>
      <c r="F1683" s="38">
        <f t="shared" si="390"/>
        <v>35</v>
      </c>
      <c r="G1683" s="39">
        <f t="shared" si="391"/>
        <v>-2.3148148148147817E-2</v>
      </c>
      <c r="H1683" s="40">
        <f t="shared" si="392"/>
        <v>-0.29999999999999716</v>
      </c>
      <c r="I1683" s="40">
        <f t="shared" si="393"/>
        <v>-35.300925925925419</v>
      </c>
      <c r="J1683" s="39">
        <f t="shared" si="394"/>
        <v>6.926041666666567</v>
      </c>
      <c r="K1683" s="39">
        <f t="shared" si="395"/>
        <v>527.39465625000003</v>
      </c>
      <c r="L1683" s="40">
        <f t="shared" si="396"/>
        <v>499.01977199074116</v>
      </c>
      <c r="M1683" s="41">
        <f t="shared" si="397"/>
        <v>-11.551383610896622</v>
      </c>
      <c r="N1683" s="42">
        <f t="shared" si="398"/>
        <v>-1.1551383610896622E-2</v>
      </c>
      <c r="O1683" s="39">
        <f t="shared" si="399"/>
        <v>1.1551383610896622E-2</v>
      </c>
      <c r="P1683" s="43">
        <f t="shared" si="400"/>
        <v>19.655831009897472</v>
      </c>
      <c r="Q1683" s="43">
        <f t="shared" si="401"/>
        <v>0</v>
      </c>
      <c r="R1683" s="40">
        <f t="shared" si="402"/>
        <v>39.717297527438923</v>
      </c>
      <c r="S1683" s="40">
        <f t="shared" si="403"/>
        <v>16.813597845866298</v>
      </c>
      <c r="T1683" s="44">
        <f t="shared" si="404"/>
        <v>33.974176304971259</v>
      </c>
    </row>
    <row r="1684" spans="2:20" x14ac:dyDescent="0.25">
      <c r="B1684" s="7" t="s">
        <v>36</v>
      </c>
      <c r="C1684" s="7">
        <v>1681</v>
      </c>
      <c r="D1684" s="7">
        <v>204</v>
      </c>
      <c r="E1684" s="13">
        <v>125.7</v>
      </c>
      <c r="F1684" s="38">
        <f t="shared" si="390"/>
        <v>34.916666666666664</v>
      </c>
      <c r="G1684" s="39">
        <f t="shared" si="391"/>
        <v>-1.5432098765432537E-2</v>
      </c>
      <c r="H1684" s="40">
        <f t="shared" si="392"/>
        <v>-0.20000000000000284</v>
      </c>
      <c r="I1684" s="40">
        <f t="shared" si="393"/>
        <v>-23.533950617284617</v>
      </c>
      <c r="J1684" s="39">
        <f t="shared" si="394"/>
        <v>4.6173611111112418</v>
      </c>
      <c r="K1684" s="39">
        <f t="shared" si="395"/>
        <v>524.88624289062489</v>
      </c>
      <c r="L1684" s="40">
        <f t="shared" si="396"/>
        <v>505.96965338445153</v>
      </c>
      <c r="M1684" s="41">
        <f t="shared" si="397"/>
        <v>-7.808173663340523</v>
      </c>
      <c r="N1684" s="42">
        <f t="shared" si="398"/>
        <v>-7.808173663340523E-3</v>
      </c>
      <c r="O1684" s="39">
        <f t="shared" si="399"/>
        <v>7.808173663340523E-3</v>
      </c>
      <c r="P1684" s="43">
        <f t="shared" si="400"/>
        <v>19.663639183560814</v>
      </c>
      <c r="Q1684" s="43">
        <f t="shared" si="401"/>
        <v>0</v>
      </c>
      <c r="R1684" s="40">
        <f t="shared" si="402"/>
        <v>39.717297527438923</v>
      </c>
      <c r="S1684" s="40">
        <f t="shared" si="403"/>
        <v>16.820276957617921</v>
      </c>
      <c r="T1684" s="44">
        <f t="shared" si="404"/>
        <v>33.974176304971259</v>
      </c>
    </row>
    <row r="1685" spans="2:20" x14ac:dyDescent="0.25">
      <c r="B1685" s="7" t="s">
        <v>36</v>
      </c>
      <c r="C1685" s="7">
        <v>1682</v>
      </c>
      <c r="D1685" s="7">
        <v>205</v>
      </c>
      <c r="E1685" s="13">
        <v>125.6</v>
      </c>
      <c r="F1685" s="38">
        <f t="shared" si="390"/>
        <v>34.888888888888886</v>
      </c>
      <c r="G1685" s="39">
        <f t="shared" si="391"/>
        <v>-3.8580246913581342E-3</v>
      </c>
      <c r="H1685" s="40">
        <f t="shared" si="392"/>
        <v>-5.0000000000004263E-2</v>
      </c>
      <c r="I1685" s="40">
        <f t="shared" si="393"/>
        <v>-5.8834876543211543</v>
      </c>
      <c r="J1685" s="39">
        <f t="shared" si="394"/>
        <v>1.1543402777778105</v>
      </c>
      <c r="K1685" s="39">
        <f t="shared" si="395"/>
        <v>524.05143388888882</v>
      </c>
      <c r="L1685" s="40">
        <f t="shared" si="396"/>
        <v>519.3222865123455</v>
      </c>
      <c r="M1685" s="41">
        <f t="shared" si="397"/>
        <v>-2.0035582041371924</v>
      </c>
      <c r="N1685" s="42">
        <f t="shared" si="398"/>
        <v>-2.0035582041371923E-3</v>
      </c>
      <c r="O1685" s="39">
        <f t="shared" si="399"/>
        <v>2.0035582041371923E-3</v>
      </c>
      <c r="P1685" s="43">
        <f t="shared" si="400"/>
        <v>19.665642741764952</v>
      </c>
      <c r="Q1685" s="43">
        <f t="shared" si="401"/>
        <v>0</v>
      </c>
      <c r="R1685" s="40">
        <f t="shared" si="402"/>
        <v>39.717297527438923</v>
      </c>
      <c r="S1685" s="40">
        <f t="shared" si="403"/>
        <v>16.821990801305741</v>
      </c>
      <c r="T1685" s="44">
        <f t="shared" si="404"/>
        <v>33.974176304971259</v>
      </c>
    </row>
    <row r="1686" spans="2:20" x14ac:dyDescent="0.25">
      <c r="B1686" s="7" t="s">
        <v>36</v>
      </c>
      <c r="C1686" s="7">
        <v>1683</v>
      </c>
      <c r="D1686" s="7">
        <v>206</v>
      </c>
      <c r="E1686" s="13">
        <v>125.6</v>
      </c>
      <c r="F1686" s="38">
        <f t="shared" si="390"/>
        <v>34.888888888888886</v>
      </c>
      <c r="G1686" s="39">
        <f t="shared" si="391"/>
        <v>7.7160493827162684E-3</v>
      </c>
      <c r="H1686" s="40">
        <f t="shared" si="392"/>
        <v>0.10000000000000142</v>
      </c>
      <c r="I1686" s="40">
        <f t="shared" si="393"/>
        <v>11.766975308642309</v>
      </c>
      <c r="J1686" s="39">
        <f t="shared" si="394"/>
        <v>2.3086805555556209</v>
      </c>
      <c r="K1686" s="39">
        <f t="shared" si="395"/>
        <v>524.05143388888882</v>
      </c>
      <c r="L1686" s="40">
        <f t="shared" si="396"/>
        <v>538.12708975308681</v>
      </c>
      <c r="M1686" s="41">
        <f t="shared" si="397"/>
        <v>4.1522151987122076</v>
      </c>
      <c r="N1686" s="42">
        <f t="shared" si="398"/>
        <v>4.1522151987122072E-3</v>
      </c>
      <c r="O1686" s="39">
        <f t="shared" si="399"/>
        <v>0</v>
      </c>
      <c r="P1686" s="43">
        <f t="shared" si="400"/>
        <v>19.665642741764952</v>
      </c>
      <c r="Q1686" s="43">
        <f t="shared" si="401"/>
        <v>4.1522151987122072E-3</v>
      </c>
      <c r="R1686" s="40">
        <f t="shared" si="402"/>
        <v>39.721449742637638</v>
      </c>
      <c r="S1686" s="40">
        <f t="shared" si="403"/>
        <v>16.821990801305741</v>
      </c>
      <c r="T1686" s="44">
        <f t="shared" si="404"/>
        <v>33.977728109852237</v>
      </c>
    </row>
    <row r="1687" spans="2:20" x14ac:dyDescent="0.25">
      <c r="B1687" s="7" t="s">
        <v>36</v>
      </c>
      <c r="C1687" s="7">
        <v>1684</v>
      </c>
      <c r="D1687" s="7">
        <v>207</v>
      </c>
      <c r="E1687" s="13">
        <v>125.8</v>
      </c>
      <c r="F1687" s="38">
        <f t="shared" si="390"/>
        <v>34.944444444444443</v>
      </c>
      <c r="G1687" s="39">
        <f t="shared" si="391"/>
        <v>2.3148148148148806E-2</v>
      </c>
      <c r="H1687" s="40">
        <f t="shared" si="392"/>
        <v>0.30000000000000426</v>
      </c>
      <c r="I1687" s="40">
        <f t="shared" si="393"/>
        <v>35.300925925926933</v>
      </c>
      <c r="J1687" s="39">
        <f t="shared" si="394"/>
        <v>6.9260416666668627</v>
      </c>
      <c r="K1687" s="39">
        <f t="shared" si="395"/>
        <v>525.72171628472211</v>
      </c>
      <c r="L1687" s="40">
        <f t="shared" si="396"/>
        <v>567.94868387731594</v>
      </c>
      <c r="M1687" s="41">
        <f t="shared" si="397"/>
        <v>13.146960274938243</v>
      </c>
      <c r="N1687" s="42">
        <f t="shared" si="398"/>
        <v>1.3146960274938243E-2</v>
      </c>
      <c r="O1687" s="39">
        <f t="shared" si="399"/>
        <v>0</v>
      </c>
      <c r="P1687" s="43">
        <f t="shared" si="400"/>
        <v>19.665642741764952</v>
      </c>
      <c r="Q1687" s="43">
        <f t="shared" si="401"/>
        <v>1.3146960274938243E-2</v>
      </c>
      <c r="R1687" s="40">
        <f t="shared" si="402"/>
        <v>39.734596702912576</v>
      </c>
      <c r="S1687" s="40">
        <f t="shared" si="403"/>
        <v>16.821990801305741</v>
      </c>
      <c r="T1687" s="44">
        <f t="shared" si="404"/>
        <v>33.988974019671417</v>
      </c>
    </row>
    <row r="1688" spans="2:20" x14ac:dyDescent="0.25">
      <c r="B1688" s="7" t="s">
        <v>36</v>
      </c>
      <c r="C1688" s="7">
        <v>1685</v>
      </c>
      <c r="D1688" s="7">
        <v>208</v>
      </c>
      <c r="E1688" s="13">
        <v>126.2</v>
      </c>
      <c r="F1688" s="38">
        <f t="shared" si="390"/>
        <v>35.055555555555557</v>
      </c>
      <c r="G1688" s="39">
        <f t="shared" si="391"/>
        <v>3.0864197530864088E-2</v>
      </c>
      <c r="H1688" s="40">
        <f t="shared" si="392"/>
        <v>0.39999999999999858</v>
      </c>
      <c r="I1688" s="40">
        <f t="shared" si="393"/>
        <v>47.067901234567735</v>
      </c>
      <c r="J1688" s="39">
        <f t="shared" si="394"/>
        <v>9.2347222222221887</v>
      </c>
      <c r="K1688" s="39">
        <f t="shared" si="395"/>
        <v>529.07025378472224</v>
      </c>
      <c r="L1688" s="40">
        <f t="shared" si="396"/>
        <v>585.37287724151213</v>
      </c>
      <c r="M1688" s="41">
        <f t="shared" si="397"/>
        <v>18.067064112392284</v>
      </c>
      <c r="N1688" s="42">
        <f t="shared" si="398"/>
        <v>1.8067064112392284E-2</v>
      </c>
      <c r="O1688" s="39">
        <f t="shared" si="399"/>
        <v>0</v>
      </c>
      <c r="P1688" s="43">
        <f t="shared" si="400"/>
        <v>19.665642741764952</v>
      </c>
      <c r="Q1688" s="43">
        <f t="shared" si="401"/>
        <v>1.8067064112392284E-2</v>
      </c>
      <c r="R1688" s="40">
        <f t="shared" si="402"/>
        <v>39.75266376702497</v>
      </c>
      <c r="S1688" s="40">
        <f t="shared" si="403"/>
        <v>16.821990801305741</v>
      </c>
      <c r="T1688" s="44">
        <f t="shared" si="404"/>
        <v>34.004428586313161</v>
      </c>
    </row>
    <row r="1689" spans="2:20" x14ac:dyDescent="0.25">
      <c r="B1689" s="7" t="s">
        <v>36</v>
      </c>
      <c r="C1689" s="7">
        <v>1686</v>
      </c>
      <c r="D1689" s="7">
        <v>209</v>
      </c>
      <c r="E1689" s="13">
        <v>126.6</v>
      </c>
      <c r="F1689" s="38">
        <f t="shared" si="390"/>
        <v>35.166666666666664</v>
      </c>
      <c r="G1689" s="39">
        <f t="shared" si="391"/>
        <v>3.0864197530864088E-2</v>
      </c>
      <c r="H1689" s="40">
        <f t="shared" si="392"/>
        <v>0.39999999999999858</v>
      </c>
      <c r="I1689" s="40">
        <f t="shared" si="393"/>
        <v>47.067901234567735</v>
      </c>
      <c r="J1689" s="39">
        <f t="shared" si="394"/>
        <v>9.2347222222221887</v>
      </c>
      <c r="K1689" s="39">
        <f t="shared" si="395"/>
        <v>532.42942156250001</v>
      </c>
      <c r="L1689" s="40">
        <f t="shared" si="396"/>
        <v>588.7320450192899</v>
      </c>
      <c r="M1689" s="41">
        <f t="shared" si="397"/>
        <v>18.170742130224934</v>
      </c>
      <c r="N1689" s="42">
        <f t="shared" si="398"/>
        <v>1.8170742130224935E-2</v>
      </c>
      <c r="O1689" s="39">
        <f t="shared" si="399"/>
        <v>0</v>
      </c>
      <c r="P1689" s="43">
        <f t="shared" si="400"/>
        <v>19.665642741764952</v>
      </c>
      <c r="Q1689" s="43">
        <f t="shared" si="401"/>
        <v>1.8170742130224935E-2</v>
      </c>
      <c r="R1689" s="40">
        <f t="shared" si="402"/>
        <v>39.770834509155193</v>
      </c>
      <c r="S1689" s="40">
        <f t="shared" si="403"/>
        <v>16.821990801305741</v>
      </c>
      <c r="T1689" s="44">
        <f t="shared" si="404"/>
        <v>34.019971839131351</v>
      </c>
    </row>
    <row r="1690" spans="2:20" x14ac:dyDescent="0.25">
      <c r="B1690" s="7" t="s">
        <v>36</v>
      </c>
      <c r="C1690" s="7">
        <v>1687</v>
      </c>
      <c r="D1690" s="7">
        <v>210</v>
      </c>
      <c r="E1690" s="13">
        <v>127</v>
      </c>
      <c r="F1690" s="38">
        <f t="shared" si="390"/>
        <v>35.277777777777779</v>
      </c>
      <c r="G1690" s="39">
        <f t="shared" si="391"/>
        <v>3.0864197530865074E-2</v>
      </c>
      <c r="H1690" s="40">
        <f t="shared" si="392"/>
        <v>0.40000000000000568</v>
      </c>
      <c r="I1690" s="40">
        <f t="shared" si="393"/>
        <v>47.067901234569234</v>
      </c>
      <c r="J1690" s="39">
        <f t="shared" si="394"/>
        <v>9.2347222222224836</v>
      </c>
      <c r="K1690" s="39">
        <f t="shared" si="395"/>
        <v>535.79921961805553</v>
      </c>
      <c r="L1690" s="40">
        <f t="shared" si="396"/>
        <v>592.10184307484724</v>
      </c>
      <c r="M1690" s="41">
        <f t="shared" si="397"/>
        <v>18.274748243051359</v>
      </c>
      <c r="N1690" s="42">
        <f t="shared" si="398"/>
        <v>1.8274748243051361E-2</v>
      </c>
      <c r="O1690" s="39">
        <f t="shared" si="399"/>
        <v>0</v>
      </c>
      <c r="P1690" s="43">
        <f t="shared" si="400"/>
        <v>19.665642741764952</v>
      </c>
      <c r="Q1690" s="43">
        <f t="shared" si="401"/>
        <v>1.8274748243051361E-2</v>
      </c>
      <c r="R1690" s="40">
        <f t="shared" si="402"/>
        <v>39.789109257398245</v>
      </c>
      <c r="S1690" s="40">
        <f t="shared" si="403"/>
        <v>16.821990801305741</v>
      </c>
      <c r="T1690" s="44">
        <f t="shared" si="404"/>
        <v>34.035604058778461</v>
      </c>
    </row>
    <row r="1691" spans="2:20" x14ac:dyDescent="0.25">
      <c r="B1691" s="7" t="s">
        <v>36</v>
      </c>
      <c r="C1691" s="7">
        <v>1688</v>
      </c>
      <c r="D1691" s="7">
        <v>211</v>
      </c>
      <c r="E1691" s="13">
        <v>127.4</v>
      </c>
      <c r="F1691" s="38">
        <f t="shared" si="390"/>
        <v>35.388888888888893</v>
      </c>
      <c r="G1691" s="39">
        <f t="shared" si="391"/>
        <v>2.3148148148147817E-2</v>
      </c>
      <c r="H1691" s="40">
        <f t="shared" si="392"/>
        <v>0.29999999999999716</v>
      </c>
      <c r="I1691" s="40">
        <f t="shared" si="393"/>
        <v>35.300925925925419</v>
      </c>
      <c r="J1691" s="39">
        <f t="shared" si="394"/>
        <v>6.926041666666567</v>
      </c>
      <c r="K1691" s="39">
        <f t="shared" si="395"/>
        <v>539.17964795138903</v>
      </c>
      <c r="L1691" s="40">
        <f t="shared" si="396"/>
        <v>581.40661554398105</v>
      </c>
      <c r="M1691" s="41">
        <f t="shared" si="397"/>
        <v>13.458486470925294</v>
      </c>
      <c r="N1691" s="42">
        <f t="shared" si="398"/>
        <v>1.3458486470925294E-2</v>
      </c>
      <c r="O1691" s="39">
        <f t="shared" si="399"/>
        <v>0</v>
      </c>
      <c r="P1691" s="43">
        <f t="shared" si="400"/>
        <v>19.665642741764952</v>
      </c>
      <c r="Q1691" s="43">
        <f t="shared" si="401"/>
        <v>1.3458486470925294E-2</v>
      </c>
      <c r="R1691" s="40">
        <f t="shared" si="402"/>
        <v>39.802567743869169</v>
      </c>
      <c r="S1691" s="40">
        <f t="shared" si="403"/>
        <v>16.821990801305741</v>
      </c>
      <c r="T1691" s="44">
        <f t="shared" si="404"/>
        <v>34.04711644810569</v>
      </c>
    </row>
    <row r="1692" spans="2:20" x14ac:dyDescent="0.25">
      <c r="B1692" s="7" t="s">
        <v>36</v>
      </c>
      <c r="C1692" s="7">
        <v>1689</v>
      </c>
      <c r="D1692" s="7">
        <v>212</v>
      </c>
      <c r="E1692" s="13">
        <v>127.6</v>
      </c>
      <c r="F1692" s="38">
        <f t="shared" si="390"/>
        <v>35.444444444444443</v>
      </c>
      <c r="G1692" s="39">
        <f t="shared" si="391"/>
        <v>1.543209876543155E-2</v>
      </c>
      <c r="H1692" s="40">
        <f t="shared" si="392"/>
        <v>0.19999999999999574</v>
      </c>
      <c r="I1692" s="40">
        <f t="shared" si="393"/>
        <v>23.533950617283114</v>
      </c>
      <c r="J1692" s="39">
        <f t="shared" si="394"/>
        <v>4.6173611111109469</v>
      </c>
      <c r="K1692" s="39">
        <f t="shared" si="395"/>
        <v>540.87384847222222</v>
      </c>
      <c r="L1692" s="40">
        <f t="shared" si="396"/>
        <v>569.02516020061626</v>
      </c>
      <c r="M1692" s="41">
        <f t="shared" si="397"/>
        <v>8.7812524722314205</v>
      </c>
      <c r="N1692" s="42">
        <f t="shared" si="398"/>
        <v>8.7812524722314204E-3</v>
      </c>
      <c r="O1692" s="39">
        <f t="shared" si="399"/>
        <v>0</v>
      </c>
      <c r="P1692" s="43">
        <f t="shared" si="400"/>
        <v>19.665642741764952</v>
      </c>
      <c r="Q1692" s="43">
        <f t="shared" si="401"/>
        <v>8.7812524722314204E-3</v>
      </c>
      <c r="R1692" s="40">
        <f t="shared" si="402"/>
        <v>39.811348996341401</v>
      </c>
      <c r="S1692" s="40">
        <f t="shared" si="403"/>
        <v>16.821990801305741</v>
      </c>
      <c r="T1692" s="44">
        <f t="shared" si="404"/>
        <v>34.054627931470435</v>
      </c>
    </row>
    <row r="1693" spans="2:20" x14ac:dyDescent="0.25">
      <c r="B1693" s="7" t="s">
        <v>36</v>
      </c>
      <c r="C1693" s="7">
        <v>1690</v>
      </c>
      <c r="D1693" s="7">
        <v>213</v>
      </c>
      <c r="E1693" s="13">
        <v>127.8</v>
      </c>
      <c r="F1693" s="38">
        <f t="shared" si="390"/>
        <v>35.5</v>
      </c>
      <c r="G1693" s="39">
        <f t="shared" si="391"/>
        <v>1.1574074074074403E-2</v>
      </c>
      <c r="H1693" s="40">
        <f t="shared" si="392"/>
        <v>0.15000000000000568</v>
      </c>
      <c r="I1693" s="40">
        <f t="shared" si="393"/>
        <v>17.650462962963466</v>
      </c>
      <c r="J1693" s="39">
        <f t="shared" si="394"/>
        <v>3.4630208333334314</v>
      </c>
      <c r="K1693" s="39">
        <f t="shared" si="395"/>
        <v>542.57070656250005</v>
      </c>
      <c r="L1693" s="40">
        <f t="shared" si="396"/>
        <v>563.68419035879697</v>
      </c>
      <c r="M1693" s="41">
        <f t="shared" si="397"/>
        <v>6.5241225735973725</v>
      </c>
      <c r="N1693" s="42">
        <f t="shared" si="398"/>
        <v>6.5241225735973721E-3</v>
      </c>
      <c r="O1693" s="39">
        <f t="shared" si="399"/>
        <v>0</v>
      </c>
      <c r="P1693" s="43">
        <f t="shared" si="400"/>
        <v>19.665642741764952</v>
      </c>
      <c r="Q1693" s="43">
        <f t="shared" si="401"/>
        <v>6.5241225735973721E-3</v>
      </c>
      <c r="R1693" s="40">
        <f t="shared" si="402"/>
        <v>39.817873118914996</v>
      </c>
      <c r="S1693" s="40">
        <f t="shared" si="403"/>
        <v>16.821990801305741</v>
      </c>
      <c r="T1693" s="44">
        <f t="shared" si="404"/>
        <v>34.060208665919887</v>
      </c>
    </row>
    <row r="1694" spans="2:20" x14ac:dyDescent="0.25">
      <c r="B1694" s="7" t="s">
        <v>36</v>
      </c>
      <c r="C1694" s="7">
        <v>1691</v>
      </c>
      <c r="D1694" s="7">
        <v>214</v>
      </c>
      <c r="E1694" s="13">
        <v>127.9</v>
      </c>
      <c r="F1694" s="38">
        <f t="shared" si="390"/>
        <v>35.527777777777779</v>
      </c>
      <c r="G1694" s="39">
        <f t="shared" si="391"/>
        <v>7.7160493827162684E-3</v>
      </c>
      <c r="H1694" s="40">
        <f t="shared" si="392"/>
        <v>0.10000000000000142</v>
      </c>
      <c r="I1694" s="40">
        <f t="shared" si="393"/>
        <v>11.766975308642309</v>
      </c>
      <c r="J1694" s="39">
        <f t="shared" si="394"/>
        <v>2.3086805555556209</v>
      </c>
      <c r="K1694" s="39">
        <f t="shared" si="395"/>
        <v>543.42013219618059</v>
      </c>
      <c r="L1694" s="40">
        <f t="shared" si="396"/>
        <v>557.49578806037857</v>
      </c>
      <c r="M1694" s="41">
        <f t="shared" si="397"/>
        <v>4.3016650313302041</v>
      </c>
      <c r="N1694" s="42">
        <f t="shared" si="398"/>
        <v>4.3016650313302037E-3</v>
      </c>
      <c r="O1694" s="39">
        <f t="shared" si="399"/>
        <v>0</v>
      </c>
      <c r="P1694" s="43">
        <f t="shared" si="400"/>
        <v>19.665642741764952</v>
      </c>
      <c r="Q1694" s="43">
        <f t="shared" si="401"/>
        <v>4.3016650313302037E-3</v>
      </c>
      <c r="R1694" s="40">
        <f t="shared" si="402"/>
        <v>39.822174783946323</v>
      </c>
      <c r="S1694" s="40">
        <f t="shared" si="403"/>
        <v>16.821990801305741</v>
      </c>
      <c r="T1694" s="44">
        <f t="shared" si="404"/>
        <v>34.063888310187686</v>
      </c>
    </row>
    <row r="1695" spans="2:20" x14ac:dyDescent="0.25">
      <c r="B1695" s="7" t="s">
        <v>36</v>
      </c>
      <c r="C1695" s="7">
        <v>1692</v>
      </c>
      <c r="D1695" s="7">
        <v>215</v>
      </c>
      <c r="E1695" s="13">
        <v>128</v>
      </c>
      <c r="F1695" s="38">
        <f t="shared" si="390"/>
        <v>35.555555555555557</v>
      </c>
      <c r="G1695" s="39">
        <f t="shared" si="391"/>
        <v>7.7160493827152813E-3</v>
      </c>
      <c r="H1695" s="40">
        <f t="shared" si="392"/>
        <v>9.9999999999994316E-2</v>
      </c>
      <c r="I1695" s="40">
        <f t="shared" si="393"/>
        <v>11.766975308640804</v>
      </c>
      <c r="J1695" s="39">
        <f t="shared" si="394"/>
        <v>2.3086805555553256</v>
      </c>
      <c r="K1695" s="39">
        <f t="shared" si="395"/>
        <v>544.27022222222229</v>
      </c>
      <c r="L1695" s="40">
        <f t="shared" si="396"/>
        <v>558.34587808641845</v>
      </c>
      <c r="M1695" s="41">
        <f t="shared" si="397"/>
        <v>4.3082243679503307</v>
      </c>
      <c r="N1695" s="42">
        <f t="shared" si="398"/>
        <v>4.308224367950331E-3</v>
      </c>
      <c r="O1695" s="39">
        <f t="shared" si="399"/>
        <v>0</v>
      </c>
      <c r="P1695" s="43">
        <f t="shared" si="400"/>
        <v>19.665642741764952</v>
      </c>
      <c r="Q1695" s="43">
        <f t="shared" si="401"/>
        <v>4.308224367950331E-3</v>
      </c>
      <c r="R1695" s="40">
        <f t="shared" si="402"/>
        <v>39.826483008314277</v>
      </c>
      <c r="S1695" s="40">
        <f t="shared" si="403"/>
        <v>16.821990801305741</v>
      </c>
      <c r="T1695" s="44">
        <f t="shared" si="404"/>
        <v>34.067573565312031</v>
      </c>
    </row>
    <row r="1696" spans="2:20" x14ac:dyDescent="0.25">
      <c r="B1696" s="7" t="s">
        <v>36</v>
      </c>
      <c r="C1696" s="7">
        <v>1693</v>
      </c>
      <c r="D1696" s="7">
        <v>216</v>
      </c>
      <c r="E1696" s="13">
        <v>128.1</v>
      </c>
      <c r="F1696" s="38">
        <f t="shared" si="390"/>
        <v>35.583333333333329</v>
      </c>
      <c r="G1696" s="39">
        <f t="shared" si="391"/>
        <v>7.7160493827152813E-3</v>
      </c>
      <c r="H1696" s="40">
        <f t="shared" si="392"/>
        <v>9.9999999999994316E-2</v>
      </c>
      <c r="I1696" s="40">
        <f t="shared" si="393"/>
        <v>11.766975308640804</v>
      </c>
      <c r="J1696" s="39">
        <f t="shared" si="394"/>
        <v>2.3086805555553256</v>
      </c>
      <c r="K1696" s="39">
        <f t="shared" si="395"/>
        <v>545.12097664062492</v>
      </c>
      <c r="L1696" s="40">
        <f t="shared" si="396"/>
        <v>559.19663250482108</v>
      </c>
      <c r="M1696" s="41">
        <f t="shared" si="397"/>
        <v>4.3147888310552887</v>
      </c>
      <c r="N1696" s="42">
        <f t="shared" si="398"/>
        <v>4.3147888310552888E-3</v>
      </c>
      <c r="O1696" s="39">
        <f t="shared" si="399"/>
        <v>0</v>
      </c>
      <c r="P1696" s="43">
        <f t="shared" si="400"/>
        <v>19.665642741764952</v>
      </c>
      <c r="Q1696" s="43">
        <f t="shared" si="401"/>
        <v>4.3147888310552888E-3</v>
      </c>
      <c r="R1696" s="40">
        <f t="shared" si="402"/>
        <v>39.83079779714533</v>
      </c>
      <c r="S1696" s="40">
        <f t="shared" si="403"/>
        <v>16.821990801305741</v>
      </c>
      <c r="T1696" s="44">
        <f t="shared" si="404"/>
        <v>34.071264435678117</v>
      </c>
    </row>
    <row r="1697" spans="2:20" x14ac:dyDescent="0.25">
      <c r="B1697" s="7" t="s">
        <v>36</v>
      </c>
      <c r="C1697" s="7">
        <v>1694</v>
      </c>
      <c r="D1697" s="7">
        <v>217</v>
      </c>
      <c r="E1697" s="13">
        <v>128.19999999999999</v>
      </c>
      <c r="F1697" s="38">
        <f t="shared" si="390"/>
        <v>35.611111111111107</v>
      </c>
      <c r="G1697" s="39">
        <f t="shared" si="391"/>
        <v>7.7160493827172555E-3</v>
      </c>
      <c r="H1697" s="40">
        <f t="shared" si="392"/>
        <v>0.10000000000000853</v>
      </c>
      <c r="I1697" s="40">
        <f t="shared" si="393"/>
        <v>11.766975308643815</v>
      </c>
      <c r="J1697" s="39">
        <f t="shared" si="394"/>
        <v>2.3086805555559162</v>
      </c>
      <c r="K1697" s="39">
        <f t="shared" si="395"/>
        <v>545.97239545138871</v>
      </c>
      <c r="L1697" s="40">
        <f t="shared" si="396"/>
        <v>560.0480513155884</v>
      </c>
      <c r="M1697" s="41">
        <f t="shared" si="397"/>
        <v>4.3213584206456472</v>
      </c>
      <c r="N1697" s="42">
        <f t="shared" si="398"/>
        <v>4.3213584206456476E-3</v>
      </c>
      <c r="O1697" s="39">
        <f t="shared" si="399"/>
        <v>0</v>
      </c>
      <c r="P1697" s="43">
        <f t="shared" si="400"/>
        <v>19.665642741764952</v>
      </c>
      <c r="Q1697" s="43">
        <f t="shared" si="401"/>
        <v>4.3213584206456476E-3</v>
      </c>
      <c r="R1697" s="40">
        <f t="shared" si="402"/>
        <v>39.835119155565977</v>
      </c>
      <c r="S1697" s="40">
        <f t="shared" si="403"/>
        <v>16.821990801305741</v>
      </c>
      <c r="T1697" s="44">
        <f t="shared" si="404"/>
        <v>34.074960925671135</v>
      </c>
    </row>
    <row r="1698" spans="2:20" x14ac:dyDescent="0.25">
      <c r="B1698" s="7" t="s">
        <v>36</v>
      </c>
      <c r="C1698" s="7">
        <v>1695</v>
      </c>
      <c r="D1698" s="7">
        <v>218</v>
      </c>
      <c r="E1698" s="13">
        <v>128.30000000000001</v>
      </c>
      <c r="F1698" s="38">
        <f t="shared" si="390"/>
        <v>35.638888888888893</v>
      </c>
      <c r="G1698" s="39">
        <f t="shared" si="391"/>
        <v>7.7160493827162684E-3</v>
      </c>
      <c r="H1698" s="40">
        <f t="shared" si="392"/>
        <v>0.10000000000000853</v>
      </c>
      <c r="I1698" s="40">
        <f t="shared" si="393"/>
        <v>11.766975308642309</v>
      </c>
      <c r="J1698" s="39">
        <f t="shared" si="394"/>
        <v>2.3086805555556209</v>
      </c>
      <c r="K1698" s="39">
        <f t="shared" si="395"/>
        <v>546.824478654514</v>
      </c>
      <c r="L1698" s="40">
        <f t="shared" si="396"/>
        <v>560.90013451871198</v>
      </c>
      <c r="M1698" s="41">
        <f t="shared" si="397"/>
        <v>4.3279331367185794</v>
      </c>
      <c r="N1698" s="42">
        <f t="shared" si="398"/>
        <v>4.3279331367185791E-3</v>
      </c>
      <c r="O1698" s="39">
        <f t="shared" si="399"/>
        <v>0</v>
      </c>
      <c r="P1698" s="43">
        <f t="shared" si="400"/>
        <v>19.665642741764952</v>
      </c>
      <c r="Q1698" s="43">
        <f t="shared" si="401"/>
        <v>4.3279331367185791E-3</v>
      </c>
      <c r="R1698" s="40">
        <f t="shared" si="402"/>
        <v>39.839447088702698</v>
      </c>
      <c r="S1698" s="40">
        <f t="shared" si="403"/>
        <v>16.821990801305741</v>
      </c>
      <c r="T1698" s="44">
        <f t="shared" si="404"/>
        <v>34.078663039676293</v>
      </c>
    </row>
    <row r="1699" spans="2:20" x14ac:dyDescent="0.25">
      <c r="B1699" s="7" t="s">
        <v>36</v>
      </c>
      <c r="C1699" s="7">
        <v>1696</v>
      </c>
      <c r="D1699" s="7">
        <v>219</v>
      </c>
      <c r="E1699" s="13">
        <v>128.4</v>
      </c>
      <c r="F1699" s="38">
        <f t="shared" si="390"/>
        <v>35.666666666666664</v>
      </c>
      <c r="G1699" s="39">
        <f t="shared" si="391"/>
        <v>7.7160493827152813E-3</v>
      </c>
      <c r="H1699" s="40">
        <f t="shared" si="392"/>
        <v>9.9999999999994316E-2</v>
      </c>
      <c r="I1699" s="40">
        <f t="shared" si="393"/>
        <v>11.766975308640804</v>
      </c>
      <c r="J1699" s="39">
        <f t="shared" si="394"/>
        <v>2.3086805555553256</v>
      </c>
      <c r="K1699" s="39">
        <f t="shared" si="395"/>
        <v>547.67722624999988</v>
      </c>
      <c r="L1699" s="40">
        <f t="shared" si="396"/>
        <v>561.75288211419604</v>
      </c>
      <c r="M1699" s="41">
        <f t="shared" si="397"/>
        <v>4.3345129792757726</v>
      </c>
      <c r="N1699" s="42">
        <f t="shared" si="398"/>
        <v>4.3345129792757729E-3</v>
      </c>
      <c r="O1699" s="39">
        <f t="shared" si="399"/>
        <v>0</v>
      </c>
      <c r="P1699" s="43">
        <f t="shared" si="400"/>
        <v>19.665642741764952</v>
      </c>
      <c r="Q1699" s="43">
        <f t="shared" si="401"/>
        <v>4.3345129792757729E-3</v>
      </c>
      <c r="R1699" s="40">
        <f t="shared" si="402"/>
        <v>39.843781601681975</v>
      </c>
      <c r="S1699" s="40">
        <f t="shared" si="403"/>
        <v>16.821990801305741</v>
      </c>
      <c r="T1699" s="44">
        <f t="shared" si="404"/>
        <v>34.082370782078762</v>
      </c>
    </row>
    <row r="1700" spans="2:20" x14ac:dyDescent="0.25">
      <c r="B1700" s="7" t="s">
        <v>36</v>
      </c>
      <c r="C1700" s="7">
        <v>1697</v>
      </c>
      <c r="D1700" s="7">
        <v>220</v>
      </c>
      <c r="E1700" s="13">
        <v>128.5</v>
      </c>
      <c r="F1700" s="38">
        <f t="shared" si="390"/>
        <v>35.694444444444443</v>
      </c>
      <c r="G1700" s="39">
        <f t="shared" si="391"/>
        <v>7.7160493827162684E-3</v>
      </c>
      <c r="H1700" s="40">
        <f t="shared" si="392"/>
        <v>9.9999999999994316E-2</v>
      </c>
      <c r="I1700" s="40">
        <f t="shared" si="393"/>
        <v>11.766975308642309</v>
      </c>
      <c r="J1700" s="39">
        <f t="shared" si="394"/>
        <v>2.3086805555556209</v>
      </c>
      <c r="K1700" s="39">
        <f t="shared" si="395"/>
        <v>548.53063823784714</v>
      </c>
      <c r="L1700" s="40">
        <f t="shared" si="396"/>
        <v>562.60629410204513</v>
      </c>
      <c r="M1700" s="41">
        <f t="shared" si="397"/>
        <v>4.3410979483183727</v>
      </c>
      <c r="N1700" s="42">
        <f t="shared" si="398"/>
        <v>4.341097948318373E-3</v>
      </c>
      <c r="O1700" s="39">
        <f t="shared" si="399"/>
        <v>0</v>
      </c>
      <c r="P1700" s="43">
        <f t="shared" si="400"/>
        <v>19.665642741764952</v>
      </c>
      <c r="Q1700" s="43">
        <f t="shared" si="401"/>
        <v>4.341097948318373E-3</v>
      </c>
      <c r="R1700" s="40">
        <f t="shared" si="402"/>
        <v>39.848122699630295</v>
      </c>
      <c r="S1700" s="40">
        <f t="shared" si="403"/>
        <v>16.821990801305741</v>
      </c>
      <c r="T1700" s="44">
        <f t="shared" si="404"/>
        <v>34.086084157263755</v>
      </c>
    </row>
    <row r="1701" spans="2:20" x14ac:dyDescent="0.25">
      <c r="B1701" s="7" t="s">
        <v>36</v>
      </c>
      <c r="C1701" s="7">
        <v>1698</v>
      </c>
      <c r="D1701" s="7">
        <v>221</v>
      </c>
      <c r="E1701" s="13">
        <v>128.6</v>
      </c>
      <c r="F1701" s="38">
        <f t="shared" si="390"/>
        <v>35.722222222222221</v>
      </c>
      <c r="G1701" s="39">
        <f t="shared" si="391"/>
        <v>3.8580246913581342E-3</v>
      </c>
      <c r="H1701" s="40">
        <f t="shared" si="392"/>
        <v>4.9999999999997158E-2</v>
      </c>
      <c r="I1701" s="40">
        <f t="shared" si="393"/>
        <v>5.8834876543211543</v>
      </c>
      <c r="J1701" s="39">
        <f t="shared" si="394"/>
        <v>1.1543402777778105</v>
      </c>
      <c r="K1701" s="39">
        <f t="shared" si="395"/>
        <v>549.38471461805545</v>
      </c>
      <c r="L1701" s="40">
        <f t="shared" si="396"/>
        <v>556.42254255015439</v>
      </c>
      <c r="M1701" s="41">
        <f t="shared" si="397"/>
        <v>2.1466919079867677</v>
      </c>
      <c r="N1701" s="42">
        <f t="shared" si="398"/>
        <v>2.1466919079867679E-3</v>
      </c>
      <c r="O1701" s="39">
        <f t="shared" si="399"/>
        <v>0</v>
      </c>
      <c r="P1701" s="43">
        <f t="shared" si="400"/>
        <v>19.665642741764952</v>
      </c>
      <c r="Q1701" s="43">
        <f t="shared" si="401"/>
        <v>2.1466919079867679E-3</v>
      </c>
      <c r="R1701" s="40">
        <f t="shared" si="402"/>
        <v>39.850269391538284</v>
      </c>
      <c r="S1701" s="40">
        <f t="shared" si="403"/>
        <v>16.821990801305741</v>
      </c>
      <c r="T1701" s="44">
        <f t="shared" si="404"/>
        <v>34.087920437521852</v>
      </c>
    </row>
    <row r="1702" spans="2:20" x14ac:dyDescent="0.25">
      <c r="B1702" s="7" t="s">
        <v>36</v>
      </c>
      <c r="C1702" s="7">
        <v>1699</v>
      </c>
      <c r="D1702" s="7">
        <v>222</v>
      </c>
      <c r="E1702" s="13">
        <v>128.6</v>
      </c>
      <c r="F1702" s="38">
        <f t="shared" si="390"/>
        <v>35.722222222222221</v>
      </c>
      <c r="G1702" s="39">
        <f t="shared" si="391"/>
        <v>-3.8580246913581342E-3</v>
      </c>
      <c r="H1702" s="40">
        <f t="shared" si="392"/>
        <v>-4.9999999999997158E-2</v>
      </c>
      <c r="I1702" s="40">
        <f t="shared" si="393"/>
        <v>-5.8834876543211543</v>
      </c>
      <c r="J1702" s="39">
        <f t="shared" si="394"/>
        <v>1.1543402777778105</v>
      </c>
      <c r="K1702" s="39">
        <f t="shared" si="395"/>
        <v>549.38471461805545</v>
      </c>
      <c r="L1702" s="40">
        <f t="shared" si="396"/>
        <v>544.65556724151213</v>
      </c>
      <c r="M1702" s="41">
        <f t="shared" si="397"/>
        <v>-2.1012946267034245</v>
      </c>
      <c r="N1702" s="42">
        <f t="shared" si="398"/>
        <v>-2.1012946267034245E-3</v>
      </c>
      <c r="O1702" s="39">
        <f t="shared" si="399"/>
        <v>2.1012946267034245E-3</v>
      </c>
      <c r="P1702" s="43">
        <f t="shared" si="400"/>
        <v>19.667744036391657</v>
      </c>
      <c r="Q1702" s="43">
        <f t="shared" si="401"/>
        <v>0</v>
      </c>
      <c r="R1702" s="40">
        <f t="shared" si="402"/>
        <v>39.850269391538284</v>
      </c>
      <c r="S1702" s="40">
        <f t="shared" si="403"/>
        <v>16.823788248729425</v>
      </c>
      <c r="T1702" s="44">
        <f t="shared" si="404"/>
        <v>34.087920437521852</v>
      </c>
    </row>
    <row r="1703" spans="2:20" x14ac:dyDescent="0.25">
      <c r="B1703" s="7" t="s">
        <v>36</v>
      </c>
      <c r="C1703" s="7">
        <v>1700</v>
      </c>
      <c r="D1703" s="7">
        <v>223</v>
      </c>
      <c r="E1703" s="13">
        <v>128.5</v>
      </c>
      <c r="F1703" s="38">
        <f t="shared" si="390"/>
        <v>35.694444444444443</v>
      </c>
      <c r="G1703" s="39">
        <f t="shared" si="391"/>
        <v>-1.1574074074073416E-2</v>
      </c>
      <c r="H1703" s="40">
        <f t="shared" si="392"/>
        <v>-0.14999999999999147</v>
      </c>
      <c r="I1703" s="40">
        <f t="shared" si="393"/>
        <v>-17.65046296296196</v>
      </c>
      <c r="J1703" s="39">
        <f t="shared" si="394"/>
        <v>3.463020833333136</v>
      </c>
      <c r="K1703" s="39">
        <f t="shared" si="395"/>
        <v>548.53063823784714</v>
      </c>
      <c r="L1703" s="40">
        <f t="shared" si="396"/>
        <v>534.34319610821831</v>
      </c>
      <c r="M1703" s="41">
        <f t="shared" si="397"/>
        <v>-6.184527732733657</v>
      </c>
      <c r="N1703" s="42">
        <f t="shared" si="398"/>
        <v>-6.1845277327336572E-3</v>
      </c>
      <c r="O1703" s="39">
        <f t="shared" si="399"/>
        <v>6.1845277327336572E-3</v>
      </c>
      <c r="P1703" s="43">
        <f t="shared" si="400"/>
        <v>19.673928564124392</v>
      </c>
      <c r="Q1703" s="43">
        <f t="shared" si="401"/>
        <v>0</v>
      </c>
      <c r="R1703" s="40">
        <f t="shared" si="402"/>
        <v>39.850269391538284</v>
      </c>
      <c r="S1703" s="40">
        <f t="shared" si="403"/>
        <v>16.829078493752007</v>
      </c>
      <c r="T1703" s="44">
        <f t="shared" si="404"/>
        <v>34.087920437521852</v>
      </c>
    </row>
    <row r="1704" spans="2:20" x14ac:dyDescent="0.25">
      <c r="B1704" s="7" t="s">
        <v>36</v>
      </c>
      <c r="C1704" s="7">
        <v>1701</v>
      </c>
      <c r="D1704" s="7">
        <v>224</v>
      </c>
      <c r="E1704" s="13">
        <v>128.30000000000001</v>
      </c>
      <c r="F1704" s="38">
        <f t="shared" si="390"/>
        <v>35.638888888888893</v>
      </c>
      <c r="G1704" s="39">
        <f t="shared" si="391"/>
        <v>-1.5432098765432537E-2</v>
      </c>
      <c r="H1704" s="40">
        <f t="shared" si="392"/>
        <v>-0.20000000000000284</v>
      </c>
      <c r="I1704" s="40">
        <f t="shared" si="393"/>
        <v>-23.533950617284617</v>
      </c>
      <c r="J1704" s="39">
        <f t="shared" si="394"/>
        <v>4.6173611111112418</v>
      </c>
      <c r="K1704" s="39">
        <f t="shared" si="395"/>
        <v>546.824478654514</v>
      </c>
      <c r="L1704" s="40">
        <f t="shared" si="396"/>
        <v>527.90788914834059</v>
      </c>
      <c r="M1704" s="41">
        <f t="shared" si="397"/>
        <v>-8.146726684388204</v>
      </c>
      <c r="N1704" s="42">
        <f t="shared" si="398"/>
        <v>-8.1467266843882041E-3</v>
      </c>
      <c r="O1704" s="39">
        <f t="shared" si="399"/>
        <v>8.1467266843882041E-3</v>
      </c>
      <c r="P1704" s="43">
        <f t="shared" si="400"/>
        <v>19.682075290808779</v>
      </c>
      <c r="Q1704" s="43">
        <f t="shared" si="401"/>
        <v>0</v>
      </c>
      <c r="R1704" s="40">
        <f t="shared" si="402"/>
        <v>39.850269391538284</v>
      </c>
      <c r="S1704" s="40">
        <f t="shared" si="403"/>
        <v>16.836047203757829</v>
      </c>
      <c r="T1704" s="44">
        <f t="shared" si="404"/>
        <v>34.087920437521852</v>
      </c>
    </row>
    <row r="1705" spans="2:20" x14ac:dyDescent="0.25">
      <c r="B1705" s="7" t="s">
        <v>36</v>
      </c>
      <c r="C1705" s="7">
        <v>1702</v>
      </c>
      <c r="D1705" s="7">
        <v>225</v>
      </c>
      <c r="E1705" s="13">
        <v>128.1</v>
      </c>
      <c r="F1705" s="38">
        <f t="shared" si="390"/>
        <v>35.583333333333329</v>
      </c>
      <c r="G1705" s="39">
        <f t="shared" si="391"/>
        <v>-1.5432098765432537E-2</v>
      </c>
      <c r="H1705" s="40">
        <f t="shared" si="392"/>
        <v>-0.20000000000000284</v>
      </c>
      <c r="I1705" s="40">
        <f t="shared" si="393"/>
        <v>-23.533950617284617</v>
      </c>
      <c r="J1705" s="39">
        <f t="shared" si="394"/>
        <v>4.6173611111112418</v>
      </c>
      <c r="K1705" s="39">
        <f t="shared" si="395"/>
        <v>545.12097664062492</v>
      </c>
      <c r="L1705" s="40">
        <f t="shared" si="396"/>
        <v>526.20438713445151</v>
      </c>
      <c r="M1705" s="41">
        <f t="shared" si="397"/>
        <v>-8.1204380730627541</v>
      </c>
      <c r="N1705" s="42">
        <f t="shared" si="398"/>
        <v>-8.1204380730627544E-3</v>
      </c>
      <c r="O1705" s="39">
        <f t="shared" si="399"/>
        <v>8.1204380730627544E-3</v>
      </c>
      <c r="P1705" s="43">
        <f t="shared" si="400"/>
        <v>19.690195728881843</v>
      </c>
      <c r="Q1705" s="43">
        <f t="shared" si="401"/>
        <v>0</v>
      </c>
      <c r="R1705" s="40">
        <f t="shared" si="402"/>
        <v>39.850269391538284</v>
      </c>
      <c r="S1705" s="40">
        <f t="shared" si="403"/>
        <v>16.842993426485531</v>
      </c>
      <c r="T1705" s="44">
        <f t="shared" si="404"/>
        <v>34.087920437521852</v>
      </c>
    </row>
    <row r="1706" spans="2:20" x14ac:dyDescent="0.25">
      <c r="B1706" s="7" t="s">
        <v>36</v>
      </c>
      <c r="C1706" s="7">
        <v>1703</v>
      </c>
      <c r="D1706" s="7">
        <v>226</v>
      </c>
      <c r="E1706" s="13">
        <v>127.9</v>
      </c>
      <c r="F1706" s="38">
        <f t="shared" si="390"/>
        <v>35.527777777777779</v>
      </c>
      <c r="G1706" s="39">
        <f t="shared" si="391"/>
        <v>-1.9290123456789685E-2</v>
      </c>
      <c r="H1706" s="40">
        <f t="shared" si="392"/>
        <v>-0.25</v>
      </c>
      <c r="I1706" s="40">
        <f t="shared" si="393"/>
        <v>-29.417438271604269</v>
      </c>
      <c r="J1706" s="39">
        <f t="shared" si="394"/>
        <v>5.7717013888887578</v>
      </c>
      <c r="K1706" s="39">
        <f t="shared" si="395"/>
        <v>543.42013219618059</v>
      </c>
      <c r="L1706" s="40">
        <f t="shared" si="396"/>
        <v>519.77439531346511</v>
      </c>
      <c r="M1706" s="41">
        <f t="shared" si="397"/>
        <v>-10.026512255274948</v>
      </c>
      <c r="N1706" s="42">
        <f t="shared" si="398"/>
        <v>-1.0026512255274948E-2</v>
      </c>
      <c r="O1706" s="39">
        <f t="shared" si="399"/>
        <v>1.0026512255274948E-2</v>
      </c>
      <c r="P1706" s="43">
        <f t="shared" si="400"/>
        <v>19.700222241137119</v>
      </c>
      <c r="Q1706" s="43">
        <f t="shared" si="401"/>
        <v>0</v>
      </c>
      <c r="R1706" s="40">
        <f t="shared" si="402"/>
        <v>39.850269391538284</v>
      </c>
      <c r="S1706" s="40">
        <f t="shared" si="403"/>
        <v>16.851570105068692</v>
      </c>
      <c r="T1706" s="44">
        <f t="shared" si="404"/>
        <v>34.087920437521852</v>
      </c>
    </row>
    <row r="1707" spans="2:20" x14ac:dyDescent="0.25">
      <c r="B1707" s="7" t="s">
        <v>36</v>
      </c>
      <c r="C1707" s="7">
        <v>1704</v>
      </c>
      <c r="D1707" s="7">
        <v>227</v>
      </c>
      <c r="E1707" s="13">
        <v>127.6</v>
      </c>
      <c r="F1707" s="38">
        <f t="shared" si="390"/>
        <v>35.444444444444443</v>
      </c>
      <c r="G1707" s="39">
        <f t="shared" si="391"/>
        <v>-1.9290123456789685E-2</v>
      </c>
      <c r="H1707" s="40">
        <f t="shared" si="392"/>
        <v>-0.25</v>
      </c>
      <c r="I1707" s="40">
        <f t="shared" si="393"/>
        <v>-29.417438271604269</v>
      </c>
      <c r="J1707" s="39">
        <f t="shared" si="394"/>
        <v>5.7717013888887578</v>
      </c>
      <c r="K1707" s="39">
        <f t="shared" si="395"/>
        <v>540.87384847222222</v>
      </c>
      <c r="L1707" s="40">
        <f t="shared" si="396"/>
        <v>517.22811158950674</v>
      </c>
      <c r="M1707" s="41">
        <f t="shared" si="397"/>
        <v>-9.9773941278837768</v>
      </c>
      <c r="N1707" s="42">
        <f t="shared" si="398"/>
        <v>-9.977394127883777E-3</v>
      </c>
      <c r="O1707" s="39">
        <f t="shared" si="399"/>
        <v>9.977394127883777E-3</v>
      </c>
      <c r="P1707" s="43">
        <f t="shared" si="400"/>
        <v>19.710199635265003</v>
      </c>
      <c r="Q1707" s="43">
        <f t="shared" si="401"/>
        <v>0</v>
      </c>
      <c r="R1707" s="40">
        <f t="shared" si="402"/>
        <v>39.850269391538284</v>
      </c>
      <c r="S1707" s="40">
        <f t="shared" si="403"/>
        <v>16.860104768005684</v>
      </c>
      <c r="T1707" s="44">
        <f t="shared" si="404"/>
        <v>34.087920437521852</v>
      </c>
    </row>
    <row r="1708" spans="2:20" x14ac:dyDescent="0.25">
      <c r="B1708" s="7" t="s">
        <v>36</v>
      </c>
      <c r="C1708" s="7">
        <v>1705</v>
      </c>
      <c r="D1708" s="7">
        <v>228</v>
      </c>
      <c r="E1708" s="13">
        <v>127.4</v>
      </c>
      <c r="F1708" s="38">
        <f t="shared" si="390"/>
        <v>35.388888888888893</v>
      </c>
      <c r="G1708" s="39">
        <f t="shared" si="391"/>
        <v>-1.543209876543155E-2</v>
      </c>
      <c r="H1708" s="40">
        <f t="shared" si="392"/>
        <v>-0.19999999999999574</v>
      </c>
      <c r="I1708" s="40">
        <f t="shared" si="393"/>
        <v>-23.533950617283114</v>
      </c>
      <c r="J1708" s="39">
        <f t="shared" si="394"/>
        <v>4.6173611111109469</v>
      </c>
      <c r="K1708" s="39">
        <f t="shared" si="395"/>
        <v>539.17964795138903</v>
      </c>
      <c r="L1708" s="40">
        <f t="shared" si="396"/>
        <v>520.26305844521687</v>
      </c>
      <c r="M1708" s="41">
        <f t="shared" si="397"/>
        <v>-8.0287509019320726</v>
      </c>
      <c r="N1708" s="42">
        <f t="shared" si="398"/>
        <v>-8.0287509019320719E-3</v>
      </c>
      <c r="O1708" s="39">
        <f t="shared" si="399"/>
        <v>8.0287509019320719E-3</v>
      </c>
      <c r="P1708" s="43">
        <f t="shared" si="400"/>
        <v>19.718228386166935</v>
      </c>
      <c r="Q1708" s="43">
        <f t="shared" si="401"/>
        <v>0</v>
      </c>
      <c r="R1708" s="40">
        <f t="shared" si="402"/>
        <v>39.850269391538284</v>
      </c>
      <c r="S1708" s="40">
        <f t="shared" si="403"/>
        <v>16.866972561527199</v>
      </c>
      <c r="T1708" s="44">
        <f t="shared" si="404"/>
        <v>34.087920437521852</v>
      </c>
    </row>
    <row r="1709" spans="2:20" x14ac:dyDescent="0.25">
      <c r="B1709" s="7" t="s">
        <v>36</v>
      </c>
      <c r="C1709" s="7">
        <v>1706</v>
      </c>
      <c r="D1709" s="7">
        <v>229</v>
      </c>
      <c r="E1709" s="13">
        <v>127.2</v>
      </c>
      <c r="F1709" s="38">
        <f t="shared" si="390"/>
        <v>35.333333333333336</v>
      </c>
      <c r="G1709" s="39">
        <f t="shared" si="391"/>
        <v>-1.5432098765432537E-2</v>
      </c>
      <c r="H1709" s="40">
        <f t="shared" si="392"/>
        <v>-0.20000000000000284</v>
      </c>
      <c r="I1709" s="40">
        <f t="shared" si="393"/>
        <v>-23.533950617284617</v>
      </c>
      <c r="J1709" s="39">
        <f t="shared" si="394"/>
        <v>4.6173611111112418</v>
      </c>
      <c r="K1709" s="39">
        <f t="shared" si="395"/>
        <v>537.48810500000002</v>
      </c>
      <c r="L1709" s="40">
        <f t="shared" si="396"/>
        <v>518.57151549382661</v>
      </c>
      <c r="M1709" s="41">
        <f t="shared" si="397"/>
        <v>-8.0026468440407612</v>
      </c>
      <c r="N1709" s="42">
        <f t="shared" si="398"/>
        <v>-8.0026468440407613E-3</v>
      </c>
      <c r="O1709" s="39">
        <f t="shared" si="399"/>
        <v>8.0026468440407613E-3</v>
      </c>
      <c r="P1709" s="43">
        <f t="shared" si="400"/>
        <v>19.726231033010976</v>
      </c>
      <c r="Q1709" s="43">
        <f t="shared" si="401"/>
        <v>0</v>
      </c>
      <c r="R1709" s="40">
        <f t="shared" si="402"/>
        <v>39.850269391538284</v>
      </c>
      <c r="S1709" s="40">
        <f t="shared" si="403"/>
        <v>16.87381802563759</v>
      </c>
      <c r="T1709" s="44">
        <f t="shared" si="404"/>
        <v>34.087920437521852</v>
      </c>
    </row>
    <row r="1710" spans="2:20" x14ac:dyDescent="0.25">
      <c r="B1710" s="7" t="s">
        <v>36</v>
      </c>
      <c r="C1710" s="7">
        <v>1707</v>
      </c>
      <c r="D1710" s="7">
        <v>230</v>
      </c>
      <c r="E1710" s="13">
        <v>127</v>
      </c>
      <c r="F1710" s="38">
        <f t="shared" si="390"/>
        <v>35.277777777777779</v>
      </c>
      <c r="G1710" s="39">
        <f t="shared" si="391"/>
        <v>-1.1574074074074403E-2</v>
      </c>
      <c r="H1710" s="40">
        <f t="shared" si="392"/>
        <v>-0.14999999999999858</v>
      </c>
      <c r="I1710" s="40">
        <f t="shared" si="393"/>
        <v>-17.650462962963466</v>
      </c>
      <c r="J1710" s="39">
        <f t="shared" si="394"/>
        <v>3.4630208333334314</v>
      </c>
      <c r="K1710" s="39">
        <f t="shared" si="395"/>
        <v>535.79921961805553</v>
      </c>
      <c r="L1710" s="40">
        <f t="shared" si="396"/>
        <v>521.61177748842545</v>
      </c>
      <c r="M1710" s="41">
        <f t="shared" si="397"/>
        <v>-6.0371733505606509</v>
      </c>
      <c r="N1710" s="42">
        <f t="shared" si="398"/>
        <v>-6.0371733505606507E-3</v>
      </c>
      <c r="O1710" s="39">
        <f t="shared" si="399"/>
        <v>6.0371733505606507E-3</v>
      </c>
      <c r="P1710" s="43">
        <f t="shared" si="400"/>
        <v>19.732268206361535</v>
      </c>
      <c r="Q1710" s="43">
        <f t="shared" si="401"/>
        <v>0</v>
      </c>
      <c r="R1710" s="40">
        <f t="shared" si="402"/>
        <v>39.850269391538284</v>
      </c>
      <c r="S1710" s="40">
        <f t="shared" si="403"/>
        <v>16.878982223721657</v>
      </c>
      <c r="T1710" s="44">
        <f t="shared" si="404"/>
        <v>34.087920437521852</v>
      </c>
    </row>
    <row r="1711" spans="2:20" x14ac:dyDescent="0.25">
      <c r="B1711" s="7" t="s">
        <v>36</v>
      </c>
      <c r="C1711" s="7">
        <v>1708</v>
      </c>
      <c r="D1711" s="7">
        <v>231</v>
      </c>
      <c r="E1711" s="13">
        <v>126.9</v>
      </c>
      <c r="F1711" s="38">
        <f t="shared" si="390"/>
        <v>35.25</v>
      </c>
      <c r="G1711" s="39">
        <f t="shared" si="391"/>
        <v>-7.7160493827162684E-3</v>
      </c>
      <c r="H1711" s="40">
        <f t="shared" si="392"/>
        <v>-0.10000000000000142</v>
      </c>
      <c r="I1711" s="40">
        <f t="shared" si="393"/>
        <v>-11.766975308642309</v>
      </c>
      <c r="J1711" s="39">
        <f t="shared" si="394"/>
        <v>2.3086805555556209</v>
      </c>
      <c r="K1711" s="39">
        <f t="shared" si="395"/>
        <v>534.95577351562497</v>
      </c>
      <c r="L1711" s="40">
        <f t="shared" si="396"/>
        <v>525.49747876253832</v>
      </c>
      <c r="M1711" s="41">
        <f t="shared" si="397"/>
        <v>-4.0547644966246388</v>
      </c>
      <c r="N1711" s="42">
        <f t="shared" si="398"/>
        <v>-4.0547644966246387E-3</v>
      </c>
      <c r="O1711" s="39">
        <f t="shared" si="399"/>
        <v>4.0547644966246387E-3</v>
      </c>
      <c r="P1711" s="43">
        <f t="shared" si="400"/>
        <v>19.736322970858161</v>
      </c>
      <c r="Q1711" s="43">
        <f t="shared" si="401"/>
        <v>0</v>
      </c>
      <c r="R1711" s="40">
        <f t="shared" si="402"/>
        <v>39.850269391538284</v>
      </c>
      <c r="S1711" s="40">
        <f t="shared" si="403"/>
        <v>16.882450669272071</v>
      </c>
      <c r="T1711" s="44">
        <f t="shared" si="404"/>
        <v>34.087920437521852</v>
      </c>
    </row>
    <row r="1712" spans="2:20" x14ac:dyDescent="0.25">
      <c r="B1712" s="7" t="s">
        <v>36</v>
      </c>
      <c r="C1712" s="7">
        <v>1709</v>
      </c>
      <c r="D1712" s="7">
        <v>232</v>
      </c>
      <c r="E1712" s="13">
        <v>126.8</v>
      </c>
      <c r="F1712" s="38">
        <f t="shared" si="390"/>
        <v>35.222222222222221</v>
      </c>
      <c r="G1712" s="39">
        <f t="shared" si="391"/>
        <v>-7.7160493827162684E-3</v>
      </c>
      <c r="H1712" s="40">
        <f t="shared" si="392"/>
        <v>-0.10000000000000142</v>
      </c>
      <c r="I1712" s="40">
        <f t="shared" si="393"/>
        <v>-11.766975308642309</v>
      </c>
      <c r="J1712" s="39">
        <f t="shared" si="394"/>
        <v>2.3086805555556209</v>
      </c>
      <c r="K1712" s="39">
        <f t="shared" si="395"/>
        <v>534.11299180555557</v>
      </c>
      <c r="L1712" s="40">
        <f t="shared" si="396"/>
        <v>524.65469705246892</v>
      </c>
      <c r="M1712" s="41">
        <f t="shared" si="397"/>
        <v>-4.0482615513308939</v>
      </c>
      <c r="N1712" s="42">
        <f t="shared" si="398"/>
        <v>-4.0482615513308942E-3</v>
      </c>
      <c r="O1712" s="39">
        <f t="shared" si="399"/>
        <v>4.0482615513308942E-3</v>
      </c>
      <c r="P1712" s="43">
        <f t="shared" si="400"/>
        <v>19.740371232409494</v>
      </c>
      <c r="Q1712" s="43">
        <f t="shared" si="401"/>
        <v>0</v>
      </c>
      <c r="R1712" s="40">
        <f t="shared" si="402"/>
        <v>39.850269391538284</v>
      </c>
      <c r="S1712" s="40">
        <f t="shared" si="403"/>
        <v>16.885913552203082</v>
      </c>
      <c r="T1712" s="44">
        <f t="shared" si="404"/>
        <v>34.087920437521852</v>
      </c>
    </row>
    <row r="1713" spans="2:20" x14ac:dyDescent="0.25">
      <c r="B1713" s="7" t="s">
        <v>36</v>
      </c>
      <c r="C1713" s="7">
        <v>1710</v>
      </c>
      <c r="D1713" s="7">
        <v>233</v>
      </c>
      <c r="E1713" s="13">
        <v>126.7</v>
      </c>
      <c r="F1713" s="38">
        <f t="shared" si="390"/>
        <v>35.194444444444443</v>
      </c>
      <c r="G1713" s="39">
        <f t="shared" si="391"/>
        <v>0</v>
      </c>
      <c r="H1713" s="40">
        <f t="shared" si="392"/>
        <v>0</v>
      </c>
      <c r="I1713" s="40">
        <f t="shared" si="393"/>
        <v>0</v>
      </c>
      <c r="J1713" s="39">
        <f t="shared" si="394"/>
        <v>0</v>
      </c>
      <c r="K1713" s="39">
        <f t="shared" si="395"/>
        <v>533.27087448784721</v>
      </c>
      <c r="L1713" s="40">
        <f t="shared" si="396"/>
        <v>533.27087448784721</v>
      </c>
      <c r="M1713" s="41">
        <f t="shared" si="397"/>
        <v>0</v>
      </c>
      <c r="N1713" s="42">
        <f t="shared" si="398"/>
        <v>0</v>
      </c>
      <c r="O1713" s="39">
        <f t="shared" si="399"/>
        <v>0</v>
      </c>
      <c r="P1713" s="43">
        <f t="shared" si="400"/>
        <v>19.740371232409494</v>
      </c>
      <c r="Q1713" s="43">
        <f t="shared" si="401"/>
        <v>0</v>
      </c>
      <c r="R1713" s="40">
        <f t="shared" si="402"/>
        <v>39.850269391538284</v>
      </c>
      <c r="S1713" s="40">
        <f t="shared" si="403"/>
        <v>16.885913552203082</v>
      </c>
      <c r="T1713" s="44">
        <f t="shared" si="404"/>
        <v>34.087920437521852</v>
      </c>
    </row>
    <row r="1714" spans="2:20" x14ac:dyDescent="0.25">
      <c r="B1714" s="7" t="s">
        <v>36</v>
      </c>
      <c r="C1714" s="7">
        <v>1711</v>
      </c>
      <c r="D1714" s="7">
        <v>234</v>
      </c>
      <c r="E1714" s="13">
        <v>126.8</v>
      </c>
      <c r="F1714" s="38">
        <f t="shared" si="390"/>
        <v>35.222222222222221</v>
      </c>
      <c r="G1714" s="39">
        <f t="shared" si="391"/>
        <v>7.7160493827162684E-3</v>
      </c>
      <c r="H1714" s="40">
        <f t="shared" si="392"/>
        <v>0.10000000000000142</v>
      </c>
      <c r="I1714" s="40">
        <f t="shared" si="393"/>
        <v>11.766975308642309</v>
      </c>
      <c r="J1714" s="39">
        <f t="shared" si="394"/>
        <v>2.3086805555556209</v>
      </c>
      <c r="K1714" s="39">
        <f t="shared" si="395"/>
        <v>534.11299180555557</v>
      </c>
      <c r="L1714" s="40">
        <f t="shared" si="396"/>
        <v>548.18864766975355</v>
      </c>
      <c r="M1714" s="41">
        <f t="shared" si="397"/>
        <v>4.2298506764642676</v>
      </c>
      <c r="N1714" s="42">
        <f t="shared" si="398"/>
        <v>4.2298506764642677E-3</v>
      </c>
      <c r="O1714" s="39">
        <f t="shared" si="399"/>
        <v>0</v>
      </c>
      <c r="P1714" s="43">
        <f t="shared" si="400"/>
        <v>19.740371232409494</v>
      </c>
      <c r="Q1714" s="43">
        <f t="shared" si="401"/>
        <v>4.2298506764642677E-3</v>
      </c>
      <c r="R1714" s="40">
        <f t="shared" si="402"/>
        <v>39.85449924221475</v>
      </c>
      <c r="S1714" s="40">
        <f t="shared" si="403"/>
        <v>16.885913552203082</v>
      </c>
      <c r="T1714" s="44">
        <f t="shared" si="404"/>
        <v>34.091538651790501</v>
      </c>
    </row>
    <row r="1715" spans="2:20" x14ac:dyDescent="0.25">
      <c r="B1715" s="7" t="s">
        <v>36</v>
      </c>
      <c r="C1715" s="7">
        <v>1712</v>
      </c>
      <c r="D1715" s="7">
        <v>235</v>
      </c>
      <c r="E1715" s="13">
        <v>126.9</v>
      </c>
      <c r="F1715" s="38">
        <f t="shared" si="390"/>
        <v>35.25</v>
      </c>
      <c r="G1715" s="39">
        <f t="shared" si="391"/>
        <v>1.1574074074073416E-2</v>
      </c>
      <c r="H1715" s="40">
        <f t="shared" si="392"/>
        <v>0.14999999999999858</v>
      </c>
      <c r="I1715" s="40">
        <f t="shared" si="393"/>
        <v>17.65046296296196</v>
      </c>
      <c r="J1715" s="39">
        <f t="shared" si="394"/>
        <v>3.463020833333136</v>
      </c>
      <c r="K1715" s="39">
        <f t="shared" si="395"/>
        <v>534.95577351562497</v>
      </c>
      <c r="L1715" s="40">
        <f t="shared" si="396"/>
        <v>556.06925731192007</v>
      </c>
      <c r="M1715" s="41">
        <f t="shared" si="397"/>
        <v>6.4359867744431529</v>
      </c>
      <c r="N1715" s="42">
        <f t="shared" si="398"/>
        <v>6.4359867744431531E-3</v>
      </c>
      <c r="O1715" s="39">
        <f t="shared" si="399"/>
        <v>0</v>
      </c>
      <c r="P1715" s="43">
        <f t="shared" si="400"/>
        <v>19.740371232409494</v>
      </c>
      <c r="Q1715" s="43">
        <f t="shared" si="401"/>
        <v>6.4359867744431531E-3</v>
      </c>
      <c r="R1715" s="40">
        <f t="shared" si="402"/>
        <v>39.860935228989192</v>
      </c>
      <c r="S1715" s="40">
        <f t="shared" si="403"/>
        <v>16.885913552203082</v>
      </c>
      <c r="T1715" s="44">
        <f t="shared" si="404"/>
        <v>34.097043994877353</v>
      </c>
    </row>
    <row r="1716" spans="2:20" x14ac:dyDescent="0.25">
      <c r="B1716" s="7" t="s">
        <v>36</v>
      </c>
      <c r="C1716" s="7">
        <v>1713</v>
      </c>
      <c r="D1716" s="7">
        <v>236</v>
      </c>
      <c r="E1716" s="13">
        <v>127.1</v>
      </c>
      <c r="F1716" s="38">
        <f t="shared" si="390"/>
        <v>35.30555555555555</v>
      </c>
      <c r="G1716" s="39">
        <f t="shared" si="391"/>
        <v>1.9290123456790671E-2</v>
      </c>
      <c r="H1716" s="40">
        <f t="shared" si="392"/>
        <v>0.25</v>
      </c>
      <c r="I1716" s="40">
        <f t="shared" si="393"/>
        <v>29.417438271605771</v>
      </c>
      <c r="J1716" s="39">
        <f t="shared" si="394"/>
        <v>5.7717013888890527</v>
      </c>
      <c r="K1716" s="39">
        <f t="shared" si="395"/>
        <v>536.64333011284702</v>
      </c>
      <c r="L1716" s="40">
        <f t="shared" si="396"/>
        <v>571.83246977334181</v>
      </c>
      <c r="M1716" s="41">
        <f t="shared" si="397"/>
        <v>11.030718938529283</v>
      </c>
      <c r="N1716" s="42">
        <f t="shared" si="398"/>
        <v>1.1030718938529282E-2</v>
      </c>
      <c r="O1716" s="39">
        <f t="shared" si="399"/>
        <v>0</v>
      </c>
      <c r="P1716" s="43">
        <f t="shared" si="400"/>
        <v>19.740371232409494</v>
      </c>
      <c r="Q1716" s="43">
        <f t="shared" si="401"/>
        <v>1.1030718938529282E-2</v>
      </c>
      <c r="R1716" s="40">
        <f t="shared" si="402"/>
        <v>39.87196594792772</v>
      </c>
      <c r="S1716" s="40">
        <f t="shared" si="403"/>
        <v>16.885913552203082</v>
      </c>
      <c r="T1716" s="44">
        <f t="shared" si="404"/>
        <v>34.106479671857372</v>
      </c>
    </row>
    <row r="1717" spans="2:20" x14ac:dyDescent="0.25">
      <c r="B1717" s="7" t="s">
        <v>36</v>
      </c>
      <c r="C1717" s="7">
        <v>1714</v>
      </c>
      <c r="D1717" s="7">
        <v>237</v>
      </c>
      <c r="E1717" s="13">
        <v>127.4</v>
      </c>
      <c r="F1717" s="38">
        <f t="shared" si="390"/>
        <v>35.388888888888893</v>
      </c>
      <c r="G1717" s="39">
        <f t="shared" si="391"/>
        <v>2.3148148148148806E-2</v>
      </c>
      <c r="H1717" s="40">
        <f t="shared" si="392"/>
        <v>0.30000000000000426</v>
      </c>
      <c r="I1717" s="40">
        <f t="shared" si="393"/>
        <v>35.300925925926933</v>
      </c>
      <c r="J1717" s="39">
        <f t="shared" si="394"/>
        <v>6.9260416666668627</v>
      </c>
      <c r="K1717" s="39">
        <f t="shared" si="395"/>
        <v>539.17964795138903</v>
      </c>
      <c r="L1717" s="40">
        <f t="shared" si="396"/>
        <v>581.40661554398287</v>
      </c>
      <c r="M1717" s="41">
        <f t="shared" si="397"/>
        <v>13.458486470925912</v>
      </c>
      <c r="N1717" s="42">
        <f t="shared" si="398"/>
        <v>1.3458486470925912E-2</v>
      </c>
      <c r="O1717" s="39">
        <f t="shared" si="399"/>
        <v>0</v>
      </c>
      <c r="P1717" s="43">
        <f t="shared" si="400"/>
        <v>19.740371232409494</v>
      </c>
      <c r="Q1717" s="43">
        <f t="shared" si="401"/>
        <v>1.3458486470925912E-2</v>
      </c>
      <c r="R1717" s="40">
        <f t="shared" si="402"/>
        <v>39.885424434398644</v>
      </c>
      <c r="S1717" s="40">
        <f t="shared" si="403"/>
        <v>16.885913552203082</v>
      </c>
      <c r="T1717" s="44">
        <f t="shared" si="404"/>
        <v>34.117992061184601</v>
      </c>
    </row>
    <row r="1718" spans="2:20" x14ac:dyDescent="0.25">
      <c r="B1718" s="7" t="s">
        <v>36</v>
      </c>
      <c r="C1718" s="7">
        <v>1715</v>
      </c>
      <c r="D1718" s="7">
        <v>238</v>
      </c>
      <c r="E1718" s="13">
        <v>127.7</v>
      </c>
      <c r="F1718" s="38">
        <f t="shared" si="390"/>
        <v>35.472222222222221</v>
      </c>
      <c r="G1718" s="39">
        <f t="shared" si="391"/>
        <v>2.7006172839504967E-2</v>
      </c>
      <c r="H1718" s="40">
        <f t="shared" si="392"/>
        <v>0.34999999999999432</v>
      </c>
      <c r="I1718" s="40">
        <f t="shared" si="393"/>
        <v>41.184413580245078</v>
      </c>
      <c r="J1718" s="39">
        <f t="shared" si="394"/>
        <v>8.080381944444083</v>
      </c>
      <c r="K1718" s="39">
        <f t="shared" si="395"/>
        <v>541.72194532118056</v>
      </c>
      <c r="L1718" s="40">
        <f t="shared" si="396"/>
        <v>590.98674084586969</v>
      </c>
      <c r="M1718" s="41">
        <f t="shared" si="397"/>
        <v>15.960290069139287</v>
      </c>
      <c r="N1718" s="42">
        <f t="shared" si="398"/>
        <v>1.5960290069139287E-2</v>
      </c>
      <c r="O1718" s="39">
        <f t="shared" si="399"/>
        <v>0</v>
      </c>
      <c r="P1718" s="43">
        <f t="shared" si="400"/>
        <v>19.740371232409494</v>
      </c>
      <c r="Q1718" s="43">
        <f t="shared" si="401"/>
        <v>1.5960290069139287E-2</v>
      </c>
      <c r="R1718" s="40">
        <f t="shared" si="402"/>
        <v>39.901384724467782</v>
      </c>
      <c r="S1718" s="40">
        <f t="shared" si="403"/>
        <v>16.885913552203082</v>
      </c>
      <c r="T1718" s="44">
        <f t="shared" si="404"/>
        <v>34.131644493309743</v>
      </c>
    </row>
    <row r="1719" spans="2:20" x14ac:dyDescent="0.25">
      <c r="B1719" s="7" t="s">
        <v>36</v>
      </c>
      <c r="C1719" s="7">
        <v>1716</v>
      </c>
      <c r="D1719" s="7">
        <v>239</v>
      </c>
      <c r="E1719" s="13">
        <v>128.1</v>
      </c>
      <c r="F1719" s="38">
        <f t="shared" si="390"/>
        <v>35.583333333333329</v>
      </c>
      <c r="G1719" s="39">
        <f t="shared" si="391"/>
        <v>3.0864197530864088E-2</v>
      </c>
      <c r="H1719" s="40">
        <f t="shared" si="392"/>
        <v>0.39999999999999858</v>
      </c>
      <c r="I1719" s="40">
        <f t="shared" si="393"/>
        <v>47.067901234567735</v>
      </c>
      <c r="J1719" s="39">
        <f t="shared" si="394"/>
        <v>9.2347222222221887</v>
      </c>
      <c r="K1719" s="39">
        <f t="shared" si="395"/>
        <v>545.12097664062492</v>
      </c>
      <c r="L1719" s="40">
        <f t="shared" si="396"/>
        <v>601.42360009741481</v>
      </c>
      <c r="M1719" s="41">
        <f t="shared" si="397"/>
        <v>18.562456793130021</v>
      </c>
      <c r="N1719" s="42">
        <f t="shared" si="398"/>
        <v>1.8562456793130021E-2</v>
      </c>
      <c r="O1719" s="39">
        <f t="shared" si="399"/>
        <v>0</v>
      </c>
      <c r="P1719" s="43">
        <f t="shared" si="400"/>
        <v>19.740371232409494</v>
      </c>
      <c r="Q1719" s="43">
        <f t="shared" si="401"/>
        <v>1.8562456793130021E-2</v>
      </c>
      <c r="R1719" s="40">
        <f t="shared" si="402"/>
        <v>39.919947181260909</v>
      </c>
      <c r="S1719" s="40">
        <f t="shared" si="403"/>
        <v>16.885913552203082</v>
      </c>
      <c r="T1719" s="44">
        <f t="shared" si="404"/>
        <v>34.147522818850582</v>
      </c>
    </row>
    <row r="1720" spans="2:20" x14ac:dyDescent="0.25">
      <c r="B1720" s="7" t="s">
        <v>36</v>
      </c>
      <c r="C1720" s="7">
        <v>1717</v>
      </c>
      <c r="D1720" s="7">
        <v>240</v>
      </c>
      <c r="E1720" s="13">
        <v>128.5</v>
      </c>
      <c r="F1720" s="38">
        <f t="shared" si="390"/>
        <v>35.694444444444443</v>
      </c>
      <c r="G1720" s="39">
        <f t="shared" si="391"/>
        <v>3.4722222222223209E-2</v>
      </c>
      <c r="H1720" s="40">
        <f t="shared" si="392"/>
        <v>0.45000000000000284</v>
      </c>
      <c r="I1720" s="40">
        <f t="shared" si="393"/>
        <v>52.951388888890392</v>
      </c>
      <c r="J1720" s="39">
        <f t="shared" si="394"/>
        <v>10.389062500000295</v>
      </c>
      <c r="K1720" s="39">
        <f t="shared" si="395"/>
        <v>548.53063823784714</v>
      </c>
      <c r="L1720" s="40">
        <f t="shared" si="396"/>
        <v>611.87108962673778</v>
      </c>
      <c r="M1720" s="41">
        <f t="shared" si="397"/>
        <v>21.245523945373442</v>
      </c>
      <c r="N1720" s="42">
        <f t="shared" si="398"/>
        <v>2.1245523945373442E-2</v>
      </c>
      <c r="O1720" s="39">
        <f t="shared" si="399"/>
        <v>0</v>
      </c>
      <c r="P1720" s="43">
        <f t="shared" si="400"/>
        <v>19.740371232409494</v>
      </c>
      <c r="Q1720" s="43">
        <f t="shared" si="401"/>
        <v>2.1245523945373442E-2</v>
      </c>
      <c r="R1720" s="40">
        <f t="shared" si="402"/>
        <v>39.941192705206284</v>
      </c>
      <c r="S1720" s="40">
        <f t="shared" si="403"/>
        <v>16.885913552203082</v>
      </c>
      <c r="T1720" s="44">
        <f t="shared" si="404"/>
        <v>34.165696240033455</v>
      </c>
    </row>
    <row r="1721" spans="2:20" x14ac:dyDescent="0.25">
      <c r="B1721" s="7" t="s">
        <v>36</v>
      </c>
      <c r="C1721" s="7">
        <v>1718</v>
      </c>
      <c r="D1721" s="7">
        <v>241</v>
      </c>
      <c r="E1721" s="13">
        <v>129</v>
      </c>
      <c r="F1721" s="38">
        <f t="shared" si="390"/>
        <v>35.833333333333336</v>
      </c>
      <c r="G1721" s="39">
        <f t="shared" si="391"/>
        <v>3.8580246913580356E-2</v>
      </c>
      <c r="H1721" s="40">
        <f t="shared" si="392"/>
        <v>0.5</v>
      </c>
      <c r="I1721" s="40">
        <f t="shared" si="393"/>
        <v>58.834876543210044</v>
      </c>
      <c r="J1721" s="39">
        <f t="shared" si="394"/>
        <v>11.543402777777811</v>
      </c>
      <c r="K1721" s="39">
        <f t="shared" si="395"/>
        <v>552.80766406250007</v>
      </c>
      <c r="L1721" s="40">
        <f t="shared" si="396"/>
        <v>623.18594338348794</v>
      </c>
      <c r="M1721" s="41">
        <f t="shared" si="397"/>
        <v>24.042667568807474</v>
      </c>
      <c r="N1721" s="42">
        <f t="shared" si="398"/>
        <v>2.4042667568807474E-2</v>
      </c>
      <c r="O1721" s="39">
        <f t="shared" si="399"/>
        <v>0</v>
      </c>
      <c r="P1721" s="43">
        <f t="shared" si="400"/>
        <v>19.740371232409494</v>
      </c>
      <c r="Q1721" s="43">
        <f t="shared" si="401"/>
        <v>2.4042667568807474E-2</v>
      </c>
      <c r="R1721" s="40">
        <f t="shared" si="402"/>
        <v>39.965235372775091</v>
      </c>
      <c r="S1721" s="40">
        <f t="shared" si="403"/>
        <v>16.885913552203082</v>
      </c>
      <c r="T1721" s="44">
        <f t="shared" si="404"/>
        <v>34.186262337871817</v>
      </c>
    </row>
    <row r="1722" spans="2:20" x14ac:dyDescent="0.25">
      <c r="B1722" s="7" t="s">
        <v>36</v>
      </c>
      <c r="C1722" s="7">
        <v>1719</v>
      </c>
      <c r="D1722" s="7">
        <v>242</v>
      </c>
      <c r="E1722" s="13">
        <v>129.5</v>
      </c>
      <c r="F1722" s="38">
        <f t="shared" si="390"/>
        <v>35.972222222222221</v>
      </c>
      <c r="G1722" s="39">
        <f t="shared" si="391"/>
        <v>4.2438271604937503E-2</v>
      </c>
      <c r="H1722" s="40">
        <f t="shared" si="392"/>
        <v>0.54999999999999716</v>
      </c>
      <c r="I1722" s="40">
        <f t="shared" si="393"/>
        <v>64.718364197529695</v>
      </c>
      <c r="J1722" s="39">
        <f t="shared" si="394"/>
        <v>12.697743055555325</v>
      </c>
      <c r="K1722" s="39">
        <f t="shared" si="395"/>
        <v>557.10129969618049</v>
      </c>
      <c r="L1722" s="40">
        <f t="shared" si="396"/>
        <v>634.51740694926548</v>
      </c>
      <c r="M1722" s="41">
        <f t="shared" si="397"/>
        <v>26.927822054173586</v>
      </c>
      <c r="N1722" s="42">
        <f t="shared" si="398"/>
        <v>2.6927822054173586E-2</v>
      </c>
      <c r="O1722" s="39">
        <f t="shared" si="399"/>
        <v>0</v>
      </c>
      <c r="P1722" s="43">
        <f t="shared" si="400"/>
        <v>19.740371232409494</v>
      </c>
      <c r="Q1722" s="43">
        <f t="shared" si="401"/>
        <v>2.6927822054173586E-2</v>
      </c>
      <c r="R1722" s="40">
        <f t="shared" si="402"/>
        <v>39.992163194829267</v>
      </c>
      <c r="S1722" s="40">
        <f t="shared" si="403"/>
        <v>16.885913552203082</v>
      </c>
      <c r="T1722" s="44">
        <f t="shared" si="404"/>
        <v>34.209296396856956</v>
      </c>
    </row>
    <row r="1723" spans="2:20" x14ac:dyDescent="0.25">
      <c r="B1723" s="7" t="s">
        <v>36</v>
      </c>
      <c r="C1723" s="7">
        <v>1720</v>
      </c>
      <c r="D1723" s="7">
        <v>243</v>
      </c>
      <c r="E1723" s="13">
        <v>130.1</v>
      </c>
      <c r="F1723" s="38">
        <f t="shared" si="390"/>
        <v>36.138888888888886</v>
      </c>
      <c r="G1723" s="39">
        <f t="shared" si="391"/>
        <v>4.2438271604938488E-2</v>
      </c>
      <c r="H1723" s="40">
        <f t="shared" si="392"/>
        <v>0.54999999999999716</v>
      </c>
      <c r="I1723" s="40">
        <f t="shared" si="393"/>
        <v>64.718364197531187</v>
      </c>
      <c r="J1723" s="39">
        <f t="shared" si="394"/>
        <v>12.69774305555562</v>
      </c>
      <c r="K1723" s="39">
        <f t="shared" si="395"/>
        <v>562.27558740451377</v>
      </c>
      <c r="L1723" s="40">
        <f t="shared" si="396"/>
        <v>639.69169465760058</v>
      </c>
      <c r="M1723" s="41">
        <f t="shared" si="397"/>
        <v>27.147409881302632</v>
      </c>
      <c r="N1723" s="42">
        <f t="shared" si="398"/>
        <v>2.7147409881302632E-2</v>
      </c>
      <c r="O1723" s="39">
        <f t="shared" si="399"/>
        <v>0</v>
      </c>
      <c r="P1723" s="43">
        <f t="shared" si="400"/>
        <v>19.740371232409494</v>
      </c>
      <c r="Q1723" s="43">
        <f t="shared" si="401"/>
        <v>2.7147409881302632E-2</v>
      </c>
      <c r="R1723" s="40">
        <f t="shared" si="402"/>
        <v>40.019310604710569</v>
      </c>
      <c r="S1723" s="40">
        <f t="shared" si="403"/>
        <v>16.885913552203082</v>
      </c>
      <c r="T1723" s="44">
        <f t="shared" si="404"/>
        <v>34.232518291269422</v>
      </c>
    </row>
    <row r="1724" spans="2:20" x14ac:dyDescent="0.25">
      <c r="B1724" s="7" t="s">
        <v>36</v>
      </c>
      <c r="C1724" s="7">
        <v>1721</v>
      </c>
      <c r="D1724" s="7">
        <v>244</v>
      </c>
      <c r="E1724" s="13">
        <v>130.6</v>
      </c>
      <c r="F1724" s="38">
        <f t="shared" si="390"/>
        <v>36.277777777777779</v>
      </c>
      <c r="G1724" s="39">
        <f t="shared" si="391"/>
        <v>3.4722222222222224E-2</v>
      </c>
      <c r="H1724" s="40">
        <f t="shared" si="392"/>
        <v>0.45000000000000284</v>
      </c>
      <c r="I1724" s="40">
        <f t="shared" si="393"/>
        <v>52.951388888888893</v>
      </c>
      <c r="J1724" s="39">
        <f t="shared" si="394"/>
        <v>10.3890625</v>
      </c>
      <c r="K1724" s="39">
        <f t="shared" si="395"/>
        <v>566.60576461805556</v>
      </c>
      <c r="L1724" s="40">
        <f t="shared" si="396"/>
        <v>629.9462160069445</v>
      </c>
      <c r="M1724" s="41">
        <f t="shared" si="397"/>
        <v>21.87313250024113</v>
      </c>
      <c r="N1724" s="42">
        <f t="shared" si="398"/>
        <v>2.187313250024113E-2</v>
      </c>
      <c r="O1724" s="39">
        <f t="shared" si="399"/>
        <v>0</v>
      </c>
      <c r="P1724" s="43">
        <f t="shared" si="400"/>
        <v>19.740371232409494</v>
      </c>
      <c r="Q1724" s="43">
        <f t="shared" si="401"/>
        <v>2.187313250024113E-2</v>
      </c>
      <c r="R1724" s="40">
        <f t="shared" si="402"/>
        <v>40.041183737210808</v>
      </c>
      <c r="S1724" s="40">
        <f t="shared" si="403"/>
        <v>16.885913552203082</v>
      </c>
      <c r="T1724" s="44">
        <f t="shared" si="404"/>
        <v>34.251228568810127</v>
      </c>
    </row>
    <row r="1725" spans="2:20" x14ac:dyDescent="0.25">
      <c r="B1725" s="7" t="s">
        <v>36</v>
      </c>
      <c r="C1725" s="7">
        <v>1722</v>
      </c>
      <c r="D1725" s="7">
        <v>245</v>
      </c>
      <c r="E1725" s="13">
        <v>131</v>
      </c>
      <c r="F1725" s="38">
        <f t="shared" si="390"/>
        <v>36.388888888888886</v>
      </c>
      <c r="G1725" s="39">
        <f t="shared" si="391"/>
        <v>2.3148148148147817E-2</v>
      </c>
      <c r="H1725" s="40">
        <f t="shared" si="392"/>
        <v>0.29999999999999716</v>
      </c>
      <c r="I1725" s="40">
        <f t="shared" si="393"/>
        <v>35.300925925925419</v>
      </c>
      <c r="J1725" s="39">
        <f t="shared" si="394"/>
        <v>6.926041666666567</v>
      </c>
      <c r="K1725" s="39">
        <f t="shared" si="395"/>
        <v>570.08186545138881</v>
      </c>
      <c r="L1725" s="40">
        <f t="shared" si="396"/>
        <v>612.30883304398083</v>
      </c>
      <c r="M1725" s="41">
        <f t="shared" si="397"/>
        <v>14.173815579721575</v>
      </c>
      <c r="N1725" s="42">
        <f t="shared" si="398"/>
        <v>1.4173815579721576E-2</v>
      </c>
      <c r="O1725" s="39">
        <f t="shared" si="399"/>
        <v>0</v>
      </c>
      <c r="P1725" s="43">
        <f t="shared" si="400"/>
        <v>19.740371232409494</v>
      </c>
      <c r="Q1725" s="43">
        <f t="shared" si="401"/>
        <v>1.4173815579721576E-2</v>
      </c>
      <c r="R1725" s="40">
        <f t="shared" si="402"/>
        <v>40.055357552790532</v>
      </c>
      <c r="S1725" s="40">
        <f t="shared" si="403"/>
        <v>16.885913552203082</v>
      </c>
      <c r="T1725" s="44">
        <f t="shared" si="404"/>
        <v>34.263352850657022</v>
      </c>
    </row>
    <row r="1726" spans="2:20" x14ac:dyDescent="0.25">
      <c r="B1726" s="7" t="s">
        <v>36</v>
      </c>
      <c r="C1726" s="7">
        <v>1723</v>
      </c>
      <c r="D1726" s="7">
        <v>246</v>
      </c>
      <c r="E1726" s="13">
        <v>131.19999999999999</v>
      </c>
      <c r="F1726" s="38">
        <f t="shared" si="390"/>
        <v>36.444444444444443</v>
      </c>
      <c r="G1726" s="39">
        <f t="shared" si="391"/>
        <v>1.1574074074074403E-2</v>
      </c>
      <c r="H1726" s="40">
        <f t="shared" si="392"/>
        <v>0.15000000000000568</v>
      </c>
      <c r="I1726" s="40">
        <f t="shared" si="393"/>
        <v>17.650462962963466</v>
      </c>
      <c r="J1726" s="39">
        <f t="shared" si="394"/>
        <v>3.4630208333334314</v>
      </c>
      <c r="K1726" s="39">
        <f t="shared" si="395"/>
        <v>571.82390222222216</v>
      </c>
      <c r="L1726" s="40">
        <f t="shared" si="396"/>
        <v>592.93738601851908</v>
      </c>
      <c r="M1726" s="41">
        <f t="shared" si="397"/>
        <v>6.8627012270663883</v>
      </c>
      <c r="N1726" s="42">
        <f t="shared" si="398"/>
        <v>6.862701227066388E-3</v>
      </c>
      <c r="O1726" s="39">
        <f t="shared" si="399"/>
        <v>0</v>
      </c>
      <c r="P1726" s="43">
        <f t="shared" si="400"/>
        <v>19.740371232409494</v>
      </c>
      <c r="Q1726" s="43">
        <f t="shared" si="401"/>
        <v>6.862701227066388E-3</v>
      </c>
      <c r="R1726" s="40">
        <f t="shared" si="402"/>
        <v>40.062220254017596</v>
      </c>
      <c r="S1726" s="40">
        <f t="shared" si="403"/>
        <v>16.885913552203082</v>
      </c>
      <c r="T1726" s="44">
        <f t="shared" si="404"/>
        <v>34.269223205286657</v>
      </c>
    </row>
    <row r="1727" spans="2:20" x14ac:dyDescent="0.25">
      <c r="B1727" s="7" t="s">
        <v>36</v>
      </c>
      <c r="C1727" s="7">
        <v>1724</v>
      </c>
      <c r="D1727" s="7">
        <v>247</v>
      </c>
      <c r="E1727" s="13">
        <v>131.30000000000001</v>
      </c>
      <c r="F1727" s="38">
        <f t="shared" si="390"/>
        <v>36.472222222222221</v>
      </c>
      <c r="G1727" s="39">
        <f t="shared" si="391"/>
        <v>0</v>
      </c>
      <c r="H1727" s="40">
        <f t="shared" si="392"/>
        <v>0</v>
      </c>
      <c r="I1727" s="40">
        <f t="shared" si="393"/>
        <v>0</v>
      </c>
      <c r="J1727" s="39">
        <f t="shared" si="394"/>
        <v>0</v>
      </c>
      <c r="K1727" s="39">
        <f t="shared" si="395"/>
        <v>572.69591719618052</v>
      </c>
      <c r="L1727" s="40">
        <f t="shared" si="396"/>
        <v>572.69591719618052</v>
      </c>
      <c r="M1727" s="41">
        <f t="shared" si="397"/>
        <v>0</v>
      </c>
      <c r="N1727" s="42">
        <f t="shared" si="398"/>
        <v>0</v>
      </c>
      <c r="O1727" s="39">
        <f t="shared" si="399"/>
        <v>0</v>
      </c>
      <c r="P1727" s="43">
        <f t="shared" si="400"/>
        <v>19.740371232409494</v>
      </c>
      <c r="Q1727" s="43">
        <f t="shared" si="401"/>
        <v>0</v>
      </c>
      <c r="R1727" s="40">
        <f t="shared" si="402"/>
        <v>40.062220254017596</v>
      </c>
      <c r="S1727" s="40">
        <f t="shared" si="403"/>
        <v>16.885913552203082</v>
      </c>
      <c r="T1727" s="44">
        <f t="shared" si="404"/>
        <v>34.269223205286657</v>
      </c>
    </row>
    <row r="1728" spans="2:20" x14ac:dyDescent="0.25">
      <c r="B1728" s="7" t="s">
        <v>36</v>
      </c>
      <c r="C1728" s="7">
        <v>1725</v>
      </c>
      <c r="D1728" s="7">
        <v>248</v>
      </c>
      <c r="E1728" s="13">
        <v>131.19999999999999</v>
      </c>
      <c r="F1728" s="38">
        <f t="shared" si="390"/>
        <v>36.444444444444443</v>
      </c>
      <c r="G1728" s="39">
        <f t="shared" si="391"/>
        <v>-2.3148148148148806E-2</v>
      </c>
      <c r="H1728" s="40">
        <f t="shared" si="392"/>
        <v>-0.30000000000001137</v>
      </c>
      <c r="I1728" s="40">
        <f t="shared" si="393"/>
        <v>-35.300925925926933</v>
      </c>
      <c r="J1728" s="39">
        <f t="shared" si="394"/>
        <v>6.9260416666668627</v>
      </c>
      <c r="K1728" s="39">
        <f t="shared" si="395"/>
        <v>571.82390222222216</v>
      </c>
      <c r="L1728" s="40">
        <f t="shared" si="396"/>
        <v>543.4490179629621</v>
      </c>
      <c r="M1728" s="41">
        <f t="shared" si="397"/>
        <v>-12.579838378772628</v>
      </c>
      <c r="N1728" s="42">
        <f t="shared" si="398"/>
        <v>-1.2579838378772627E-2</v>
      </c>
      <c r="O1728" s="39">
        <f t="shared" si="399"/>
        <v>1.2579838378772627E-2</v>
      </c>
      <c r="P1728" s="43">
        <f t="shared" si="400"/>
        <v>19.752951070788267</v>
      </c>
      <c r="Q1728" s="43">
        <f t="shared" si="401"/>
        <v>0</v>
      </c>
      <c r="R1728" s="40">
        <f t="shared" si="402"/>
        <v>40.062220254017596</v>
      </c>
      <c r="S1728" s="40">
        <f t="shared" si="403"/>
        <v>16.896674345952285</v>
      </c>
      <c r="T1728" s="44">
        <f t="shared" si="404"/>
        <v>34.269223205286657</v>
      </c>
    </row>
    <row r="1729" spans="2:20" x14ac:dyDescent="0.25">
      <c r="B1729" s="7" t="s">
        <v>36</v>
      </c>
      <c r="C1729" s="7">
        <v>1726</v>
      </c>
      <c r="D1729" s="7">
        <v>249</v>
      </c>
      <c r="E1729" s="13">
        <v>130.69999999999999</v>
      </c>
      <c r="F1729" s="38">
        <f t="shared" si="390"/>
        <v>36.30555555555555</v>
      </c>
      <c r="G1729" s="39">
        <f t="shared" si="391"/>
        <v>-5.4012345679011906E-2</v>
      </c>
      <c r="H1729" s="40">
        <f t="shared" si="392"/>
        <v>-0.69999999999998863</v>
      </c>
      <c r="I1729" s="40">
        <f t="shared" si="393"/>
        <v>-82.368827160493154</v>
      </c>
      <c r="J1729" s="39">
        <f t="shared" si="394"/>
        <v>16.160763888888756</v>
      </c>
      <c r="K1729" s="39">
        <f t="shared" si="395"/>
        <v>567.47379323784708</v>
      </c>
      <c r="L1729" s="40">
        <f t="shared" si="396"/>
        <v>501.2657299662427</v>
      </c>
      <c r="M1729" s="41">
        <f t="shared" si="397"/>
        <v>-27.074537883978937</v>
      </c>
      <c r="N1729" s="42">
        <f t="shared" si="398"/>
        <v>-2.7074537883978938E-2</v>
      </c>
      <c r="O1729" s="39">
        <f t="shared" si="399"/>
        <v>2.7074537883978938E-2</v>
      </c>
      <c r="P1729" s="43">
        <f t="shared" si="400"/>
        <v>19.780025608672247</v>
      </c>
      <c r="Q1729" s="43">
        <f t="shared" si="401"/>
        <v>0</v>
      </c>
      <c r="R1729" s="40">
        <f t="shared" si="402"/>
        <v>40.062220254017596</v>
      </c>
      <c r="S1729" s="40">
        <f t="shared" si="403"/>
        <v>16.919833905658241</v>
      </c>
      <c r="T1729" s="44">
        <f t="shared" si="404"/>
        <v>34.269223205286657</v>
      </c>
    </row>
    <row r="1730" spans="2:20" x14ac:dyDescent="0.25">
      <c r="B1730" s="7" t="s">
        <v>36</v>
      </c>
      <c r="C1730" s="7">
        <v>1727</v>
      </c>
      <c r="D1730" s="7">
        <v>250</v>
      </c>
      <c r="E1730" s="13">
        <v>129.80000000000001</v>
      </c>
      <c r="F1730" s="38">
        <f t="shared" si="390"/>
        <v>36.055555555555557</v>
      </c>
      <c r="G1730" s="39">
        <f t="shared" si="391"/>
        <v>-8.8734567901234129E-2</v>
      </c>
      <c r="H1730" s="40">
        <f t="shared" si="392"/>
        <v>-1.1499999999999915</v>
      </c>
      <c r="I1730" s="40">
        <f t="shared" si="393"/>
        <v>-135.32021604938205</v>
      </c>
      <c r="J1730" s="39">
        <f t="shared" si="394"/>
        <v>26.549826388888757</v>
      </c>
      <c r="K1730" s="39">
        <f t="shared" si="395"/>
        <v>559.6854537847222</v>
      </c>
      <c r="L1730" s="40">
        <f t="shared" si="396"/>
        <v>450.91506412422893</v>
      </c>
      <c r="M1730" s="41">
        <f t="shared" si="397"/>
        <v>-40.011753375220735</v>
      </c>
      <c r="N1730" s="42">
        <f t="shared" si="398"/>
        <v>-4.0011753375220734E-2</v>
      </c>
      <c r="O1730" s="39">
        <f t="shared" si="399"/>
        <v>4.0011753375220734E-2</v>
      </c>
      <c r="P1730" s="43">
        <f t="shared" si="400"/>
        <v>19.820037362047469</v>
      </c>
      <c r="Q1730" s="43">
        <f t="shared" si="401"/>
        <v>0</v>
      </c>
      <c r="R1730" s="40">
        <f t="shared" si="402"/>
        <v>40.062220254017596</v>
      </c>
      <c r="S1730" s="40">
        <f t="shared" si="403"/>
        <v>16.954059959495407</v>
      </c>
      <c r="T1730" s="44">
        <f t="shared" si="404"/>
        <v>34.269223205286657</v>
      </c>
    </row>
    <row r="1731" spans="2:20" x14ac:dyDescent="0.25">
      <c r="B1731" s="7" t="s">
        <v>36</v>
      </c>
      <c r="C1731" s="7">
        <v>1728</v>
      </c>
      <c r="D1731" s="7">
        <v>251</v>
      </c>
      <c r="E1731" s="13">
        <v>128.4</v>
      </c>
      <c r="F1731" s="38">
        <f t="shared" si="390"/>
        <v>35.666666666666664</v>
      </c>
      <c r="G1731" s="39">
        <f t="shared" si="391"/>
        <v>-0.12731481481481546</v>
      </c>
      <c r="H1731" s="40">
        <f t="shared" si="392"/>
        <v>-1.6500000000000057</v>
      </c>
      <c r="I1731" s="40">
        <f t="shared" si="393"/>
        <v>-194.15509259259358</v>
      </c>
      <c r="J1731" s="39">
        <f t="shared" si="394"/>
        <v>38.093229166666859</v>
      </c>
      <c r="K1731" s="39">
        <f t="shared" si="395"/>
        <v>547.67722624999988</v>
      </c>
      <c r="L1731" s="40">
        <f t="shared" si="396"/>
        <v>391.61536282407315</v>
      </c>
      <c r="M1731" s="41">
        <f t="shared" si="397"/>
        <v>-49.858437396583639</v>
      </c>
      <c r="N1731" s="42">
        <f t="shared" si="398"/>
        <v>-4.9858437396583639E-2</v>
      </c>
      <c r="O1731" s="39">
        <f t="shared" si="399"/>
        <v>4.9858437396583639E-2</v>
      </c>
      <c r="P1731" s="43">
        <f t="shared" si="400"/>
        <v>19.869895799444052</v>
      </c>
      <c r="Q1731" s="43">
        <f t="shared" si="401"/>
        <v>0</v>
      </c>
      <c r="R1731" s="40">
        <f t="shared" si="402"/>
        <v>40.062220254017596</v>
      </c>
      <c r="S1731" s="40">
        <f t="shared" si="403"/>
        <v>16.996708866844443</v>
      </c>
      <c r="T1731" s="44">
        <f t="shared" si="404"/>
        <v>34.269223205286657</v>
      </c>
    </row>
    <row r="1732" spans="2:20" x14ac:dyDescent="0.25">
      <c r="B1732" s="7" t="s">
        <v>36</v>
      </c>
      <c r="C1732" s="7">
        <v>1729</v>
      </c>
      <c r="D1732" s="7">
        <v>252</v>
      </c>
      <c r="E1732" s="13">
        <v>126.5</v>
      </c>
      <c r="F1732" s="38">
        <f t="shared" si="390"/>
        <v>35.138888888888886</v>
      </c>
      <c r="G1732" s="39">
        <f t="shared" si="391"/>
        <v>-0.16589506172839483</v>
      </c>
      <c r="H1732" s="40">
        <f t="shared" si="392"/>
        <v>-2.1500000000000057</v>
      </c>
      <c r="I1732" s="40">
        <f t="shared" si="393"/>
        <v>-252.98996913580211</v>
      </c>
      <c r="J1732" s="39">
        <f t="shared" si="394"/>
        <v>49.636631944444375</v>
      </c>
      <c r="K1732" s="39">
        <f t="shared" si="395"/>
        <v>531.58863302951374</v>
      </c>
      <c r="L1732" s="40">
        <f t="shared" si="396"/>
        <v>328.23529583815599</v>
      </c>
      <c r="M1732" s="41">
        <f t="shared" si="397"/>
        <v>-54.452614664508829</v>
      </c>
      <c r="N1732" s="42">
        <f t="shared" si="398"/>
        <v>-5.4452614664508826E-2</v>
      </c>
      <c r="O1732" s="39">
        <f t="shared" si="399"/>
        <v>5.4452614664508826E-2</v>
      </c>
      <c r="P1732" s="43">
        <f t="shared" si="400"/>
        <v>19.924348414108561</v>
      </c>
      <c r="Q1732" s="43">
        <f t="shared" si="401"/>
        <v>0</v>
      </c>
      <c r="R1732" s="40">
        <f t="shared" si="402"/>
        <v>40.062220254017596</v>
      </c>
      <c r="S1732" s="40">
        <f t="shared" si="403"/>
        <v>17.043287633428463</v>
      </c>
      <c r="T1732" s="44">
        <f t="shared" si="404"/>
        <v>34.269223205286657</v>
      </c>
    </row>
    <row r="1733" spans="2:20" x14ac:dyDescent="0.25">
      <c r="B1733" s="7" t="s">
        <v>36</v>
      </c>
      <c r="C1733" s="7">
        <v>1730</v>
      </c>
      <c r="D1733" s="7">
        <v>253</v>
      </c>
      <c r="E1733" s="13">
        <v>124.1</v>
      </c>
      <c r="F1733" s="38">
        <f t="shared" ref="F1733:F1796" si="405">E1733/3.6</f>
        <v>34.472222222222221</v>
      </c>
      <c r="G1733" s="39">
        <f t="shared" ref="G1733:G1796" si="406">($F1734-$F1732)/2/3.6</f>
        <v>-0.18904320987654266</v>
      </c>
      <c r="H1733" s="40">
        <f t="shared" ref="H1733:H1796" si="407">($E1734-$E1732)/2</f>
        <v>-2.4500000000000028</v>
      </c>
      <c r="I1733" s="40">
        <f t="shared" ref="I1733:I1796" si="408">G1733*1525</f>
        <v>-288.29089506172755</v>
      </c>
      <c r="J1733" s="39">
        <f t="shared" ref="J1733:J1796" si="409">ABS($W$18*G1733)</f>
        <v>56.562673611110945</v>
      </c>
      <c r="K1733" s="39">
        <f t="shared" ref="K1733:K1796" si="410">0.5*$W$15*$W$14*$W$17*(F1733)^2</f>
        <v>511.60902594618057</v>
      </c>
      <c r="L1733" s="40">
        <f t="shared" ref="L1733:L1796" si="411">I1733+J1733+K1733</f>
        <v>279.88080449556395</v>
      </c>
      <c r="M1733" s="41">
        <f t="shared" ref="M1733:M1796" si="412">L1733*G1733</f>
        <v>-52.909565664670502</v>
      </c>
      <c r="N1733" s="42">
        <f t="shared" ref="N1733:N1796" si="413">M1733/1000</f>
        <v>-5.2909565664670505E-2</v>
      </c>
      <c r="O1733" s="39">
        <f t="shared" ref="O1733:O1796" si="414">IF(G1733 &lt;= 0, ABS(N1733), 0)</f>
        <v>5.2909565664670505E-2</v>
      </c>
      <c r="P1733" s="43">
        <f t="shared" ref="P1733:P1796" si="415">(O1733+P1732)</f>
        <v>19.977257979773231</v>
      </c>
      <c r="Q1733" s="43">
        <f t="shared" ref="Q1733:Q1796" si="416">IF(G1733 &gt; 0, ABS(N1733), 0)</f>
        <v>0</v>
      </c>
      <c r="R1733" s="40">
        <f t="shared" ref="R1733:R1796" si="417">Q1733+R1732</f>
        <v>40.062220254017596</v>
      </c>
      <c r="S1733" s="40">
        <f t="shared" ref="S1733:S1796" si="418">P1733*0.8554</f>
        <v>17.088546475898024</v>
      </c>
      <c r="T1733" s="44">
        <f t="shared" ref="T1733:T1796" si="419">R1733*0.8554</f>
        <v>34.269223205286657</v>
      </c>
    </row>
    <row r="1734" spans="2:20" x14ac:dyDescent="0.25">
      <c r="B1734" s="7" t="s">
        <v>36</v>
      </c>
      <c r="C1734" s="7">
        <v>1731</v>
      </c>
      <c r="D1734" s="7">
        <v>254</v>
      </c>
      <c r="E1734" s="13">
        <v>121.6</v>
      </c>
      <c r="F1734" s="38">
        <f t="shared" si="405"/>
        <v>33.777777777777779</v>
      </c>
      <c r="G1734" s="39">
        <f t="shared" si="406"/>
        <v>-0.19675925925925891</v>
      </c>
      <c r="H1734" s="40">
        <f t="shared" si="407"/>
        <v>-2.5499999999999972</v>
      </c>
      <c r="I1734" s="40">
        <f t="shared" si="408"/>
        <v>-300.05787037036981</v>
      </c>
      <c r="J1734" s="39">
        <f t="shared" si="409"/>
        <v>58.871354166666556</v>
      </c>
      <c r="K1734" s="39">
        <f t="shared" si="410"/>
        <v>491.20387555555556</v>
      </c>
      <c r="L1734" s="40">
        <f t="shared" si="411"/>
        <v>250.01735935185229</v>
      </c>
      <c r="M1734" s="41">
        <f t="shared" si="412"/>
        <v>-49.193230428026403</v>
      </c>
      <c r="N1734" s="42">
        <f t="shared" si="413"/>
        <v>-4.9193230428026404E-2</v>
      </c>
      <c r="O1734" s="39">
        <f t="shared" si="414"/>
        <v>4.9193230428026404E-2</v>
      </c>
      <c r="P1734" s="43">
        <f t="shared" si="415"/>
        <v>20.026451210201259</v>
      </c>
      <c r="Q1734" s="43">
        <f t="shared" si="416"/>
        <v>0</v>
      </c>
      <c r="R1734" s="40">
        <f t="shared" si="417"/>
        <v>40.062220254017596</v>
      </c>
      <c r="S1734" s="40">
        <f t="shared" si="418"/>
        <v>17.130626365206158</v>
      </c>
      <c r="T1734" s="44">
        <f t="shared" si="419"/>
        <v>34.269223205286657</v>
      </c>
    </row>
    <row r="1735" spans="2:20" x14ac:dyDescent="0.25">
      <c r="B1735" s="7" t="s">
        <v>36</v>
      </c>
      <c r="C1735" s="7">
        <v>1732</v>
      </c>
      <c r="D1735" s="7">
        <v>255</v>
      </c>
      <c r="E1735" s="13">
        <v>119</v>
      </c>
      <c r="F1735" s="38">
        <f t="shared" si="405"/>
        <v>33.055555555555557</v>
      </c>
      <c r="G1735" s="39">
        <f t="shared" si="406"/>
        <v>-0.19675925925925991</v>
      </c>
      <c r="H1735" s="40">
        <f t="shared" si="407"/>
        <v>-2.5499999999999972</v>
      </c>
      <c r="I1735" s="40">
        <f t="shared" si="408"/>
        <v>-300.05787037037135</v>
      </c>
      <c r="J1735" s="39">
        <f t="shared" si="409"/>
        <v>58.871354166666862</v>
      </c>
      <c r="K1735" s="39">
        <f t="shared" si="410"/>
        <v>470.42301128472229</v>
      </c>
      <c r="L1735" s="40">
        <f t="shared" si="411"/>
        <v>229.23649508101781</v>
      </c>
      <c r="M1735" s="41">
        <f t="shared" si="412"/>
        <v>-45.104402967330039</v>
      </c>
      <c r="N1735" s="42">
        <f t="shared" si="413"/>
        <v>-4.5104402967330037E-2</v>
      </c>
      <c r="O1735" s="39">
        <f t="shared" si="414"/>
        <v>4.5104402967330037E-2</v>
      </c>
      <c r="P1735" s="43">
        <f t="shared" si="415"/>
        <v>20.071555613168588</v>
      </c>
      <c r="Q1735" s="43">
        <f t="shared" si="416"/>
        <v>0</v>
      </c>
      <c r="R1735" s="40">
        <f t="shared" si="417"/>
        <v>40.062220254017596</v>
      </c>
      <c r="S1735" s="40">
        <f t="shared" si="418"/>
        <v>17.169208671504411</v>
      </c>
      <c r="T1735" s="44">
        <f t="shared" si="419"/>
        <v>34.269223205286657</v>
      </c>
    </row>
    <row r="1736" spans="2:20" x14ac:dyDescent="0.25">
      <c r="B1736" s="7" t="s">
        <v>36</v>
      </c>
      <c r="C1736" s="7">
        <v>1733</v>
      </c>
      <c r="D1736" s="7">
        <v>256</v>
      </c>
      <c r="E1736" s="13">
        <v>116.5</v>
      </c>
      <c r="F1736" s="38">
        <f t="shared" si="405"/>
        <v>32.361111111111107</v>
      </c>
      <c r="G1736" s="39">
        <f t="shared" si="406"/>
        <v>-0.18904320987654363</v>
      </c>
      <c r="H1736" s="40">
        <f t="shared" si="407"/>
        <v>-2.4500000000000028</v>
      </c>
      <c r="I1736" s="40">
        <f t="shared" si="408"/>
        <v>-288.29089506172903</v>
      </c>
      <c r="J1736" s="39">
        <f t="shared" si="409"/>
        <v>56.562673611111236</v>
      </c>
      <c r="K1736" s="39">
        <f t="shared" si="410"/>
        <v>450.86496115451376</v>
      </c>
      <c r="L1736" s="40">
        <f t="shared" si="411"/>
        <v>219.13673970389596</v>
      </c>
      <c r="M1736" s="41">
        <f t="shared" si="412"/>
        <v>-41.426312675505116</v>
      </c>
      <c r="N1736" s="42">
        <f t="shared" si="413"/>
        <v>-4.1426312675505117E-2</v>
      </c>
      <c r="O1736" s="39">
        <f t="shared" si="414"/>
        <v>4.1426312675505117E-2</v>
      </c>
      <c r="P1736" s="43">
        <f t="shared" si="415"/>
        <v>20.112981925844093</v>
      </c>
      <c r="Q1736" s="43">
        <f t="shared" si="416"/>
        <v>0</v>
      </c>
      <c r="R1736" s="40">
        <f t="shared" si="417"/>
        <v>40.062220254017596</v>
      </c>
      <c r="S1736" s="40">
        <f t="shared" si="418"/>
        <v>17.204644739367037</v>
      </c>
      <c r="T1736" s="44">
        <f t="shared" si="419"/>
        <v>34.269223205286657</v>
      </c>
    </row>
    <row r="1737" spans="2:20" x14ac:dyDescent="0.25">
      <c r="B1737" s="7" t="s">
        <v>36</v>
      </c>
      <c r="C1737" s="7">
        <v>1734</v>
      </c>
      <c r="D1737" s="7">
        <v>257</v>
      </c>
      <c r="E1737" s="13">
        <v>114.1</v>
      </c>
      <c r="F1737" s="38">
        <f t="shared" si="405"/>
        <v>31.694444444444443</v>
      </c>
      <c r="G1737" s="39">
        <f t="shared" si="406"/>
        <v>-0.18132716049382688</v>
      </c>
      <c r="H1737" s="40">
        <f t="shared" si="407"/>
        <v>-2.3500000000000014</v>
      </c>
      <c r="I1737" s="40">
        <f t="shared" si="408"/>
        <v>-276.52391975308598</v>
      </c>
      <c r="J1737" s="39">
        <f t="shared" si="409"/>
        <v>54.253993055555469</v>
      </c>
      <c r="K1737" s="39">
        <f t="shared" si="410"/>
        <v>432.47989573784719</v>
      </c>
      <c r="L1737" s="40">
        <f t="shared" si="411"/>
        <v>210.20996904031668</v>
      </c>
      <c r="M1737" s="41">
        <f t="shared" si="412"/>
        <v>-38.11677679357588</v>
      </c>
      <c r="N1737" s="42">
        <f t="shared" si="413"/>
        <v>-3.8116776793575884E-2</v>
      </c>
      <c r="O1737" s="39">
        <f t="shared" si="414"/>
        <v>3.8116776793575884E-2</v>
      </c>
      <c r="P1737" s="43">
        <f t="shared" si="415"/>
        <v>20.151098702637668</v>
      </c>
      <c r="Q1737" s="43">
        <f t="shared" si="416"/>
        <v>0</v>
      </c>
      <c r="R1737" s="40">
        <f t="shared" si="417"/>
        <v>40.062220254017596</v>
      </c>
      <c r="S1737" s="40">
        <f t="shared" si="418"/>
        <v>17.237249830236262</v>
      </c>
      <c r="T1737" s="44">
        <f t="shared" si="419"/>
        <v>34.269223205286657</v>
      </c>
    </row>
    <row r="1738" spans="2:20" x14ac:dyDescent="0.25">
      <c r="B1738" s="7" t="s">
        <v>36</v>
      </c>
      <c r="C1738" s="7">
        <v>1735</v>
      </c>
      <c r="D1738" s="7">
        <v>258</v>
      </c>
      <c r="E1738" s="13">
        <v>111.8</v>
      </c>
      <c r="F1738" s="38">
        <f t="shared" si="405"/>
        <v>31.055555555555554</v>
      </c>
      <c r="G1738" s="39">
        <f t="shared" si="406"/>
        <v>-0.17746913580246923</v>
      </c>
      <c r="H1738" s="40">
        <f t="shared" si="407"/>
        <v>-2.2999999999999972</v>
      </c>
      <c r="I1738" s="40">
        <f t="shared" si="408"/>
        <v>-270.64043209876559</v>
      </c>
      <c r="J1738" s="39">
        <f t="shared" si="409"/>
        <v>53.099652777777806</v>
      </c>
      <c r="K1738" s="39">
        <f t="shared" si="410"/>
        <v>415.21997878472217</v>
      </c>
      <c r="L1738" s="40">
        <f t="shared" si="411"/>
        <v>197.67919946373439</v>
      </c>
      <c r="M1738" s="41">
        <f t="shared" si="412"/>
        <v>-35.081956694952879</v>
      </c>
      <c r="N1738" s="42">
        <f t="shared" si="413"/>
        <v>-3.5081956694952877E-2</v>
      </c>
      <c r="O1738" s="39">
        <f t="shared" si="414"/>
        <v>3.5081956694952877E-2</v>
      </c>
      <c r="P1738" s="43">
        <f t="shared" si="415"/>
        <v>20.186180659332621</v>
      </c>
      <c r="Q1738" s="43">
        <f t="shared" si="416"/>
        <v>0</v>
      </c>
      <c r="R1738" s="40">
        <f t="shared" si="417"/>
        <v>40.062220254017596</v>
      </c>
      <c r="S1738" s="40">
        <f t="shared" si="418"/>
        <v>17.267258935993123</v>
      </c>
      <c r="T1738" s="44">
        <f t="shared" si="419"/>
        <v>34.269223205286657</v>
      </c>
    </row>
    <row r="1739" spans="2:20" x14ac:dyDescent="0.25">
      <c r="B1739" s="7" t="s">
        <v>36</v>
      </c>
      <c r="C1739" s="7">
        <v>1736</v>
      </c>
      <c r="D1739" s="7">
        <v>259</v>
      </c>
      <c r="E1739" s="13">
        <v>109.5</v>
      </c>
      <c r="F1739" s="38">
        <f t="shared" si="405"/>
        <v>30.416666666666664</v>
      </c>
      <c r="G1739" s="39">
        <f t="shared" si="406"/>
        <v>-0.18132716049382738</v>
      </c>
      <c r="H1739" s="40">
        <f t="shared" si="407"/>
        <v>-2.3500000000000014</v>
      </c>
      <c r="I1739" s="40">
        <f t="shared" si="408"/>
        <v>-276.52391975308677</v>
      </c>
      <c r="J1739" s="39">
        <f t="shared" si="409"/>
        <v>54.253993055555618</v>
      </c>
      <c r="K1739" s="39">
        <f t="shared" si="410"/>
        <v>398.31152539062492</v>
      </c>
      <c r="L1739" s="40">
        <f t="shared" si="411"/>
        <v>176.04159869309376</v>
      </c>
      <c r="M1739" s="41">
        <f t="shared" si="412"/>
        <v>-31.921123219812564</v>
      </c>
      <c r="N1739" s="42">
        <f t="shared" si="413"/>
        <v>-3.1921123219812567E-2</v>
      </c>
      <c r="O1739" s="39">
        <f t="shared" si="414"/>
        <v>3.1921123219812567E-2</v>
      </c>
      <c r="P1739" s="43">
        <f t="shared" si="415"/>
        <v>20.218101782552434</v>
      </c>
      <c r="Q1739" s="43">
        <f t="shared" si="416"/>
        <v>0</v>
      </c>
      <c r="R1739" s="40">
        <f t="shared" si="417"/>
        <v>40.062220254017596</v>
      </c>
      <c r="S1739" s="40">
        <f t="shared" si="418"/>
        <v>17.294564264795355</v>
      </c>
      <c r="T1739" s="44">
        <f t="shared" si="419"/>
        <v>34.269223205286657</v>
      </c>
    </row>
    <row r="1740" spans="2:20" x14ac:dyDescent="0.25">
      <c r="B1740" s="7" t="s">
        <v>36</v>
      </c>
      <c r="C1740" s="7">
        <v>1737</v>
      </c>
      <c r="D1740" s="7">
        <v>260</v>
      </c>
      <c r="E1740" s="13">
        <v>107.1</v>
      </c>
      <c r="F1740" s="38">
        <f t="shared" si="405"/>
        <v>29.749999999999996</v>
      </c>
      <c r="G1740" s="39">
        <f t="shared" si="406"/>
        <v>-0.18132716049382688</v>
      </c>
      <c r="H1740" s="40">
        <f t="shared" si="407"/>
        <v>-2.3500000000000014</v>
      </c>
      <c r="I1740" s="40">
        <f t="shared" si="408"/>
        <v>-276.52391975308598</v>
      </c>
      <c r="J1740" s="39">
        <f t="shared" si="409"/>
        <v>54.253993055555469</v>
      </c>
      <c r="K1740" s="39">
        <f t="shared" si="410"/>
        <v>381.04263914062489</v>
      </c>
      <c r="L1740" s="40">
        <f t="shared" si="411"/>
        <v>158.77271244309438</v>
      </c>
      <c r="M1740" s="41">
        <f t="shared" si="412"/>
        <v>-28.789805111209198</v>
      </c>
      <c r="N1740" s="42">
        <f t="shared" si="413"/>
        <v>-2.8789805111209196E-2</v>
      </c>
      <c r="O1740" s="39">
        <f t="shared" si="414"/>
        <v>2.8789805111209196E-2</v>
      </c>
      <c r="P1740" s="43">
        <f t="shared" si="415"/>
        <v>20.246891587663644</v>
      </c>
      <c r="Q1740" s="43">
        <f t="shared" si="416"/>
        <v>0</v>
      </c>
      <c r="R1740" s="40">
        <f t="shared" si="417"/>
        <v>40.062220254017596</v>
      </c>
      <c r="S1740" s="40">
        <f t="shared" si="418"/>
        <v>17.31919106408748</v>
      </c>
      <c r="T1740" s="44">
        <f t="shared" si="419"/>
        <v>34.269223205286657</v>
      </c>
    </row>
    <row r="1741" spans="2:20" x14ac:dyDescent="0.25">
      <c r="B1741" s="7" t="s">
        <v>36</v>
      </c>
      <c r="C1741" s="7">
        <v>1738</v>
      </c>
      <c r="D1741" s="7">
        <v>261</v>
      </c>
      <c r="E1741" s="13">
        <v>104.8</v>
      </c>
      <c r="F1741" s="38">
        <f t="shared" si="405"/>
        <v>29.111111111111111</v>
      </c>
      <c r="G1741" s="39">
        <f t="shared" si="406"/>
        <v>-0.17746913580246876</v>
      </c>
      <c r="H1741" s="40">
        <f t="shared" si="407"/>
        <v>-2.2999999999999972</v>
      </c>
      <c r="I1741" s="40">
        <f t="shared" si="408"/>
        <v>-270.64043209876485</v>
      </c>
      <c r="J1741" s="39">
        <f t="shared" si="409"/>
        <v>53.099652777777663</v>
      </c>
      <c r="K1741" s="39">
        <f t="shared" si="410"/>
        <v>364.85239388888891</v>
      </c>
      <c r="L1741" s="40">
        <f t="shared" si="411"/>
        <v>147.31161456790173</v>
      </c>
      <c r="M1741" s="41">
        <f t="shared" si="412"/>
        <v>-26.143264931031887</v>
      </c>
      <c r="N1741" s="42">
        <f t="shared" si="413"/>
        <v>-2.6143264931031886E-2</v>
      </c>
      <c r="O1741" s="39">
        <f t="shared" si="414"/>
        <v>2.6143264931031886E-2</v>
      </c>
      <c r="P1741" s="43">
        <f t="shared" si="415"/>
        <v>20.273034852594677</v>
      </c>
      <c r="Q1741" s="43">
        <f t="shared" si="416"/>
        <v>0</v>
      </c>
      <c r="R1741" s="40">
        <f t="shared" si="417"/>
        <v>40.062220254017596</v>
      </c>
      <c r="S1741" s="40">
        <f t="shared" si="418"/>
        <v>17.341554012909487</v>
      </c>
      <c r="T1741" s="44">
        <f t="shared" si="419"/>
        <v>34.269223205286657</v>
      </c>
    </row>
    <row r="1742" spans="2:20" x14ac:dyDescent="0.25">
      <c r="B1742" s="7" t="s">
        <v>36</v>
      </c>
      <c r="C1742" s="7">
        <v>1739</v>
      </c>
      <c r="D1742" s="7">
        <v>262</v>
      </c>
      <c r="E1742" s="13">
        <v>102.5</v>
      </c>
      <c r="F1742" s="38">
        <f t="shared" si="405"/>
        <v>28.472222222222221</v>
      </c>
      <c r="G1742" s="39">
        <f t="shared" si="406"/>
        <v>-0.16975308641975298</v>
      </c>
      <c r="H1742" s="40">
        <f t="shared" si="407"/>
        <v>-2.1999999999999957</v>
      </c>
      <c r="I1742" s="40">
        <f t="shared" si="408"/>
        <v>-258.87345679012327</v>
      </c>
      <c r="J1742" s="39">
        <f t="shared" si="409"/>
        <v>50.790972222222187</v>
      </c>
      <c r="K1742" s="39">
        <f t="shared" si="410"/>
        <v>349.01361219618053</v>
      </c>
      <c r="L1742" s="40">
        <f t="shared" si="411"/>
        <v>140.93112762827946</v>
      </c>
      <c r="M1742" s="41">
        <f t="shared" si="412"/>
        <v>-23.92349388751656</v>
      </c>
      <c r="N1742" s="42">
        <f t="shared" si="413"/>
        <v>-2.3923493887516561E-2</v>
      </c>
      <c r="O1742" s="39">
        <f t="shared" si="414"/>
        <v>2.3923493887516561E-2</v>
      </c>
      <c r="P1742" s="43">
        <f t="shared" si="415"/>
        <v>20.296958346482192</v>
      </c>
      <c r="Q1742" s="43">
        <f t="shared" si="416"/>
        <v>0</v>
      </c>
      <c r="R1742" s="40">
        <f t="shared" si="417"/>
        <v>40.062220254017596</v>
      </c>
      <c r="S1742" s="40">
        <f t="shared" si="418"/>
        <v>17.362018169580868</v>
      </c>
      <c r="T1742" s="44">
        <f t="shared" si="419"/>
        <v>34.269223205286657</v>
      </c>
    </row>
    <row r="1743" spans="2:20" x14ac:dyDescent="0.25">
      <c r="B1743" s="7" t="s">
        <v>36</v>
      </c>
      <c r="C1743" s="7">
        <v>1740</v>
      </c>
      <c r="D1743" s="7">
        <v>263</v>
      </c>
      <c r="E1743" s="13">
        <v>100.4</v>
      </c>
      <c r="F1743" s="38">
        <f t="shared" si="405"/>
        <v>27.888888888888889</v>
      </c>
      <c r="G1743" s="39">
        <f t="shared" si="406"/>
        <v>-0.1504629629629633</v>
      </c>
      <c r="H1743" s="40">
        <f t="shared" si="407"/>
        <v>-1.9500000000000028</v>
      </c>
      <c r="I1743" s="40">
        <f t="shared" si="408"/>
        <v>-229.45601851851902</v>
      </c>
      <c r="J1743" s="39">
        <f t="shared" si="409"/>
        <v>45.019270833333429</v>
      </c>
      <c r="K1743" s="39">
        <f t="shared" si="410"/>
        <v>334.85906513888892</v>
      </c>
      <c r="L1743" s="40">
        <f t="shared" si="411"/>
        <v>150.42231745370333</v>
      </c>
      <c r="M1743" s="41">
        <f t="shared" si="412"/>
        <v>-22.632987579839671</v>
      </c>
      <c r="N1743" s="42">
        <f t="shared" si="413"/>
        <v>-2.2632987579839673E-2</v>
      </c>
      <c r="O1743" s="39">
        <f t="shared" si="414"/>
        <v>2.2632987579839673E-2</v>
      </c>
      <c r="P1743" s="43">
        <f t="shared" si="415"/>
        <v>20.319591334062032</v>
      </c>
      <c r="Q1743" s="43">
        <f t="shared" si="416"/>
        <v>0</v>
      </c>
      <c r="R1743" s="40">
        <f t="shared" si="417"/>
        <v>40.062220254017596</v>
      </c>
      <c r="S1743" s="40">
        <f t="shared" si="418"/>
        <v>17.381378427156662</v>
      </c>
      <c r="T1743" s="44">
        <f t="shared" si="419"/>
        <v>34.269223205286657</v>
      </c>
    </row>
    <row r="1744" spans="2:20" x14ac:dyDescent="0.25">
      <c r="B1744" s="7" t="s">
        <v>36</v>
      </c>
      <c r="C1744" s="7">
        <v>1741</v>
      </c>
      <c r="D1744" s="7">
        <v>264</v>
      </c>
      <c r="E1744" s="13">
        <v>98.6</v>
      </c>
      <c r="F1744" s="38">
        <f t="shared" si="405"/>
        <v>27.388888888888886</v>
      </c>
      <c r="G1744" s="39">
        <f t="shared" si="406"/>
        <v>-0.12345679012345684</v>
      </c>
      <c r="H1744" s="40">
        <f t="shared" si="407"/>
        <v>-1.6000000000000014</v>
      </c>
      <c r="I1744" s="40">
        <f t="shared" si="408"/>
        <v>-188.27160493827168</v>
      </c>
      <c r="J1744" s="39">
        <f t="shared" si="409"/>
        <v>36.938888888888904</v>
      </c>
      <c r="K1744" s="39">
        <f t="shared" si="410"/>
        <v>322.95979795138879</v>
      </c>
      <c r="L1744" s="40">
        <f t="shared" si="411"/>
        <v>171.62708190200601</v>
      </c>
      <c r="M1744" s="41">
        <f t="shared" si="412"/>
        <v>-21.188528629877293</v>
      </c>
      <c r="N1744" s="42">
        <f t="shared" si="413"/>
        <v>-2.1188528629877294E-2</v>
      </c>
      <c r="O1744" s="39">
        <f t="shared" si="414"/>
        <v>2.1188528629877294E-2</v>
      </c>
      <c r="P1744" s="43">
        <f t="shared" si="415"/>
        <v>20.34077986269191</v>
      </c>
      <c r="Q1744" s="43">
        <f t="shared" si="416"/>
        <v>0</v>
      </c>
      <c r="R1744" s="40">
        <f t="shared" si="417"/>
        <v>40.062220254017596</v>
      </c>
      <c r="S1744" s="40">
        <f t="shared" si="418"/>
        <v>17.39950309454666</v>
      </c>
      <c r="T1744" s="44">
        <f t="shared" si="419"/>
        <v>34.269223205286657</v>
      </c>
    </row>
    <row r="1745" spans="2:20" x14ac:dyDescent="0.25">
      <c r="B1745" s="7" t="s">
        <v>36</v>
      </c>
      <c r="C1745" s="7">
        <v>1742</v>
      </c>
      <c r="D1745" s="7">
        <v>265</v>
      </c>
      <c r="E1745" s="13">
        <v>97.2</v>
      </c>
      <c r="F1745" s="38">
        <f t="shared" si="405"/>
        <v>27</v>
      </c>
      <c r="G1745" s="39">
        <f t="shared" si="406"/>
        <v>-0.10416666666666617</v>
      </c>
      <c r="H1745" s="40">
        <f t="shared" si="407"/>
        <v>-1.3499999999999943</v>
      </c>
      <c r="I1745" s="40">
        <f t="shared" si="408"/>
        <v>-158.85416666666592</v>
      </c>
      <c r="J1745" s="39">
        <f t="shared" si="409"/>
        <v>31.167187499999851</v>
      </c>
      <c r="K1745" s="39">
        <f t="shared" si="410"/>
        <v>313.85363625000002</v>
      </c>
      <c r="L1745" s="40">
        <f t="shared" si="411"/>
        <v>186.16665708333397</v>
      </c>
      <c r="M1745" s="41">
        <f t="shared" si="412"/>
        <v>-19.392360112847197</v>
      </c>
      <c r="N1745" s="42">
        <f t="shared" si="413"/>
        <v>-1.9392360112847198E-2</v>
      </c>
      <c r="O1745" s="39">
        <f t="shared" si="414"/>
        <v>1.9392360112847198E-2</v>
      </c>
      <c r="P1745" s="43">
        <f t="shared" si="415"/>
        <v>20.360172222804756</v>
      </c>
      <c r="Q1745" s="43">
        <f t="shared" si="416"/>
        <v>0</v>
      </c>
      <c r="R1745" s="40">
        <f t="shared" si="417"/>
        <v>40.062220254017596</v>
      </c>
      <c r="S1745" s="40">
        <f t="shared" si="418"/>
        <v>17.416091319387188</v>
      </c>
      <c r="T1745" s="44">
        <f t="shared" si="419"/>
        <v>34.269223205286657</v>
      </c>
    </row>
    <row r="1746" spans="2:20" x14ac:dyDescent="0.25">
      <c r="B1746" s="7" t="s">
        <v>36</v>
      </c>
      <c r="C1746" s="7">
        <v>1743</v>
      </c>
      <c r="D1746" s="7">
        <v>266</v>
      </c>
      <c r="E1746" s="13">
        <v>95.9</v>
      </c>
      <c r="F1746" s="38">
        <f t="shared" si="405"/>
        <v>26.638888888888889</v>
      </c>
      <c r="G1746" s="39">
        <f t="shared" si="406"/>
        <v>-9.2592592592592754E-2</v>
      </c>
      <c r="H1746" s="40">
        <f t="shared" si="407"/>
        <v>-1.2000000000000028</v>
      </c>
      <c r="I1746" s="40">
        <f t="shared" si="408"/>
        <v>-141.20370370370395</v>
      </c>
      <c r="J1746" s="39">
        <f t="shared" si="409"/>
        <v>27.704166666666712</v>
      </c>
      <c r="K1746" s="39">
        <f t="shared" si="410"/>
        <v>305.51451552951391</v>
      </c>
      <c r="L1746" s="40">
        <f t="shared" si="411"/>
        <v>192.01497849247667</v>
      </c>
      <c r="M1746" s="41">
        <f t="shared" si="412"/>
        <v>-17.779164675229353</v>
      </c>
      <c r="N1746" s="42">
        <f t="shared" si="413"/>
        <v>-1.7779164675229352E-2</v>
      </c>
      <c r="O1746" s="39">
        <f t="shared" si="414"/>
        <v>1.7779164675229352E-2</v>
      </c>
      <c r="P1746" s="43">
        <f t="shared" si="415"/>
        <v>20.377951387479985</v>
      </c>
      <c r="Q1746" s="43">
        <f t="shared" si="416"/>
        <v>0</v>
      </c>
      <c r="R1746" s="40">
        <f t="shared" si="417"/>
        <v>40.062220254017596</v>
      </c>
      <c r="S1746" s="40">
        <f t="shared" si="418"/>
        <v>17.431299616850382</v>
      </c>
      <c r="T1746" s="44">
        <f t="shared" si="419"/>
        <v>34.269223205286657</v>
      </c>
    </row>
    <row r="1747" spans="2:20" x14ac:dyDescent="0.25">
      <c r="B1747" s="7" t="s">
        <v>36</v>
      </c>
      <c r="C1747" s="7">
        <v>1744</v>
      </c>
      <c r="D1747" s="7">
        <v>267</v>
      </c>
      <c r="E1747" s="13">
        <v>94.8</v>
      </c>
      <c r="F1747" s="38">
        <f t="shared" si="405"/>
        <v>26.333333333333332</v>
      </c>
      <c r="G1747" s="39">
        <f t="shared" si="406"/>
        <v>-8.1018518518518851E-2</v>
      </c>
      <c r="H1747" s="40">
        <f t="shared" si="407"/>
        <v>-1.0500000000000043</v>
      </c>
      <c r="I1747" s="40">
        <f t="shared" si="408"/>
        <v>-123.55324074074124</v>
      </c>
      <c r="J1747" s="39">
        <f t="shared" si="409"/>
        <v>24.24114583333343</v>
      </c>
      <c r="K1747" s="39">
        <f t="shared" si="410"/>
        <v>298.54603624999993</v>
      </c>
      <c r="L1747" s="40">
        <f t="shared" si="411"/>
        <v>199.23394134259212</v>
      </c>
      <c r="M1747" s="41">
        <f t="shared" si="412"/>
        <v>-16.141638766182297</v>
      </c>
      <c r="N1747" s="42">
        <f t="shared" si="413"/>
        <v>-1.6141638766182298E-2</v>
      </c>
      <c r="O1747" s="39">
        <f t="shared" si="414"/>
        <v>1.6141638766182298E-2</v>
      </c>
      <c r="P1747" s="43">
        <f t="shared" si="415"/>
        <v>20.394093026246168</v>
      </c>
      <c r="Q1747" s="43">
        <f t="shared" si="416"/>
        <v>0</v>
      </c>
      <c r="R1747" s="40">
        <f t="shared" si="417"/>
        <v>40.062220254017596</v>
      </c>
      <c r="S1747" s="40">
        <f t="shared" si="418"/>
        <v>17.445107174650971</v>
      </c>
      <c r="T1747" s="44">
        <f t="shared" si="419"/>
        <v>34.269223205286657</v>
      </c>
    </row>
    <row r="1748" spans="2:20" x14ac:dyDescent="0.25">
      <c r="B1748" s="7" t="s">
        <v>36</v>
      </c>
      <c r="C1748" s="7">
        <v>1745</v>
      </c>
      <c r="D1748" s="7">
        <v>268</v>
      </c>
      <c r="E1748" s="13">
        <v>93.8</v>
      </c>
      <c r="F1748" s="38">
        <f t="shared" si="405"/>
        <v>26.055555555555554</v>
      </c>
      <c r="G1748" s="39">
        <f t="shared" si="406"/>
        <v>-7.7160493827160712E-2</v>
      </c>
      <c r="H1748" s="40">
        <f t="shared" si="407"/>
        <v>-1</v>
      </c>
      <c r="I1748" s="40">
        <f t="shared" si="408"/>
        <v>-117.66975308642009</v>
      </c>
      <c r="J1748" s="39">
        <f t="shared" si="409"/>
        <v>23.086805555555621</v>
      </c>
      <c r="K1748" s="39">
        <f t="shared" si="410"/>
        <v>292.28081628472222</v>
      </c>
      <c r="L1748" s="40">
        <f t="shared" si="411"/>
        <v>197.69786875385776</v>
      </c>
      <c r="M1748" s="41">
        <f t="shared" si="412"/>
        <v>-15.25446518162487</v>
      </c>
      <c r="N1748" s="42">
        <f t="shared" si="413"/>
        <v>-1.525446518162487E-2</v>
      </c>
      <c r="O1748" s="39">
        <f t="shared" si="414"/>
        <v>1.525446518162487E-2</v>
      </c>
      <c r="P1748" s="43">
        <f t="shared" si="415"/>
        <v>20.409347491427791</v>
      </c>
      <c r="Q1748" s="43">
        <f t="shared" si="416"/>
        <v>0</v>
      </c>
      <c r="R1748" s="40">
        <f t="shared" si="417"/>
        <v>40.062220254017596</v>
      </c>
      <c r="S1748" s="40">
        <f t="shared" si="418"/>
        <v>17.458155844167333</v>
      </c>
      <c r="T1748" s="44">
        <f t="shared" si="419"/>
        <v>34.269223205286657</v>
      </c>
    </row>
    <row r="1749" spans="2:20" x14ac:dyDescent="0.25">
      <c r="B1749" s="7" t="s">
        <v>36</v>
      </c>
      <c r="C1749" s="7">
        <v>1746</v>
      </c>
      <c r="D1749" s="7">
        <v>269</v>
      </c>
      <c r="E1749" s="13">
        <v>92.8</v>
      </c>
      <c r="F1749" s="38">
        <f t="shared" si="405"/>
        <v>25.777777777777775</v>
      </c>
      <c r="G1749" s="39">
        <f t="shared" si="406"/>
        <v>-7.7160493827160212E-2</v>
      </c>
      <c r="H1749" s="40">
        <f t="shared" si="407"/>
        <v>-1</v>
      </c>
      <c r="I1749" s="40">
        <f t="shared" si="408"/>
        <v>-117.66975308641932</v>
      </c>
      <c r="J1749" s="39">
        <f t="shared" si="409"/>
        <v>23.086805555555468</v>
      </c>
      <c r="K1749" s="39">
        <f t="shared" si="410"/>
        <v>286.08203555555548</v>
      </c>
      <c r="L1749" s="40">
        <f t="shared" si="411"/>
        <v>191.49908802469162</v>
      </c>
      <c r="M1749" s="41">
        <f t="shared" si="412"/>
        <v>-14.776164199436028</v>
      </c>
      <c r="N1749" s="42">
        <f t="shared" si="413"/>
        <v>-1.4776164199436028E-2</v>
      </c>
      <c r="O1749" s="39">
        <f t="shared" si="414"/>
        <v>1.4776164199436028E-2</v>
      </c>
      <c r="P1749" s="43">
        <f t="shared" si="415"/>
        <v>20.424123655627227</v>
      </c>
      <c r="Q1749" s="43">
        <f t="shared" si="416"/>
        <v>0</v>
      </c>
      <c r="R1749" s="40">
        <f t="shared" si="417"/>
        <v>40.062220254017596</v>
      </c>
      <c r="S1749" s="40">
        <f t="shared" si="418"/>
        <v>17.470795375023531</v>
      </c>
      <c r="T1749" s="44">
        <f t="shared" si="419"/>
        <v>34.269223205286657</v>
      </c>
    </row>
    <row r="1750" spans="2:20" x14ac:dyDescent="0.25">
      <c r="B1750" s="7" t="s">
        <v>36</v>
      </c>
      <c r="C1750" s="7">
        <v>1747</v>
      </c>
      <c r="D1750" s="7">
        <v>270</v>
      </c>
      <c r="E1750" s="13">
        <v>91.8</v>
      </c>
      <c r="F1750" s="38">
        <f t="shared" si="405"/>
        <v>25.5</v>
      </c>
      <c r="G1750" s="39">
        <f t="shared" si="406"/>
        <v>-6.9444444444443948E-2</v>
      </c>
      <c r="H1750" s="40">
        <f t="shared" si="407"/>
        <v>-0.89999999999999858</v>
      </c>
      <c r="I1750" s="40">
        <f t="shared" si="408"/>
        <v>-105.90277777777702</v>
      </c>
      <c r="J1750" s="39">
        <f t="shared" si="409"/>
        <v>20.77812499999985</v>
      </c>
      <c r="K1750" s="39">
        <f t="shared" si="410"/>
        <v>279.94969406249999</v>
      </c>
      <c r="L1750" s="40">
        <f t="shared" si="411"/>
        <v>194.82504128472283</v>
      </c>
      <c r="M1750" s="41">
        <f t="shared" si="412"/>
        <v>-13.529516755883433</v>
      </c>
      <c r="N1750" s="42">
        <f t="shared" si="413"/>
        <v>-1.3529516755883434E-2</v>
      </c>
      <c r="O1750" s="39">
        <f t="shared" si="414"/>
        <v>1.3529516755883434E-2</v>
      </c>
      <c r="P1750" s="43">
        <f t="shared" si="415"/>
        <v>20.437653172383111</v>
      </c>
      <c r="Q1750" s="43">
        <f t="shared" si="416"/>
        <v>0</v>
      </c>
      <c r="R1750" s="40">
        <f t="shared" si="417"/>
        <v>40.062220254017596</v>
      </c>
      <c r="S1750" s="40">
        <f t="shared" si="418"/>
        <v>17.482368523656515</v>
      </c>
      <c r="T1750" s="44">
        <f t="shared" si="419"/>
        <v>34.269223205286657</v>
      </c>
    </row>
    <row r="1751" spans="2:20" x14ac:dyDescent="0.25">
      <c r="B1751" s="7" t="s">
        <v>36</v>
      </c>
      <c r="C1751" s="7">
        <v>1748</v>
      </c>
      <c r="D1751" s="7">
        <v>271</v>
      </c>
      <c r="E1751" s="13">
        <v>91</v>
      </c>
      <c r="F1751" s="38">
        <f t="shared" si="405"/>
        <v>25.277777777777779</v>
      </c>
      <c r="G1751" s="39">
        <f t="shared" si="406"/>
        <v>-6.1728395061728177E-2</v>
      </c>
      <c r="H1751" s="40">
        <f t="shared" si="407"/>
        <v>-0.79999999999999716</v>
      </c>
      <c r="I1751" s="40">
        <f t="shared" si="408"/>
        <v>-94.13580246913547</v>
      </c>
      <c r="J1751" s="39">
        <f t="shared" si="409"/>
        <v>18.469444444444377</v>
      </c>
      <c r="K1751" s="39">
        <f t="shared" si="410"/>
        <v>275.09165711805554</v>
      </c>
      <c r="L1751" s="40">
        <f t="shared" si="411"/>
        <v>199.42529909336446</v>
      </c>
      <c r="M1751" s="41">
        <f t="shared" si="412"/>
        <v>-12.310203647738502</v>
      </c>
      <c r="N1751" s="42">
        <f t="shared" si="413"/>
        <v>-1.2310203647738502E-2</v>
      </c>
      <c r="O1751" s="39">
        <f t="shared" si="414"/>
        <v>1.2310203647738502E-2</v>
      </c>
      <c r="P1751" s="43">
        <f t="shared" si="415"/>
        <v>20.449963376030851</v>
      </c>
      <c r="Q1751" s="43">
        <f t="shared" si="416"/>
        <v>0</v>
      </c>
      <c r="R1751" s="40">
        <f t="shared" si="417"/>
        <v>40.062220254017596</v>
      </c>
      <c r="S1751" s="40">
        <f t="shared" si="418"/>
        <v>17.492898671856793</v>
      </c>
      <c r="T1751" s="44">
        <f t="shared" si="419"/>
        <v>34.269223205286657</v>
      </c>
    </row>
    <row r="1752" spans="2:20" x14ac:dyDescent="0.25">
      <c r="B1752" s="7" t="s">
        <v>36</v>
      </c>
      <c r="C1752" s="7">
        <v>1749</v>
      </c>
      <c r="D1752" s="7">
        <v>272</v>
      </c>
      <c r="E1752" s="13">
        <v>90.2</v>
      </c>
      <c r="F1752" s="38">
        <f t="shared" si="405"/>
        <v>25.055555555555557</v>
      </c>
      <c r="G1752" s="39">
        <f t="shared" si="406"/>
        <v>-5.4012345679012891E-2</v>
      </c>
      <c r="H1752" s="40">
        <f t="shared" si="407"/>
        <v>-0.70000000000000284</v>
      </c>
      <c r="I1752" s="40">
        <f t="shared" si="408"/>
        <v>-82.368827160494661</v>
      </c>
      <c r="J1752" s="39">
        <f t="shared" si="409"/>
        <v>16.160763888889051</v>
      </c>
      <c r="K1752" s="39">
        <f t="shared" si="410"/>
        <v>270.27614128472226</v>
      </c>
      <c r="L1752" s="40">
        <f t="shared" si="411"/>
        <v>204.06807801311663</v>
      </c>
      <c r="M1752" s="41">
        <f t="shared" si="412"/>
        <v>-11.022195571696226</v>
      </c>
      <c r="N1752" s="42">
        <f t="shared" si="413"/>
        <v>-1.1022195571696227E-2</v>
      </c>
      <c r="O1752" s="39">
        <f t="shared" si="414"/>
        <v>1.1022195571696227E-2</v>
      </c>
      <c r="P1752" s="43">
        <f t="shared" si="415"/>
        <v>20.460985571602546</v>
      </c>
      <c r="Q1752" s="43">
        <f t="shared" si="416"/>
        <v>0</v>
      </c>
      <c r="R1752" s="40">
        <f t="shared" si="417"/>
        <v>40.062220254017596</v>
      </c>
      <c r="S1752" s="40">
        <f t="shared" si="418"/>
        <v>17.502327057948818</v>
      </c>
      <c r="T1752" s="44">
        <f t="shared" si="419"/>
        <v>34.269223205286657</v>
      </c>
    </row>
    <row r="1753" spans="2:20" x14ac:dyDescent="0.25">
      <c r="B1753" s="7" t="s">
        <v>36</v>
      </c>
      <c r="C1753" s="7">
        <v>1750</v>
      </c>
      <c r="D1753" s="7">
        <v>273</v>
      </c>
      <c r="E1753" s="13">
        <v>89.6</v>
      </c>
      <c r="F1753" s="38">
        <f t="shared" si="405"/>
        <v>24.888888888888886</v>
      </c>
      <c r="G1753" s="39">
        <f t="shared" si="406"/>
        <v>-4.243827160493898E-2</v>
      </c>
      <c r="H1753" s="40">
        <f t="shared" si="407"/>
        <v>-0.55000000000000426</v>
      </c>
      <c r="I1753" s="40">
        <f t="shared" si="408"/>
        <v>-64.71836419753194</v>
      </c>
      <c r="J1753" s="39">
        <f t="shared" si="409"/>
        <v>12.697743055555767</v>
      </c>
      <c r="K1753" s="39">
        <f t="shared" si="410"/>
        <v>266.69240888888879</v>
      </c>
      <c r="L1753" s="40">
        <f t="shared" si="411"/>
        <v>214.67178774691263</v>
      </c>
      <c r="M1753" s="41">
        <f t="shared" si="412"/>
        <v>-9.1102996343212901</v>
      </c>
      <c r="N1753" s="42">
        <f t="shared" si="413"/>
        <v>-9.1102996343212905E-3</v>
      </c>
      <c r="O1753" s="39">
        <f t="shared" si="414"/>
        <v>9.1102996343212905E-3</v>
      </c>
      <c r="P1753" s="43">
        <f t="shared" si="415"/>
        <v>20.470095871236868</v>
      </c>
      <c r="Q1753" s="43">
        <f t="shared" si="416"/>
        <v>0</v>
      </c>
      <c r="R1753" s="40">
        <f t="shared" si="417"/>
        <v>40.062220254017596</v>
      </c>
      <c r="S1753" s="40">
        <f t="shared" si="418"/>
        <v>17.510120008256017</v>
      </c>
      <c r="T1753" s="44">
        <f t="shared" si="419"/>
        <v>34.269223205286657</v>
      </c>
    </row>
    <row r="1754" spans="2:20" x14ac:dyDescent="0.25">
      <c r="B1754" s="7" t="s">
        <v>36</v>
      </c>
      <c r="C1754" s="7">
        <v>1751</v>
      </c>
      <c r="D1754" s="7">
        <v>274</v>
      </c>
      <c r="E1754" s="13">
        <v>89.1</v>
      </c>
      <c r="F1754" s="38">
        <f t="shared" si="405"/>
        <v>24.749999999999996</v>
      </c>
      <c r="G1754" s="39">
        <f t="shared" si="406"/>
        <v>-3.8580246913580356E-2</v>
      </c>
      <c r="H1754" s="40">
        <f t="shared" si="407"/>
        <v>-0.5</v>
      </c>
      <c r="I1754" s="40">
        <f t="shared" si="408"/>
        <v>-58.834876543210044</v>
      </c>
      <c r="J1754" s="39">
        <f t="shared" si="409"/>
        <v>11.543402777777811</v>
      </c>
      <c r="K1754" s="39">
        <f t="shared" si="410"/>
        <v>263.72423601562491</v>
      </c>
      <c r="L1754" s="40">
        <f t="shared" si="411"/>
        <v>216.4327622501927</v>
      </c>
      <c r="M1754" s="41">
        <f t="shared" si="412"/>
        <v>-8.3500294078006672</v>
      </c>
      <c r="N1754" s="42">
        <f t="shared" si="413"/>
        <v>-8.3500294078006666E-3</v>
      </c>
      <c r="O1754" s="39">
        <f t="shared" si="414"/>
        <v>8.3500294078006666E-3</v>
      </c>
      <c r="P1754" s="43">
        <f t="shared" si="415"/>
        <v>20.478445900644669</v>
      </c>
      <c r="Q1754" s="43">
        <f t="shared" si="416"/>
        <v>0</v>
      </c>
      <c r="R1754" s="40">
        <f t="shared" si="417"/>
        <v>40.062220254017596</v>
      </c>
      <c r="S1754" s="40">
        <f t="shared" si="418"/>
        <v>17.517262623411451</v>
      </c>
      <c r="T1754" s="44">
        <f t="shared" si="419"/>
        <v>34.269223205286657</v>
      </c>
    </row>
    <row r="1755" spans="2:20" x14ac:dyDescent="0.25">
      <c r="B1755" s="7" t="s">
        <v>36</v>
      </c>
      <c r="C1755" s="7">
        <v>1752</v>
      </c>
      <c r="D1755" s="7">
        <v>275</v>
      </c>
      <c r="E1755" s="13">
        <v>88.6</v>
      </c>
      <c r="F1755" s="38">
        <f t="shared" si="405"/>
        <v>24.611111111111107</v>
      </c>
      <c r="G1755" s="39">
        <f t="shared" si="406"/>
        <v>-3.8580246913579863E-2</v>
      </c>
      <c r="H1755" s="40">
        <f t="shared" si="407"/>
        <v>-0.5</v>
      </c>
      <c r="I1755" s="40">
        <f t="shared" si="408"/>
        <v>-58.83487654320929</v>
      </c>
      <c r="J1755" s="39">
        <f t="shared" si="409"/>
        <v>11.543402777777663</v>
      </c>
      <c r="K1755" s="39">
        <f t="shared" si="410"/>
        <v>260.77267295138881</v>
      </c>
      <c r="L1755" s="40">
        <f t="shared" si="411"/>
        <v>213.48119918595719</v>
      </c>
      <c r="M1755" s="41">
        <f t="shared" si="412"/>
        <v>-8.2361573760013531</v>
      </c>
      <c r="N1755" s="42">
        <f t="shared" si="413"/>
        <v>-8.2361573760013525E-3</v>
      </c>
      <c r="O1755" s="39">
        <f t="shared" si="414"/>
        <v>8.2361573760013525E-3</v>
      </c>
      <c r="P1755" s="43">
        <f t="shared" si="415"/>
        <v>20.486682058020669</v>
      </c>
      <c r="Q1755" s="43">
        <f t="shared" si="416"/>
        <v>0</v>
      </c>
      <c r="R1755" s="40">
        <f t="shared" si="417"/>
        <v>40.062220254017596</v>
      </c>
      <c r="S1755" s="40">
        <f t="shared" si="418"/>
        <v>17.524307832430882</v>
      </c>
      <c r="T1755" s="44">
        <f t="shared" si="419"/>
        <v>34.269223205286657</v>
      </c>
    </row>
    <row r="1756" spans="2:20" x14ac:dyDescent="0.25">
      <c r="B1756" s="7" t="s">
        <v>36</v>
      </c>
      <c r="C1756" s="7">
        <v>1753</v>
      </c>
      <c r="D1756" s="7">
        <v>276</v>
      </c>
      <c r="E1756" s="13">
        <v>88.1</v>
      </c>
      <c r="F1756" s="38">
        <f t="shared" si="405"/>
        <v>24.472222222222221</v>
      </c>
      <c r="G1756" s="39">
        <f t="shared" si="406"/>
        <v>-3.8580246913579863E-2</v>
      </c>
      <c r="H1756" s="40">
        <f t="shared" si="407"/>
        <v>-0.5</v>
      </c>
      <c r="I1756" s="40">
        <f t="shared" si="408"/>
        <v>-58.83487654320929</v>
      </c>
      <c r="J1756" s="39">
        <f t="shared" si="409"/>
        <v>11.543402777777663</v>
      </c>
      <c r="K1756" s="39">
        <f t="shared" si="410"/>
        <v>257.83771969618056</v>
      </c>
      <c r="L1756" s="40">
        <f t="shared" si="411"/>
        <v>210.54624593074894</v>
      </c>
      <c r="M1756" s="41">
        <f t="shared" si="412"/>
        <v>-8.1229261547356035</v>
      </c>
      <c r="N1756" s="42">
        <f t="shared" si="413"/>
        <v>-8.1229261547356036E-3</v>
      </c>
      <c r="O1756" s="39">
        <f t="shared" si="414"/>
        <v>8.1229261547356036E-3</v>
      </c>
      <c r="P1756" s="43">
        <f t="shared" si="415"/>
        <v>20.494804984175406</v>
      </c>
      <c r="Q1756" s="43">
        <f t="shared" si="416"/>
        <v>0</v>
      </c>
      <c r="R1756" s="40">
        <f t="shared" si="417"/>
        <v>40.062220254017596</v>
      </c>
      <c r="S1756" s="40">
        <f t="shared" si="418"/>
        <v>17.531256183463643</v>
      </c>
      <c r="T1756" s="44">
        <f t="shared" si="419"/>
        <v>34.269223205286657</v>
      </c>
    </row>
    <row r="1757" spans="2:20" x14ac:dyDescent="0.25">
      <c r="B1757" s="7" t="s">
        <v>36</v>
      </c>
      <c r="C1757" s="7">
        <v>1754</v>
      </c>
      <c r="D1757" s="7">
        <v>277</v>
      </c>
      <c r="E1757" s="13">
        <v>87.6</v>
      </c>
      <c r="F1757" s="38">
        <f t="shared" si="405"/>
        <v>24.333333333333332</v>
      </c>
      <c r="G1757" s="39">
        <f t="shared" si="406"/>
        <v>-3.8580246913580356E-2</v>
      </c>
      <c r="H1757" s="40">
        <f t="shared" si="407"/>
        <v>-0.5</v>
      </c>
      <c r="I1757" s="40">
        <f t="shared" si="408"/>
        <v>-58.834876543210044</v>
      </c>
      <c r="J1757" s="39">
        <f t="shared" si="409"/>
        <v>11.543402777777811</v>
      </c>
      <c r="K1757" s="39">
        <f t="shared" si="410"/>
        <v>254.91937625</v>
      </c>
      <c r="L1757" s="40">
        <f t="shared" si="411"/>
        <v>207.62790248456776</v>
      </c>
      <c r="M1757" s="41">
        <f t="shared" si="412"/>
        <v>-8.0103357440034078</v>
      </c>
      <c r="N1757" s="42">
        <f t="shared" si="413"/>
        <v>-8.0103357440034079E-3</v>
      </c>
      <c r="O1757" s="39">
        <f t="shared" si="414"/>
        <v>8.0103357440034079E-3</v>
      </c>
      <c r="P1757" s="43">
        <f t="shared" si="415"/>
        <v>20.50281531991941</v>
      </c>
      <c r="Q1757" s="43">
        <f t="shared" si="416"/>
        <v>0</v>
      </c>
      <c r="R1757" s="40">
        <f t="shared" si="417"/>
        <v>40.062220254017596</v>
      </c>
      <c r="S1757" s="40">
        <f t="shared" si="418"/>
        <v>17.538108224659066</v>
      </c>
      <c r="T1757" s="44">
        <f t="shared" si="419"/>
        <v>34.269223205286657</v>
      </c>
    </row>
    <row r="1758" spans="2:20" x14ac:dyDescent="0.25">
      <c r="B1758" s="7" t="s">
        <v>36</v>
      </c>
      <c r="C1758" s="7">
        <v>1755</v>
      </c>
      <c r="D1758" s="7">
        <v>278</v>
      </c>
      <c r="E1758" s="13">
        <v>87.1</v>
      </c>
      <c r="F1758" s="38">
        <f t="shared" si="405"/>
        <v>24.194444444444443</v>
      </c>
      <c r="G1758" s="39">
        <f t="shared" si="406"/>
        <v>-3.8580246913580356E-2</v>
      </c>
      <c r="H1758" s="40">
        <f t="shared" si="407"/>
        <v>-0.5</v>
      </c>
      <c r="I1758" s="40">
        <f t="shared" si="408"/>
        <v>-58.834876543210044</v>
      </c>
      <c r="J1758" s="39">
        <f t="shared" si="409"/>
        <v>11.543402777777811</v>
      </c>
      <c r="K1758" s="39">
        <f t="shared" si="410"/>
        <v>252.01764261284717</v>
      </c>
      <c r="L1758" s="40">
        <f t="shared" si="411"/>
        <v>204.72616884741495</v>
      </c>
      <c r="M1758" s="41">
        <f t="shared" si="412"/>
        <v>-7.8983861438046112</v>
      </c>
      <c r="N1758" s="42">
        <f t="shared" si="413"/>
        <v>-7.8983861438046109E-3</v>
      </c>
      <c r="O1758" s="39">
        <f t="shared" si="414"/>
        <v>7.8983861438046109E-3</v>
      </c>
      <c r="P1758" s="43">
        <f t="shared" si="415"/>
        <v>20.510713706063214</v>
      </c>
      <c r="Q1758" s="43">
        <f t="shared" si="416"/>
        <v>0</v>
      </c>
      <c r="R1758" s="40">
        <f t="shared" si="417"/>
        <v>40.062220254017596</v>
      </c>
      <c r="S1758" s="40">
        <f t="shared" si="418"/>
        <v>17.544864504166473</v>
      </c>
      <c r="T1758" s="44">
        <f t="shared" si="419"/>
        <v>34.269223205286657</v>
      </c>
    </row>
    <row r="1759" spans="2:20" x14ac:dyDescent="0.25">
      <c r="B1759" s="7" t="s">
        <v>36</v>
      </c>
      <c r="C1759" s="7">
        <v>1756</v>
      </c>
      <c r="D1759" s="7">
        <v>279</v>
      </c>
      <c r="E1759" s="13">
        <v>86.6</v>
      </c>
      <c r="F1759" s="38">
        <f t="shared" si="405"/>
        <v>24.055555555555554</v>
      </c>
      <c r="G1759" s="39">
        <f t="shared" si="406"/>
        <v>-3.8580246913580356E-2</v>
      </c>
      <c r="H1759" s="40">
        <f t="shared" si="407"/>
        <v>-0.5</v>
      </c>
      <c r="I1759" s="40">
        <f t="shared" si="408"/>
        <v>-58.834876543210044</v>
      </c>
      <c r="J1759" s="39">
        <f t="shared" si="409"/>
        <v>11.543402777777811</v>
      </c>
      <c r="K1759" s="39">
        <f t="shared" si="410"/>
        <v>249.13251878472218</v>
      </c>
      <c r="L1759" s="40">
        <f t="shared" si="411"/>
        <v>201.84104501928994</v>
      </c>
      <c r="M1759" s="41">
        <f t="shared" si="412"/>
        <v>-7.7870773541392939</v>
      </c>
      <c r="N1759" s="42">
        <f t="shared" si="413"/>
        <v>-7.7870773541392942E-3</v>
      </c>
      <c r="O1759" s="39">
        <f t="shared" si="414"/>
        <v>7.7870773541392942E-3</v>
      </c>
      <c r="P1759" s="43">
        <f t="shared" si="415"/>
        <v>20.518500783417352</v>
      </c>
      <c r="Q1759" s="43">
        <f t="shared" si="416"/>
        <v>0</v>
      </c>
      <c r="R1759" s="40">
        <f t="shared" si="417"/>
        <v>40.062220254017596</v>
      </c>
      <c r="S1759" s="40">
        <f t="shared" si="418"/>
        <v>17.551525570135205</v>
      </c>
      <c r="T1759" s="44">
        <f t="shared" si="419"/>
        <v>34.269223205286657</v>
      </c>
    </row>
    <row r="1760" spans="2:20" x14ac:dyDescent="0.25">
      <c r="B1760" s="7" t="s">
        <v>36</v>
      </c>
      <c r="C1760" s="7">
        <v>1757</v>
      </c>
      <c r="D1760" s="7">
        <v>280</v>
      </c>
      <c r="E1760" s="13">
        <v>86.1</v>
      </c>
      <c r="F1760" s="38">
        <f t="shared" si="405"/>
        <v>23.916666666666664</v>
      </c>
      <c r="G1760" s="39">
        <f t="shared" si="406"/>
        <v>-4.2438271604937995E-2</v>
      </c>
      <c r="H1760" s="40">
        <f t="shared" si="407"/>
        <v>-0.54999999999999716</v>
      </c>
      <c r="I1760" s="40">
        <f t="shared" si="408"/>
        <v>-64.718364197530448</v>
      </c>
      <c r="J1760" s="39">
        <f t="shared" si="409"/>
        <v>12.697743055555472</v>
      </c>
      <c r="K1760" s="39">
        <f t="shared" si="410"/>
        <v>246.26400476562495</v>
      </c>
      <c r="L1760" s="40">
        <f t="shared" si="411"/>
        <v>194.24338362364998</v>
      </c>
      <c r="M1760" s="41">
        <f t="shared" si="412"/>
        <v>-8.2433534716826227</v>
      </c>
      <c r="N1760" s="42">
        <f t="shared" si="413"/>
        <v>-8.2433534716826219E-3</v>
      </c>
      <c r="O1760" s="39">
        <f t="shared" si="414"/>
        <v>8.2433534716826219E-3</v>
      </c>
      <c r="P1760" s="43">
        <f t="shared" si="415"/>
        <v>20.526744136889036</v>
      </c>
      <c r="Q1760" s="43">
        <f t="shared" si="416"/>
        <v>0</v>
      </c>
      <c r="R1760" s="40">
        <f t="shared" si="417"/>
        <v>40.062220254017596</v>
      </c>
      <c r="S1760" s="40">
        <f t="shared" si="418"/>
        <v>17.558576934694884</v>
      </c>
      <c r="T1760" s="44">
        <f t="shared" si="419"/>
        <v>34.269223205286657</v>
      </c>
    </row>
    <row r="1761" spans="2:20" x14ac:dyDescent="0.25">
      <c r="B1761" s="7" t="s">
        <v>36</v>
      </c>
      <c r="C1761" s="7">
        <v>1758</v>
      </c>
      <c r="D1761" s="7">
        <v>281</v>
      </c>
      <c r="E1761" s="13">
        <v>85.5</v>
      </c>
      <c r="F1761" s="38">
        <f t="shared" si="405"/>
        <v>23.75</v>
      </c>
      <c r="G1761" s="39">
        <f t="shared" si="406"/>
        <v>-4.2438271604937995E-2</v>
      </c>
      <c r="H1761" s="40">
        <f t="shared" si="407"/>
        <v>-0.54999999999999716</v>
      </c>
      <c r="I1761" s="40">
        <f t="shared" si="408"/>
        <v>-64.718364197530448</v>
      </c>
      <c r="J1761" s="39">
        <f t="shared" si="409"/>
        <v>12.697743055555472</v>
      </c>
      <c r="K1761" s="39">
        <f t="shared" si="410"/>
        <v>242.843712890625</v>
      </c>
      <c r="L1761" s="40">
        <f t="shared" si="411"/>
        <v>190.82309174865003</v>
      </c>
      <c r="M1761" s="41">
        <f t="shared" si="412"/>
        <v>-8.0982021961232125</v>
      </c>
      <c r="N1761" s="42">
        <f t="shared" si="413"/>
        <v>-8.0982021961232119E-3</v>
      </c>
      <c r="O1761" s="39">
        <f t="shared" si="414"/>
        <v>8.0982021961232119E-3</v>
      </c>
      <c r="P1761" s="43">
        <f t="shared" si="415"/>
        <v>20.534842339085159</v>
      </c>
      <c r="Q1761" s="43">
        <f t="shared" si="416"/>
        <v>0</v>
      </c>
      <c r="R1761" s="40">
        <f t="shared" si="417"/>
        <v>40.062220254017596</v>
      </c>
      <c r="S1761" s="40">
        <f t="shared" si="418"/>
        <v>17.565504136853445</v>
      </c>
      <c r="T1761" s="44">
        <f t="shared" si="419"/>
        <v>34.269223205286657</v>
      </c>
    </row>
    <row r="1762" spans="2:20" x14ac:dyDescent="0.25">
      <c r="B1762" s="7" t="s">
        <v>36</v>
      </c>
      <c r="C1762" s="7">
        <v>1759</v>
      </c>
      <c r="D1762" s="7">
        <v>282</v>
      </c>
      <c r="E1762" s="13">
        <v>85</v>
      </c>
      <c r="F1762" s="38">
        <f t="shared" si="405"/>
        <v>23.611111111111111</v>
      </c>
      <c r="G1762" s="39">
        <f t="shared" si="406"/>
        <v>-4.2438271604937995E-2</v>
      </c>
      <c r="H1762" s="40">
        <f t="shared" si="407"/>
        <v>-0.54999999999999716</v>
      </c>
      <c r="I1762" s="40">
        <f t="shared" si="408"/>
        <v>-64.718364197530448</v>
      </c>
      <c r="J1762" s="39">
        <f t="shared" si="409"/>
        <v>12.697743055555472</v>
      </c>
      <c r="K1762" s="39">
        <f t="shared" si="410"/>
        <v>240.01174045138887</v>
      </c>
      <c r="L1762" s="40">
        <f t="shared" si="411"/>
        <v>187.9911193094139</v>
      </c>
      <c r="M1762" s="41">
        <f t="shared" si="412"/>
        <v>-7.9780181805692107</v>
      </c>
      <c r="N1762" s="42">
        <f t="shared" si="413"/>
        <v>-7.9780181805692105E-3</v>
      </c>
      <c r="O1762" s="39">
        <f t="shared" si="414"/>
        <v>7.9780181805692105E-3</v>
      </c>
      <c r="P1762" s="43">
        <f t="shared" si="415"/>
        <v>20.542820357265729</v>
      </c>
      <c r="Q1762" s="43">
        <f t="shared" si="416"/>
        <v>0</v>
      </c>
      <c r="R1762" s="40">
        <f t="shared" si="417"/>
        <v>40.062220254017596</v>
      </c>
      <c r="S1762" s="40">
        <f t="shared" si="418"/>
        <v>17.572328533605106</v>
      </c>
      <c r="T1762" s="44">
        <f t="shared" si="419"/>
        <v>34.269223205286657</v>
      </c>
    </row>
    <row r="1763" spans="2:20" x14ac:dyDescent="0.25">
      <c r="B1763" s="7" t="s">
        <v>36</v>
      </c>
      <c r="C1763" s="7">
        <v>1760</v>
      </c>
      <c r="D1763" s="7">
        <v>283</v>
      </c>
      <c r="E1763" s="13">
        <v>84.4</v>
      </c>
      <c r="F1763" s="38">
        <f t="shared" si="405"/>
        <v>23.444444444444446</v>
      </c>
      <c r="G1763" s="39">
        <f t="shared" si="406"/>
        <v>-4.6296296296296627E-2</v>
      </c>
      <c r="H1763" s="40">
        <f t="shared" si="407"/>
        <v>-0.60000000000000142</v>
      </c>
      <c r="I1763" s="40">
        <f t="shared" si="408"/>
        <v>-70.601851851852359</v>
      </c>
      <c r="J1763" s="39">
        <f t="shared" si="409"/>
        <v>13.852083333333432</v>
      </c>
      <c r="K1763" s="39">
        <f t="shared" si="410"/>
        <v>236.63529847222225</v>
      </c>
      <c r="L1763" s="40">
        <f t="shared" si="411"/>
        <v>179.88552995370333</v>
      </c>
      <c r="M1763" s="41">
        <f t="shared" si="412"/>
        <v>-8.3280337941529918</v>
      </c>
      <c r="N1763" s="42">
        <f t="shared" si="413"/>
        <v>-8.3280337941529919E-3</v>
      </c>
      <c r="O1763" s="39">
        <f t="shared" si="414"/>
        <v>8.3280337941529919E-3</v>
      </c>
      <c r="P1763" s="43">
        <f t="shared" si="415"/>
        <v>20.551148391059883</v>
      </c>
      <c r="Q1763" s="43">
        <f t="shared" si="416"/>
        <v>0</v>
      </c>
      <c r="R1763" s="40">
        <f t="shared" si="417"/>
        <v>40.062220254017596</v>
      </c>
      <c r="S1763" s="40">
        <f t="shared" si="418"/>
        <v>17.579452333712624</v>
      </c>
      <c r="T1763" s="44">
        <f t="shared" si="419"/>
        <v>34.269223205286657</v>
      </c>
    </row>
    <row r="1764" spans="2:20" x14ac:dyDescent="0.25">
      <c r="B1764" s="7" t="s">
        <v>36</v>
      </c>
      <c r="C1764" s="7">
        <v>1761</v>
      </c>
      <c r="D1764" s="7">
        <v>284</v>
      </c>
      <c r="E1764" s="13">
        <v>83.8</v>
      </c>
      <c r="F1764" s="38">
        <f t="shared" si="405"/>
        <v>23.277777777777775</v>
      </c>
      <c r="G1764" s="39">
        <f t="shared" si="406"/>
        <v>-4.6296296296296627E-2</v>
      </c>
      <c r="H1764" s="40">
        <f t="shared" si="407"/>
        <v>-0.60000000000000142</v>
      </c>
      <c r="I1764" s="40">
        <f t="shared" si="408"/>
        <v>-70.601851851852359</v>
      </c>
      <c r="J1764" s="39">
        <f t="shared" si="409"/>
        <v>13.852083333333432</v>
      </c>
      <c r="K1764" s="39">
        <f t="shared" si="410"/>
        <v>233.28277461805553</v>
      </c>
      <c r="L1764" s="40">
        <f t="shared" si="411"/>
        <v>176.53300609953661</v>
      </c>
      <c r="M1764" s="41">
        <f t="shared" si="412"/>
        <v>-8.1728243564600866</v>
      </c>
      <c r="N1764" s="42">
        <f t="shared" si="413"/>
        <v>-8.1728243564600858E-3</v>
      </c>
      <c r="O1764" s="39">
        <f t="shared" si="414"/>
        <v>8.1728243564600858E-3</v>
      </c>
      <c r="P1764" s="43">
        <f t="shared" si="415"/>
        <v>20.559321215416343</v>
      </c>
      <c r="Q1764" s="43">
        <f t="shared" si="416"/>
        <v>0</v>
      </c>
      <c r="R1764" s="40">
        <f t="shared" si="417"/>
        <v>40.062220254017596</v>
      </c>
      <c r="S1764" s="40">
        <f t="shared" si="418"/>
        <v>17.58644336766714</v>
      </c>
      <c r="T1764" s="44">
        <f t="shared" si="419"/>
        <v>34.269223205286657</v>
      </c>
    </row>
    <row r="1765" spans="2:20" x14ac:dyDescent="0.25">
      <c r="B1765" s="7" t="s">
        <v>36</v>
      </c>
      <c r="C1765" s="7">
        <v>1762</v>
      </c>
      <c r="D1765" s="7">
        <v>285</v>
      </c>
      <c r="E1765" s="13">
        <v>83.2</v>
      </c>
      <c r="F1765" s="38">
        <f t="shared" si="405"/>
        <v>23.111111111111111</v>
      </c>
      <c r="G1765" s="39">
        <f t="shared" si="406"/>
        <v>-4.6296296296296134E-2</v>
      </c>
      <c r="H1765" s="40">
        <f t="shared" si="407"/>
        <v>-0.60000000000000142</v>
      </c>
      <c r="I1765" s="40">
        <f t="shared" si="408"/>
        <v>-70.601851851851606</v>
      </c>
      <c r="J1765" s="39">
        <f t="shared" si="409"/>
        <v>13.852083333333285</v>
      </c>
      <c r="K1765" s="39">
        <f t="shared" si="410"/>
        <v>229.95416888888889</v>
      </c>
      <c r="L1765" s="40">
        <f t="shared" si="411"/>
        <v>173.20440037037056</v>
      </c>
      <c r="M1765" s="41">
        <f t="shared" si="412"/>
        <v>-8.0187222393689801</v>
      </c>
      <c r="N1765" s="42">
        <f t="shared" si="413"/>
        <v>-8.0187222393689802E-3</v>
      </c>
      <c r="O1765" s="39">
        <f t="shared" si="414"/>
        <v>8.0187222393689802E-3</v>
      </c>
      <c r="P1765" s="43">
        <f t="shared" si="415"/>
        <v>20.567339937655714</v>
      </c>
      <c r="Q1765" s="43">
        <f t="shared" si="416"/>
        <v>0</v>
      </c>
      <c r="R1765" s="40">
        <f t="shared" si="417"/>
        <v>40.062220254017596</v>
      </c>
      <c r="S1765" s="40">
        <f t="shared" si="418"/>
        <v>17.593302582670699</v>
      </c>
      <c r="T1765" s="44">
        <f t="shared" si="419"/>
        <v>34.269223205286657</v>
      </c>
    </row>
    <row r="1766" spans="2:20" x14ac:dyDescent="0.25">
      <c r="B1766" s="7" t="s">
        <v>36</v>
      </c>
      <c r="C1766" s="7">
        <v>1763</v>
      </c>
      <c r="D1766" s="7">
        <v>286</v>
      </c>
      <c r="E1766" s="13">
        <v>82.6</v>
      </c>
      <c r="F1766" s="38">
        <f t="shared" si="405"/>
        <v>22.944444444444443</v>
      </c>
      <c r="G1766" s="39">
        <f t="shared" si="406"/>
        <v>-4.6296296296296134E-2</v>
      </c>
      <c r="H1766" s="40">
        <f t="shared" si="407"/>
        <v>-0.60000000000000142</v>
      </c>
      <c r="I1766" s="40">
        <f t="shared" si="408"/>
        <v>-70.601851851851606</v>
      </c>
      <c r="J1766" s="39">
        <f t="shared" si="409"/>
        <v>13.852083333333285</v>
      </c>
      <c r="K1766" s="39">
        <f t="shared" si="410"/>
        <v>226.64948128472219</v>
      </c>
      <c r="L1766" s="40">
        <f t="shared" si="411"/>
        <v>169.89971276620386</v>
      </c>
      <c r="M1766" s="41">
        <f t="shared" si="412"/>
        <v>-7.8657274428797805</v>
      </c>
      <c r="N1766" s="42">
        <f t="shared" si="413"/>
        <v>-7.8657274428797809E-3</v>
      </c>
      <c r="O1766" s="39">
        <f t="shared" si="414"/>
        <v>7.8657274428797809E-3</v>
      </c>
      <c r="P1766" s="43">
        <f t="shared" si="415"/>
        <v>20.575205665098593</v>
      </c>
      <c r="Q1766" s="43">
        <f t="shared" si="416"/>
        <v>0</v>
      </c>
      <c r="R1766" s="40">
        <f t="shared" si="417"/>
        <v>40.062220254017596</v>
      </c>
      <c r="S1766" s="40">
        <f t="shared" si="418"/>
        <v>17.600030925925338</v>
      </c>
      <c r="T1766" s="44">
        <f t="shared" si="419"/>
        <v>34.269223205286657</v>
      </c>
    </row>
    <row r="1767" spans="2:20" x14ac:dyDescent="0.25">
      <c r="B1767" s="7" t="s">
        <v>36</v>
      </c>
      <c r="C1767" s="7">
        <v>1764</v>
      </c>
      <c r="D1767" s="7">
        <v>287</v>
      </c>
      <c r="E1767" s="13">
        <v>82</v>
      </c>
      <c r="F1767" s="38">
        <f t="shared" si="405"/>
        <v>22.777777777777779</v>
      </c>
      <c r="G1767" s="39">
        <f t="shared" si="406"/>
        <v>-5.0154320987654266E-2</v>
      </c>
      <c r="H1767" s="40">
        <f t="shared" si="407"/>
        <v>-0.64999999999999858</v>
      </c>
      <c r="I1767" s="40">
        <f t="shared" si="408"/>
        <v>-76.48533950617275</v>
      </c>
      <c r="J1767" s="39">
        <f t="shared" si="409"/>
        <v>15.006423611111094</v>
      </c>
      <c r="K1767" s="39">
        <f t="shared" si="410"/>
        <v>223.36871180555559</v>
      </c>
      <c r="L1767" s="40">
        <f t="shared" si="411"/>
        <v>161.88979591049394</v>
      </c>
      <c r="M1767" s="41">
        <f t="shared" si="412"/>
        <v>-8.1194727887207527</v>
      </c>
      <c r="N1767" s="42">
        <f t="shared" si="413"/>
        <v>-8.1194727887207527E-3</v>
      </c>
      <c r="O1767" s="39">
        <f t="shared" si="414"/>
        <v>8.1194727887207527E-3</v>
      </c>
      <c r="P1767" s="43">
        <f t="shared" si="415"/>
        <v>20.583325137887314</v>
      </c>
      <c r="Q1767" s="43">
        <f t="shared" si="416"/>
        <v>0</v>
      </c>
      <c r="R1767" s="40">
        <f t="shared" si="417"/>
        <v>40.062220254017596</v>
      </c>
      <c r="S1767" s="40">
        <f t="shared" si="418"/>
        <v>17.60697632294881</v>
      </c>
      <c r="T1767" s="44">
        <f t="shared" si="419"/>
        <v>34.269223205286657</v>
      </c>
    </row>
    <row r="1768" spans="2:20" x14ac:dyDescent="0.25">
      <c r="B1768" s="7" t="s">
        <v>36</v>
      </c>
      <c r="C1768" s="7">
        <v>1765</v>
      </c>
      <c r="D1768" s="7">
        <v>288</v>
      </c>
      <c r="E1768" s="13">
        <v>81.3</v>
      </c>
      <c r="F1768" s="38">
        <f t="shared" si="405"/>
        <v>22.583333333333332</v>
      </c>
      <c r="G1768" s="39">
        <f t="shared" si="406"/>
        <v>-6.1728395061728177E-2</v>
      </c>
      <c r="H1768" s="40">
        <f t="shared" si="407"/>
        <v>-0.79999999999999716</v>
      </c>
      <c r="I1768" s="40">
        <f t="shared" si="408"/>
        <v>-94.13580246913547</v>
      </c>
      <c r="J1768" s="39">
        <f t="shared" si="409"/>
        <v>18.469444444444377</v>
      </c>
      <c r="K1768" s="39">
        <f t="shared" si="410"/>
        <v>219.57137726562499</v>
      </c>
      <c r="L1768" s="40">
        <f t="shared" si="411"/>
        <v>143.90501924093388</v>
      </c>
      <c r="M1768" s="41">
        <f t="shared" si="412"/>
        <v>-8.8830258790699617</v>
      </c>
      <c r="N1768" s="42">
        <f t="shared" si="413"/>
        <v>-8.8830258790699619E-3</v>
      </c>
      <c r="O1768" s="39">
        <f t="shared" si="414"/>
        <v>8.8830258790699619E-3</v>
      </c>
      <c r="P1768" s="43">
        <f t="shared" si="415"/>
        <v>20.592208163766383</v>
      </c>
      <c r="Q1768" s="43">
        <f t="shared" si="416"/>
        <v>0</v>
      </c>
      <c r="R1768" s="40">
        <f t="shared" si="417"/>
        <v>40.062220254017596</v>
      </c>
      <c r="S1768" s="40">
        <f t="shared" si="418"/>
        <v>17.614574863285764</v>
      </c>
      <c r="T1768" s="44">
        <f t="shared" si="419"/>
        <v>34.269223205286657</v>
      </c>
    </row>
    <row r="1769" spans="2:20" x14ac:dyDescent="0.25">
      <c r="B1769" s="7" t="s">
        <v>36</v>
      </c>
      <c r="C1769" s="7">
        <v>1766</v>
      </c>
      <c r="D1769" s="7">
        <v>289</v>
      </c>
      <c r="E1769" s="13">
        <v>80.400000000000006</v>
      </c>
      <c r="F1769" s="38">
        <f t="shared" si="405"/>
        <v>22.333333333333336</v>
      </c>
      <c r="G1769" s="39">
        <f t="shared" si="406"/>
        <v>-8.487654320987649E-2</v>
      </c>
      <c r="H1769" s="40">
        <f t="shared" si="407"/>
        <v>-1.1000000000000014</v>
      </c>
      <c r="I1769" s="40">
        <f t="shared" si="408"/>
        <v>-129.43672839506164</v>
      </c>
      <c r="J1769" s="39">
        <f t="shared" si="409"/>
        <v>25.395486111111094</v>
      </c>
      <c r="K1769" s="39">
        <f t="shared" si="410"/>
        <v>214.73692625000004</v>
      </c>
      <c r="L1769" s="40">
        <f t="shared" si="411"/>
        <v>110.6956839660495</v>
      </c>
      <c r="M1769" s="41">
        <f t="shared" si="412"/>
        <v>-9.3954670032912322</v>
      </c>
      <c r="N1769" s="42">
        <f t="shared" si="413"/>
        <v>-9.395467003291233E-3</v>
      </c>
      <c r="O1769" s="39">
        <f t="shared" si="414"/>
        <v>9.395467003291233E-3</v>
      </c>
      <c r="P1769" s="43">
        <f t="shared" si="415"/>
        <v>20.601603630769674</v>
      </c>
      <c r="Q1769" s="43">
        <f t="shared" si="416"/>
        <v>0</v>
      </c>
      <c r="R1769" s="40">
        <f t="shared" si="417"/>
        <v>40.062220254017596</v>
      </c>
      <c r="S1769" s="40">
        <f t="shared" si="418"/>
        <v>17.622611745760381</v>
      </c>
      <c r="T1769" s="44">
        <f t="shared" si="419"/>
        <v>34.269223205286657</v>
      </c>
    </row>
    <row r="1770" spans="2:20" x14ac:dyDescent="0.25">
      <c r="B1770" s="7" t="s">
        <v>36</v>
      </c>
      <c r="C1770" s="7">
        <v>1767</v>
      </c>
      <c r="D1770" s="7">
        <v>290</v>
      </c>
      <c r="E1770" s="13">
        <v>79.099999999999994</v>
      </c>
      <c r="F1770" s="38">
        <f t="shared" si="405"/>
        <v>21.972222222222221</v>
      </c>
      <c r="G1770" s="39">
        <f t="shared" si="406"/>
        <v>-0.11574074074074106</v>
      </c>
      <c r="H1770" s="40">
        <f t="shared" si="407"/>
        <v>-1.5</v>
      </c>
      <c r="I1770" s="40">
        <f t="shared" si="408"/>
        <v>-176.50462962963013</v>
      </c>
      <c r="J1770" s="39">
        <f t="shared" si="409"/>
        <v>34.630208333333428</v>
      </c>
      <c r="K1770" s="39">
        <f t="shared" si="410"/>
        <v>207.84883844618054</v>
      </c>
      <c r="L1770" s="40">
        <f t="shared" si="411"/>
        <v>65.974417149883834</v>
      </c>
      <c r="M1770" s="41">
        <f t="shared" si="412"/>
        <v>-7.6359279108662053</v>
      </c>
      <c r="N1770" s="42">
        <f t="shared" si="413"/>
        <v>-7.6359279108662052E-3</v>
      </c>
      <c r="O1770" s="39">
        <f t="shared" si="414"/>
        <v>7.6359279108662052E-3</v>
      </c>
      <c r="P1770" s="43">
        <f t="shared" si="415"/>
        <v>20.609239558680539</v>
      </c>
      <c r="Q1770" s="43">
        <f t="shared" si="416"/>
        <v>0</v>
      </c>
      <c r="R1770" s="40">
        <f t="shared" si="417"/>
        <v>40.062220254017596</v>
      </c>
      <c r="S1770" s="40">
        <f t="shared" si="418"/>
        <v>17.629143518495333</v>
      </c>
      <c r="T1770" s="44">
        <f t="shared" si="419"/>
        <v>34.269223205286657</v>
      </c>
    </row>
    <row r="1771" spans="2:20" x14ac:dyDescent="0.25">
      <c r="B1771" s="7" t="s">
        <v>36</v>
      </c>
      <c r="C1771" s="7">
        <v>1768</v>
      </c>
      <c r="D1771" s="7">
        <v>291</v>
      </c>
      <c r="E1771" s="13">
        <v>77.400000000000006</v>
      </c>
      <c r="F1771" s="38">
        <f t="shared" si="405"/>
        <v>21.5</v>
      </c>
      <c r="G1771" s="39">
        <f t="shared" si="406"/>
        <v>-0.15432098765432092</v>
      </c>
      <c r="H1771" s="40">
        <f t="shared" si="407"/>
        <v>-2</v>
      </c>
      <c r="I1771" s="40">
        <f t="shared" si="408"/>
        <v>-235.33950617283941</v>
      </c>
      <c r="J1771" s="39">
        <f t="shared" si="409"/>
        <v>46.173611111111093</v>
      </c>
      <c r="K1771" s="39">
        <f t="shared" si="410"/>
        <v>199.0107590625</v>
      </c>
      <c r="L1771" s="40">
        <f t="shared" si="411"/>
        <v>9.844864000771679</v>
      </c>
      <c r="M1771" s="41">
        <f t="shared" si="412"/>
        <v>-1.5192691359215549</v>
      </c>
      <c r="N1771" s="42">
        <f t="shared" si="413"/>
        <v>-1.5192691359215548E-3</v>
      </c>
      <c r="O1771" s="39">
        <f t="shared" si="414"/>
        <v>1.5192691359215548E-3</v>
      </c>
      <c r="P1771" s="43">
        <f t="shared" si="415"/>
        <v>20.610758827816461</v>
      </c>
      <c r="Q1771" s="43">
        <f t="shared" si="416"/>
        <v>0</v>
      </c>
      <c r="R1771" s="40">
        <f t="shared" si="417"/>
        <v>40.062220254017596</v>
      </c>
      <c r="S1771" s="40">
        <f t="shared" si="418"/>
        <v>17.630443101314203</v>
      </c>
      <c r="T1771" s="44">
        <f t="shared" si="419"/>
        <v>34.269223205286657</v>
      </c>
    </row>
    <row r="1772" spans="2:20" x14ac:dyDescent="0.25">
      <c r="B1772" s="7" t="s">
        <v>36</v>
      </c>
      <c r="C1772" s="7">
        <v>1769</v>
      </c>
      <c r="D1772" s="7">
        <v>292</v>
      </c>
      <c r="E1772" s="13">
        <v>75.099999999999994</v>
      </c>
      <c r="F1772" s="38">
        <f t="shared" si="405"/>
        <v>20.861111111111111</v>
      </c>
      <c r="G1772" s="39">
        <f t="shared" si="406"/>
        <v>-0.19675925925925941</v>
      </c>
      <c r="H1772" s="40">
        <f t="shared" si="407"/>
        <v>-2.5500000000000043</v>
      </c>
      <c r="I1772" s="40">
        <f t="shared" si="408"/>
        <v>-300.05787037037061</v>
      </c>
      <c r="J1772" s="39">
        <f t="shared" si="409"/>
        <v>58.871354166666706</v>
      </c>
      <c r="K1772" s="39">
        <f t="shared" si="410"/>
        <v>187.35897802951388</v>
      </c>
      <c r="L1772" s="40">
        <f t="shared" si="411"/>
        <v>-53.827538174190011</v>
      </c>
      <c r="M1772" s="41">
        <f t="shared" si="412"/>
        <v>10.591066538903135</v>
      </c>
      <c r="N1772" s="42">
        <f t="shared" si="413"/>
        <v>1.0591066538903135E-2</v>
      </c>
      <c r="O1772" s="39">
        <f t="shared" si="414"/>
        <v>1.0591066538903135E-2</v>
      </c>
      <c r="P1772" s="43">
        <f t="shared" si="415"/>
        <v>20.621349894355365</v>
      </c>
      <c r="Q1772" s="43">
        <f t="shared" si="416"/>
        <v>0</v>
      </c>
      <c r="R1772" s="40">
        <f t="shared" si="417"/>
        <v>40.062220254017596</v>
      </c>
      <c r="S1772" s="40">
        <f t="shared" si="418"/>
        <v>17.639502699631581</v>
      </c>
      <c r="T1772" s="44">
        <f t="shared" si="419"/>
        <v>34.269223205286657</v>
      </c>
    </row>
    <row r="1773" spans="2:20" x14ac:dyDescent="0.25">
      <c r="B1773" s="7" t="s">
        <v>36</v>
      </c>
      <c r="C1773" s="7">
        <v>1770</v>
      </c>
      <c r="D1773" s="7">
        <v>293</v>
      </c>
      <c r="E1773" s="13">
        <v>72.3</v>
      </c>
      <c r="F1773" s="38">
        <f t="shared" si="405"/>
        <v>20.083333333333332</v>
      </c>
      <c r="G1773" s="39">
        <f t="shared" si="406"/>
        <v>-0.23148148148148165</v>
      </c>
      <c r="H1773" s="40">
        <f t="shared" si="407"/>
        <v>-3</v>
      </c>
      <c r="I1773" s="40">
        <f t="shared" si="408"/>
        <v>-353.00925925925952</v>
      </c>
      <c r="J1773" s="39">
        <f t="shared" si="409"/>
        <v>69.260416666666714</v>
      </c>
      <c r="K1773" s="39">
        <f t="shared" si="410"/>
        <v>173.64857726562497</v>
      </c>
      <c r="L1773" s="40">
        <f t="shared" si="411"/>
        <v>-110.10026532696787</v>
      </c>
      <c r="M1773" s="41">
        <f t="shared" si="412"/>
        <v>25.486172529390728</v>
      </c>
      <c r="N1773" s="42">
        <f t="shared" si="413"/>
        <v>2.5486172529390727E-2</v>
      </c>
      <c r="O1773" s="39">
        <f t="shared" si="414"/>
        <v>2.5486172529390727E-2</v>
      </c>
      <c r="P1773" s="43">
        <f t="shared" si="415"/>
        <v>20.646836066884756</v>
      </c>
      <c r="Q1773" s="43">
        <f t="shared" si="416"/>
        <v>0</v>
      </c>
      <c r="R1773" s="40">
        <f t="shared" si="417"/>
        <v>40.062220254017596</v>
      </c>
      <c r="S1773" s="40">
        <f t="shared" si="418"/>
        <v>17.661303571613221</v>
      </c>
      <c r="T1773" s="44">
        <f t="shared" si="419"/>
        <v>34.269223205286657</v>
      </c>
    </row>
    <row r="1774" spans="2:20" x14ac:dyDescent="0.25">
      <c r="B1774" s="7" t="s">
        <v>36</v>
      </c>
      <c r="C1774" s="7">
        <v>1771</v>
      </c>
      <c r="D1774" s="7">
        <v>294</v>
      </c>
      <c r="E1774" s="13">
        <v>69.099999999999994</v>
      </c>
      <c r="F1774" s="38">
        <f t="shared" si="405"/>
        <v>19.194444444444443</v>
      </c>
      <c r="G1774" s="39">
        <f t="shared" si="406"/>
        <v>-0.24691358024691318</v>
      </c>
      <c r="H1774" s="40">
        <f t="shared" si="407"/>
        <v>-3.1999999999999957</v>
      </c>
      <c r="I1774" s="40">
        <f t="shared" si="408"/>
        <v>-376.54320987654262</v>
      </c>
      <c r="J1774" s="39">
        <f t="shared" si="409"/>
        <v>73.877777777777652</v>
      </c>
      <c r="K1774" s="39">
        <f t="shared" si="410"/>
        <v>158.6173644878472</v>
      </c>
      <c r="L1774" s="40">
        <f t="shared" si="411"/>
        <v>-144.0480676109178</v>
      </c>
      <c r="M1774" s="41">
        <f t="shared" si="412"/>
        <v>35.567424101461128</v>
      </c>
      <c r="N1774" s="42">
        <f t="shared" si="413"/>
        <v>3.5567424101461131E-2</v>
      </c>
      <c r="O1774" s="39">
        <f t="shared" si="414"/>
        <v>3.5567424101461131E-2</v>
      </c>
      <c r="P1774" s="43">
        <f t="shared" si="415"/>
        <v>20.682403490986218</v>
      </c>
      <c r="Q1774" s="43">
        <f t="shared" si="416"/>
        <v>0</v>
      </c>
      <c r="R1774" s="40">
        <f t="shared" si="417"/>
        <v>40.062220254017596</v>
      </c>
      <c r="S1774" s="40">
        <f t="shared" si="418"/>
        <v>17.691727946189612</v>
      </c>
      <c r="T1774" s="44">
        <f t="shared" si="419"/>
        <v>34.269223205286657</v>
      </c>
    </row>
    <row r="1775" spans="2:20" x14ac:dyDescent="0.25">
      <c r="B1775" s="7" t="s">
        <v>36</v>
      </c>
      <c r="C1775" s="7">
        <v>1772</v>
      </c>
      <c r="D1775" s="7">
        <v>295</v>
      </c>
      <c r="E1775" s="13">
        <v>65.900000000000006</v>
      </c>
      <c r="F1775" s="38">
        <f t="shared" si="405"/>
        <v>18.305555555555557</v>
      </c>
      <c r="G1775" s="39">
        <f t="shared" si="406"/>
        <v>-0.24691358024691318</v>
      </c>
      <c r="H1775" s="40">
        <f t="shared" si="407"/>
        <v>-3.1999999999999957</v>
      </c>
      <c r="I1775" s="40">
        <f t="shared" si="408"/>
        <v>-376.54320987654262</v>
      </c>
      <c r="J1775" s="39">
        <f t="shared" si="409"/>
        <v>73.877777777777652</v>
      </c>
      <c r="K1775" s="39">
        <f t="shared" si="410"/>
        <v>144.26648948784725</v>
      </c>
      <c r="L1775" s="40">
        <f t="shared" si="411"/>
        <v>-158.39894261091774</v>
      </c>
      <c r="M1775" s="41">
        <f t="shared" si="412"/>
        <v>39.110850027387031</v>
      </c>
      <c r="N1775" s="42">
        <f t="shared" si="413"/>
        <v>3.9110850027387033E-2</v>
      </c>
      <c r="O1775" s="39">
        <f t="shared" si="414"/>
        <v>3.9110850027387033E-2</v>
      </c>
      <c r="P1775" s="43">
        <f t="shared" si="415"/>
        <v>20.721514341013606</v>
      </c>
      <c r="Q1775" s="43">
        <f t="shared" si="416"/>
        <v>0</v>
      </c>
      <c r="R1775" s="40">
        <f t="shared" si="417"/>
        <v>40.062220254017596</v>
      </c>
      <c r="S1775" s="40">
        <f t="shared" si="418"/>
        <v>17.725183367303039</v>
      </c>
      <c r="T1775" s="44">
        <f t="shared" si="419"/>
        <v>34.269223205286657</v>
      </c>
    </row>
    <row r="1776" spans="2:20" x14ac:dyDescent="0.25">
      <c r="B1776" s="7" t="s">
        <v>36</v>
      </c>
      <c r="C1776" s="7">
        <v>1773</v>
      </c>
      <c r="D1776" s="7">
        <v>296</v>
      </c>
      <c r="E1776" s="13">
        <v>62.7</v>
      </c>
      <c r="F1776" s="38">
        <f t="shared" si="405"/>
        <v>17.416666666666668</v>
      </c>
      <c r="G1776" s="39">
        <f t="shared" si="406"/>
        <v>-0.2391975308641979</v>
      </c>
      <c r="H1776" s="40">
        <f t="shared" si="407"/>
        <v>-3.1000000000000014</v>
      </c>
      <c r="I1776" s="40">
        <f t="shared" si="408"/>
        <v>-364.77623456790178</v>
      </c>
      <c r="J1776" s="39">
        <f t="shared" si="409"/>
        <v>71.569097222222325</v>
      </c>
      <c r="K1776" s="39">
        <f t="shared" si="410"/>
        <v>130.59595226562502</v>
      </c>
      <c r="L1776" s="40">
        <f t="shared" si="411"/>
        <v>-162.61118508005447</v>
      </c>
      <c r="M1776" s="41">
        <f t="shared" si="412"/>
        <v>38.896193962050127</v>
      </c>
      <c r="N1776" s="42">
        <f t="shared" si="413"/>
        <v>3.889619396205013E-2</v>
      </c>
      <c r="O1776" s="39">
        <f t="shared" si="414"/>
        <v>3.889619396205013E-2</v>
      </c>
      <c r="P1776" s="43">
        <f t="shared" si="415"/>
        <v>20.760410534975655</v>
      </c>
      <c r="Q1776" s="43">
        <f t="shared" si="416"/>
        <v>0</v>
      </c>
      <c r="R1776" s="40">
        <f t="shared" si="417"/>
        <v>40.062220254017596</v>
      </c>
      <c r="S1776" s="40">
        <f t="shared" si="418"/>
        <v>17.758455171618177</v>
      </c>
      <c r="T1776" s="44">
        <f t="shared" si="419"/>
        <v>34.269223205286657</v>
      </c>
    </row>
    <row r="1777" spans="2:20" x14ac:dyDescent="0.25">
      <c r="B1777" s="7" t="s">
        <v>36</v>
      </c>
      <c r="C1777" s="7">
        <v>1774</v>
      </c>
      <c r="D1777" s="7">
        <v>297</v>
      </c>
      <c r="E1777" s="13">
        <v>59.7</v>
      </c>
      <c r="F1777" s="38">
        <f t="shared" si="405"/>
        <v>16.583333333333332</v>
      </c>
      <c r="G1777" s="39">
        <f t="shared" si="406"/>
        <v>-0.21990740740740772</v>
      </c>
      <c r="H1777" s="40">
        <f t="shared" si="407"/>
        <v>-2.8500000000000014</v>
      </c>
      <c r="I1777" s="40">
        <f t="shared" si="408"/>
        <v>-335.35879629629676</v>
      </c>
      <c r="J1777" s="39">
        <f t="shared" si="409"/>
        <v>65.797395833333425</v>
      </c>
      <c r="K1777" s="39">
        <f t="shared" si="410"/>
        <v>118.39770851562498</v>
      </c>
      <c r="L1777" s="40">
        <f t="shared" si="411"/>
        <v>-151.16369194733835</v>
      </c>
      <c r="M1777" s="41">
        <f t="shared" si="412"/>
        <v>33.242015590271215</v>
      </c>
      <c r="N1777" s="42">
        <f t="shared" si="413"/>
        <v>3.3242015590271214E-2</v>
      </c>
      <c r="O1777" s="39">
        <f t="shared" si="414"/>
        <v>3.3242015590271214E-2</v>
      </c>
      <c r="P1777" s="43">
        <f t="shared" si="415"/>
        <v>20.793652550565927</v>
      </c>
      <c r="Q1777" s="43">
        <f t="shared" si="416"/>
        <v>0</v>
      </c>
      <c r="R1777" s="40">
        <f t="shared" si="417"/>
        <v>40.062220254017596</v>
      </c>
      <c r="S1777" s="40">
        <f t="shared" si="418"/>
        <v>17.786890391754095</v>
      </c>
      <c r="T1777" s="44">
        <f t="shared" si="419"/>
        <v>34.269223205286657</v>
      </c>
    </row>
    <row r="1778" spans="2:20" x14ac:dyDescent="0.25">
      <c r="B1778" s="7" t="s">
        <v>36</v>
      </c>
      <c r="C1778" s="7">
        <v>1775</v>
      </c>
      <c r="D1778" s="7">
        <v>298</v>
      </c>
      <c r="E1778" s="13">
        <v>57</v>
      </c>
      <c r="F1778" s="38">
        <f t="shared" si="405"/>
        <v>15.833333333333332</v>
      </c>
      <c r="G1778" s="39">
        <f t="shared" si="406"/>
        <v>-0.19675925925925916</v>
      </c>
      <c r="H1778" s="40">
        <f t="shared" si="407"/>
        <v>-2.5500000000000007</v>
      </c>
      <c r="I1778" s="40">
        <f t="shared" si="408"/>
        <v>-300.05787037037021</v>
      </c>
      <c r="J1778" s="39">
        <f t="shared" si="409"/>
        <v>58.871354166666634</v>
      </c>
      <c r="K1778" s="39">
        <f t="shared" si="410"/>
        <v>107.93053906249997</v>
      </c>
      <c r="L1778" s="40">
        <f t="shared" si="411"/>
        <v>-133.2559771412036</v>
      </c>
      <c r="M1778" s="41">
        <f t="shared" si="412"/>
        <v>26.21934735417199</v>
      </c>
      <c r="N1778" s="42">
        <f t="shared" si="413"/>
        <v>2.6219347354171991E-2</v>
      </c>
      <c r="O1778" s="39">
        <f t="shared" si="414"/>
        <v>2.6219347354171991E-2</v>
      </c>
      <c r="P1778" s="43">
        <f t="shared" si="415"/>
        <v>20.819871897920098</v>
      </c>
      <c r="Q1778" s="43">
        <f t="shared" si="416"/>
        <v>0</v>
      </c>
      <c r="R1778" s="40">
        <f t="shared" si="417"/>
        <v>40.062220254017596</v>
      </c>
      <c r="S1778" s="40">
        <f t="shared" si="418"/>
        <v>17.809318421480853</v>
      </c>
      <c r="T1778" s="44">
        <f t="shared" si="419"/>
        <v>34.269223205286657</v>
      </c>
    </row>
    <row r="1779" spans="2:20" x14ac:dyDescent="0.25">
      <c r="B1779" s="7" t="s">
        <v>36</v>
      </c>
      <c r="C1779" s="7">
        <v>1776</v>
      </c>
      <c r="D1779" s="7">
        <v>299</v>
      </c>
      <c r="E1779" s="13">
        <v>54.6</v>
      </c>
      <c r="F1779" s="38">
        <f t="shared" si="405"/>
        <v>15.166666666666666</v>
      </c>
      <c r="G1779" s="39">
        <f t="shared" si="406"/>
        <v>-0.18518518518518501</v>
      </c>
      <c r="H1779" s="40">
        <f t="shared" si="407"/>
        <v>-2.3999999999999986</v>
      </c>
      <c r="I1779" s="40">
        <f t="shared" si="408"/>
        <v>-282.40740740740716</v>
      </c>
      <c r="J1779" s="39">
        <f t="shared" si="409"/>
        <v>55.408333333333275</v>
      </c>
      <c r="K1779" s="39">
        <f t="shared" si="410"/>
        <v>99.032996562500003</v>
      </c>
      <c r="L1779" s="40">
        <f t="shared" si="411"/>
        <v>-127.96607751157389</v>
      </c>
      <c r="M1779" s="41">
        <f t="shared" si="412"/>
        <v>23.697421761402548</v>
      </c>
      <c r="N1779" s="42">
        <f t="shared" si="413"/>
        <v>2.3697421761402548E-2</v>
      </c>
      <c r="O1779" s="39">
        <f t="shared" si="414"/>
        <v>2.3697421761402548E-2</v>
      </c>
      <c r="P1779" s="43">
        <f t="shared" si="415"/>
        <v>20.8435693196815</v>
      </c>
      <c r="Q1779" s="43">
        <f t="shared" si="416"/>
        <v>0</v>
      </c>
      <c r="R1779" s="40">
        <f t="shared" si="417"/>
        <v>40.062220254017596</v>
      </c>
      <c r="S1779" s="40">
        <f t="shared" si="418"/>
        <v>17.829589196055554</v>
      </c>
      <c r="T1779" s="44">
        <f t="shared" si="419"/>
        <v>34.269223205286657</v>
      </c>
    </row>
    <row r="1780" spans="2:20" x14ac:dyDescent="0.25">
      <c r="B1780" s="7" t="s">
        <v>36</v>
      </c>
      <c r="C1780" s="7">
        <v>1777</v>
      </c>
      <c r="D1780" s="7">
        <v>300</v>
      </c>
      <c r="E1780" s="13">
        <v>52.2</v>
      </c>
      <c r="F1780" s="38">
        <f t="shared" si="405"/>
        <v>14.5</v>
      </c>
      <c r="G1780" s="39">
        <f t="shared" si="406"/>
        <v>-0.18904320987654316</v>
      </c>
      <c r="H1780" s="40">
        <f t="shared" si="407"/>
        <v>-2.4499999999999993</v>
      </c>
      <c r="I1780" s="40">
        <f t="shared" si="408"/>
        <v>-288.29089506172829</v>
      </c>
      <c r="J1780" s="39">
        <f t="shared" si="409"/>
        <v>56.562673611111094</v>
      </c>
      <c r="K1780" s="39">
        <f t="shared" si="410"/>
        <v>90.518144062499999</v>
      </c>
      <c r="L1780" s="40">
        <f t="shared" si="411"/>
        <v>-141.21007738811718</v>
      </c>
      <c r="M1780" s="41">
        <f t="shared" si="412"/>
        <v>26.694806296364739</v>
      </c>
      <c r="N1780" s="42">
        <f t="shared" si="413"/>
        <v>2.669480629636474E-2</v>
      </c>
      <c r="O1780" s="39">
        <f t="shared" si="414"/>
        <v>2.669480629636474E-2</v>
      </c>
      <c r="P1780" s="43">
        <f t="shared" si="415"/>
        <v>20.870264125977865</v>
      </c>
      <c r="Q1780" s="43">
        <f t="shared" si="416"/>
        <v>0</v>
      </c>
      <c r="R1780" s="40">
        <f t="shared" si="417"/>
        <v>40.062220254017596</v>
      </c>
      <c r="S1780" s="40">
        <f t="shared" si="418"/>
        <v>17.852423933361468</v>
      </c>
      <c r="T1780" s="44">
        <f t="shared" si="419"/>
        <v>34.269223205286657</v>
      </c>
    </row>
    <row r="1781" spans="2:20" x14ac:dyDescent="0.25">
      <c r="B1781" s="7" t="s">
        <v>36</v>
      </c>
      <c r="C1781" s="7">
        <v>1778</v>
      </c>
      <c r="D1781" s="7">
        <v>301</v>
      </c>
      <c r="E1781" s="13">
        <v>49.7</v>
      </c>
      <c r="F1781" s="38">
        <f t="shared" si="405"/>
        <v>13.805555555555555</v>
      </c>
      <c r="G1781" s="39">
        <f t="shared" si="406"/>
        <v>-0.20833333333333356</v>
      </c>
      <c r="H1781" s="40">
        <f t="shared" si="407"/>
        <v>-2.7000000000000028</v>
      </c>
      <c r="I1781" s="40">
        <f t="shared" si="408"/>
        <v>-317.70833333333371</v>
      </c>
      <c r="J1781" s="39">
        <f t="shared" si="409"/>
        <v>62.334375000000065</v>
      </c>
      <c r="K1781" s="39">
        <f t="shared" si="410"/>
        <v>82.055446362847221</v>
      </c>
      <c r="L1781" s="40">
        <f t="shared" si="411"/>
        <v>-173.31851197048641</v>
      </c>
      <c r="M1781" s="41">
        <f t="shared" si="412"/>
        <v>36.108023327184711</v>
      </c>
      <c r="N1781" s="42">
        <f t="shared" si="413"/>
        <v>3.6108023327184713E-2</v>
      </c>
      <c r="O1781" s="39">
        <f t="shared" si="414"/>
        <v>3.6108023327184713E-2</v>
      </c>
      <c r="P1781" s="43">
        <f t="shared" si="415"/>
        <v>20.906372149305049</v>
      </c>
      <c r="Q1781" s="43">
        <f t="shared" si="416"/>
        <v>0</v>
      </c>
      <c r="R1781" s="40">
        <f t="shared" si="417"/>
        <v>40.062220254017596</v>
      </c>
      <c r="S1781" s="40">
        <f t="shared" si="418"/>
        <v>17.88331073651554</v>
      </c>
      <c r="T1781" s="44">
        <f t="shared" si="419"/>
        <v>34.269223205286657</v>
      </c>
    </row>
    <row r="1782" spans="2:20" x14ac:dyDescent="0.25">
      <c r="B1782" s="7" t="s">
        <v>36</v>
      </c>
      <c r="C1782" s="7">
        <v>1779</v>
      </c>
      <c r="D1782" s="7">
        <v>302</v>
      </c>
      <c r="E1782" s="13">
        <v>46.8</v>
      </c>
      <c r="F1782" s="38">
        <f t="shared" si="405"/>
        <v>12.999999999999998</v>
      </c>
      <c r="G1782" s="39">
        <f t="shared" si="406"/>
        <v>-0.23919753086419765</v>
      </c>
      <c r="H1782" s="40">
        <f t="shared" si="407"/>
        <v>-3.1000000000000014</v>
      </c>
      <c r="I1782" s="40">
        <f t="shared" si="408"/>
        <v>-364.77623456790144</v>
      </c>
      <c r="J1782" s="39">
        <f t="shared" si="409"/>
        <v>71.569097222222254</v>
      </c>
      <c r="K1782" s="39">
        <f t="shared" si="410"/>
        <v>72.758936249999977</v>
      </c>
      <c r="L1782" s="40">
        <f t="shared" si="411"/>
        <v>-220.44820109567922</v>
      </c>
      <c r="M1782" s="41">
        <f t="shared" si="412"/>
        <v>52.730665385540583</v>
      </c>
      <c r="N1782" s="42">
        <f t="shared" si="413"/>
        <v>5.2730665385540582E-2</v>
      </c>
      <c r="O1782" s="39">
        <f t="shared" si="414"/>
        <v>5.2730665385540582E-2</v>
      </c>
      <c r="P1782" s="43">
        <f t="shared" si="415"/>
        <v>20.959102814690588</v>
      </c>
      <c r="Q1782" s="43">
        <f t="shared" si="416"/>
        <v>0</v>
      </c>
      <c r="R1782" s="40">
        <f t="shared" si="417"/>
        <v>40.062220254017596</v>
      </c>
      <c r="S1782" s="40">
        <f t="shared" si="418"/>
        <v>17.928416547686329</v>
      </c>
      <c r="T1782" s="44">
        <f t="shared" si="419"/>
        <v>34.269223205286657</v>
      </c>
    </row>
    <row r="1783" spans="2:20" x14ac:dyDescent="0.25">
      <c r="B1783" s="7" t="s">
        <v>36</v>
      </c>
      <c r="C1783" s="7">
        <v>1780</v>
      </c>
      <c r="D1783" s="7">
        <v>303</v>
      </c>
      <c r="E1783" s="13">
        <v>43.5</v>
      </c>
      <c r="F1783" s="38">
        <f t="shared" si="405"/>
        <v>12.083333333333332</v>
      </c>
      <c r="G1783" s="39">
        <f t="shared" si="406"/>
        <v>-0.26620370370370361</v>
      </c>
      <c r="H1783" s="40">
        <f t="shared" si="407"/>
        <v>-3.4499999999999993</v>
      </c>
      <c r="I1783" s="40">
        <f t="shared" si="408"/>
        <v>-405.96064814814798</v>
      </c>
      <c r="J1783" s="39">
        <f t="shared" si="409"/>
        <v>79.649479166666637</v>
      </c>
      <c r="K1783" s="39">
        <f t="shared" si="410"/>
        <v>62.859822265624992</v>
      </c>
      <c r="L1783" s="40">
        <f t="shared" si="411"/>
        <v>-263.45134671585635</v>
      </c>
      <c r="M1783" s="41">
        <f t="shared" si="412"/>
        <v>70.131724241489508</v>
      </c>
      <c r="N1783" s="42">
        <f t="shared" si="413"/>
        <v>7.0131724241489501E-2</v>
      </c>
      <c r="O1783" s="39">
        <f t="shared" si="414"/>
        <v>7.0131724241489501E-2</v>
      </c>
      <c r="P1783" s="43">
        <f t="shared" si="415"/>
        <v>21.029234538932077</v>
      </c>
      <c r="Q1783" s="43">
        <f t="shared" si="416"/>
        <v>0</v>
      </c>
      <c r="R1783" s="40">
        <f t="shared" si="417"/>
        <v>40.062220254017596</v>
      </c>
      <c r="S1783" s="40">
        <f t="shared" si="418"/>
        <v>17.988407224602501</v>
      </c>
      <c r="T1783" s="44">
        <f t="shared" si="419"/>
        <v>34.269223205286657</v>
      </c>
    </row>
    <row r="1784" spans="2:20" x14ac:dyDescent="0.25">
      <c r="B1784" s="7" t="s">
        <v>36</v>
      </c>
      <c r="C1784" s="7">
        <v>1781</v>
      </c>
      <c r="D1784" s="7">
        <v>304</v>
      </c>
      <c r="E1784" s="13">
        <v>39.9</v>
      </c>
      <c r="F1784" s="38">
        <f t="shared" si="405"/>
        <v>11.083333333333332</v>
      </c>
      <c r="G1784" s="39">
        <f t="shared" si="406"/>
        <v>-0.27391975308641964</v>
      </c>
      <c r="H1784" s="40">
        <f t="shared" si="407"/>
        <v>-3.5500000000000007</v>
      </c>
      <c r="I1784" s="40">
        <f t="shared" si="408"/>
        <v>-417.72762345678996</v>
      </c>
      <c r="J1784" s="39">
        <f t="shared" si="409"/>
        <v>81.958159722222177</v>
      </c>
      <c r="K1784" s="39">
        <f t="shared" si="410"/>
        <v>52.885964140624992</v>
      </c>
      <c r="L1784" s="40">
        <f t="shared" si="411"/>
        <v>-282.88349959394282</v>
      </c>
      <c r="M1784" s="41">
        <f t="shared" si="412"/>
        <v>77.487378360995109</v>
      </c>
      <c r="N1784" s="42">
        <f t="shared" si="413"/>
        <v>7.7487378360995104E-2</v>
      </c>
      <c r="O1784" s="39">
        <f t="shared" si="414"/>
        <v>7.7487378360995104E-2</v>
      </c>
      <c r="P1784" s="43">
        <f t="shared" si="415"/>
        <v>21.106721917293072</v>
      </c>
      <c r="Q1784" s="43">
        <f t="shared" si="416"/>
        <v>0</v>
      </c>
      <c r="R1784" s="40">
        <f t="shared" si="417"/>
        <v>40.062220254017596</v>
      </c>
      <c r="S1784" s="40">
        <f t="shared" si="418"/>
        <v>18.054689928052493</v>
      </c>
      <c r="T1784" s="44">
        <f t="shared" si="419"/>
        <v>34.269223205286657</v>
      </c>
    </row>
    <row r="1785" spans="2:20" x14ac:dyDescent="0.25">
      <c r="B1785" s="7" t="s">
        <v>36</v>
      </c>
      <c r="C1785" s="7">
        <v>1782</v>
      </c>
      <c r="D1785" s="7">
        <v>305</v>
      </c>
      <c r="E1785" s="13">
        <v>36.4</v>
      </c>
      <c r="F1785" s="38">
        <f t="shared" si="405"/>
        <v>10.111111111111111</v>
      </c>
      <c r="G1785" s="39">
        <f t="shared" si="406"/>
        <v>-0.25848765432098736</v>
      </c>
      <c r="H1785" s="40">
        <f t="shared" si="407"/>
        <v>-3.3499999999999979</v>
      </c>
      <c r="I1785" s="40">
        <f t="shared" si="408"/>
        <v>-394.19367283950572</v>
      </c>
      <c r="J1785" s="39">
        <f t="shared" si="409"/>
        <v>77.340798611111012</v>
      </c>
      <c r="K1785" s="39">
        <f t="shared" si="410"/>
        <v>44.014665138888887</v>
      </c>
      <c r="L1785" s="40">
        <f t="shared" si="411"/>
        <v>-272.83820908950588</v>
      </c>
      <c r="M1785" s="41">
        <f t="shared" si="412"/>
        <v>70.525308676685469</v>
      </c>
      <c r="N1785" s="42">
        <f t="shared" si="413"/>
        <v>7.0525308676685466E-2</v>
      </c>
      <c r="O1785" s="39">
        <f t="shared" si="414"/>
        <v>7.0525308676685466E-2</v>
      </c>
      <c r="P1785" s="43">
        <f t="shared" si="415"/>
        <v>21.177247225969758</v>
      </c>
      <c r="Q1785" s="43">
        <f t="shared" si="416"/>
        <v>0</v>
      </c>
      <c r="R1785" s="40">
        <f t="shared" si="417"/>
        <v>40.062220254017596</v>
      </c>
      <c r="S1785" s="40">
        <f t="shared" si="418"/>
        <v>18.11501727709453</v>
      </c>
      <c r="T1785" s="44">
        <f t="shared" si="419"/>
        <v>34.269223205286657</v>
      </c>
    </row>
    <row r="1786" spans="2:20" x14ac:dyDescent="0.25">
      <c r="B1786" s="7" t="s">
        <v>36</v>
      </c>
      <c r="C1786" s="7">
        <v>1783</v>
      </c>
      <c r="D1786" s="7">
        <v>306</v>
      </c>
      <c r="E1786" s="13">
        <v>33.200000000000003</v>
      </c>
      <c r="F1786" s="38">
        <f t="shared" si="405"/>
        <v>9.2222222222222232</v>
      </c>
      <c r="G1786" s="39">
        <f t="shared" si="406"/>
        <v>-0.2276234567901235</v>
      </c>
      <c r="H1786" s="40">
        <f t="shared" si="407"/>
        <v>-2.9499999999999993</v>
      </c>
      <c r="I1786" s="40">
        <f t="shared" si="408"/>
        <v>-347.12577160493834</v>
      </c>
      <c r="J1786" s="39">
        <f t="shared" si="409"/>
        <v>68.106076388888894</v>
      </c>
      <c r="K1786" s="39">
        <f t="shared" si="410"/>
        <v>36.615991805555566</v>
      </c>
      <c r="L1786" s="40">
        <f t="shared" si="411"/>
        <v>-242.4037034104939</v>
      </c>
      <c r="M1786" s="41">
        <f t="shared" si="412"/>
        <v>55.176768909024467</v>
      </c>
      <c r="N1786" s="42">
        <f t="shared" si="413"/>
        <v>5.5176768909024468E-2</v>
      </c>
      <c r="O1786" s="39">
        <f t="shared" si="414"/>
        <v>5.5176768909024468E-2</v>
      </c>
      <c r="P1786" s="43">
        <f t="shared" si="415"/>
        <v>21.232423994878783</v>
      </c>
      <c r="Q1786" s="43">
        <f t="shared" si="416"/>
        <v>0</v>
      </c>
      <c r="R1786" s="40">
        <f t="shared" si="417"/>
        <v>40.062220254017596</v>
      </c>
      <c r="S1786" s="40">
        <f t="shared" si="418"/>
        <v>18.162215485219313</v>
      </c>
      <c r="T1786" s="44">
        <f t="shared" si="419"/>
        <v>34.269223205286657</v>
      </c>
    </row>
    <row r="1787" spans="2:20" x14ac:dyDescent="0.25">
      <c r="B1787" s="7" t="s">
        <v>36</v>
      </c>
      <c r="C1787" s="7">
        <v>1784</v>
      </c>
      <c r="D1787" s="7">
        <v>307</v>
      </c>
      <c r="E1787" s="13">
        <v>30.5</v>
      </c>
      <c r="F1787" s="38">
        <f t="shared" si="405"/>
        <v>8.4722222222222214</v>
      </c>
      <c r="G1787" s="39">
        <f t="shared" si="406"/>
        <v>-0.18904320987654338</v>
      </c>
      <c r="H1787" s="40">
        <f t="shared" si="407"/>
        <v>-2.4500000000000011</v>
      </c>
      <c r="I1787" s="40">
        <f t="shared" si="408"/>
        <v>-288.29089506172863</v>
      </c>
      <c r="J1787" s="39">
        <f t="shared" si="409"/>
        <v>56.562673611111158</v>
      </c>
      <c r="K1787" s="39">
        <f t="shared" si="410"/>
        <v>30.90254969618055</v>
      </c>
      <c r="L1787" s="40">
        <f t="shared" si="411"/>
        <v>-200.82567175443691</v>
      </c>
      <c r="M1787" s="41">
        <f t="shared" si="412"/>
        <v>37.964729614071828</v>
      </c>
      <c r="N1787" s="42">
        <f t="shared" si="413"/>
        <v>3.7964729614071831E-2</v>
      </c>
      <c r="O1787" s="39">
        <f t="shared" si="414"/>
        <v>3.7964729614071831E-2</v>
      </c>
      <c r="P1787" s="43">
        <f t="shared" si="415"/>
        <v>21.270388724492854</v>
      </c>
      <c r="Q1787" s="43">
        <f t="shared" si="416"/>
        <v>0</v>
      </c>
      <c r="R1787" s="40">
        <f t="shared" si="417"/>
        <v>40.062220254017596</v>
      </c>
      <c r="S1787" s="40">
        <f t="shared" si="418"/>
        <v>18.194690514931189</v>
      </c>
      <c r="T1787" s="44">
        <f t="shared" si="419"/>
        <v>34.269223205286657</v>
      </c>
    </row>
    <row r="1788" spans="2:20" x14ac:dyDescent="0.25">
      <c r="B1788" s="7" t="s">
        <v>36</v>
      </c>
      <c r="C1788" s="7">
        <v>1785</v>
      </c>
      <c r="D1788" s="7">
        <v>308</v>
      </c>
      <c r="E1788" s="13">
        <v>28.3</v>
      </c>
      <c r="F1788" s="38">
        <f t="shared" si="405"/>
        <v>7.8611111111111107</v>
      </c>
      <c r="G1788" s="39">
        <f t="shared" si="406"/>
        <v>-0.16203703703703695</v>
      </c>
      <c r="H1788" s="40">
        <f t="shared" si="407"/>
        <v>-2.0999999999999996</v>
      </c>
      <c r="I1788" s="40">
        <f t="shared" si="408"/>
        <v>-247.10648148148135</v>
      </c>
      <c r="J1788" s="39">
        <f t="shared" si="409"/>
        <v>48.48229166666664</v>
      </c>
      <c r="K1788" s="39">
        <f t="shared" si="410"/>
        <v>26.605259904513886</v>
      </c>
      <c r="L1788" s="40">
        <f t="shared" si="411"/>
        <v>-172.01892991030081</v>
      </c>
      <c r="M1788" s="41">
        <f t="shared" si="412"/>
        <v>27.873437716946878</v>
      </c>
      <c r="N1788" s="42">
        <f t="shared" si="413"/>
        <v>2.7873437716946878E-2</v>
      </c>
      <c r="O1788" s="39">
        <f t="shared" si="414"/>
        <v>2.7873437716946878E-2</v>
      </c>
      <c r="P1788" s="43">
        <f t="shared" si="415"/>
        <v>21.298262162209802</v>
      </c>
      <c r="Q1788" s="43">
        <f t="shared" si="416"/>
        <v>0</v>
      </c>
      <c r="R1788" s="40">
        <f t="shared" si="417"/>
        <v>40.062220254017596</v>
      </c>
      <c r="S1788" s="40">
        <f t="shared" si="418"/>
        <v>18.218533453554265</v>
      </c>
      <c r="T1788" s="44">
        <f t="shared" si="419"/>
        <v>34.269223205286657</v>
      </c>
    </row>
    <row r="1789" spans="2:20" x14ac:dyDescent="0.25">
      <c r="B1789" s="7" t="s">
        <v>36</v>
      </c>
      <c r="C1789" s="7">
        <v>1786</v>
      </c>
      <c r="D1789" s="7">
        <v>309</v>
      </c>
      <c r="E1789" s="13">
        <v>26.3</v>
      </c>
      <c r="F1789" s="38">
        <f t="shared" si="405"/>
        <v>7.3055555555555554</v>
      </c>
      <c r="G1789" s="39">
        <f t="shared" si="406"/>
        <v>-0.15046296296296305</v>
      </c>
      <c r="H1789" s="40">
        <f t="shared" si="407"/>
        <v>-1.9500000000000011</v>
      </c>
      <c r="I1789" s="40">
        <f t="shared" si="408"/>
        <v>-229.45601851851865</v>
      </c>
      <c r="J1789" s="39">
        <f t="shared" si="409"/>
        <v>45.019270833333358</v>
      </c>
      <c r="K1789" s="39">
        <f t="shared" si="410"/>
        <v>22.97767761284722</v>
      </c>
      <c r="L1789" s="40">
        <f t="shared" si="411"/>
        <v>-161.45907007233805</v>
      </c>
      <c r="M1789" s="41">
        <f t="shared" si="412"/>
        <v>24.293610080328655</v>
      </c>
      <c r="N1789" s="42">
        <f t="shared" si="413"/>
        <v>2.4293610080328654E-2</v>
      </c>
      <c r="O1789" s="39">
        <f t="shared" si="414"/>
        <v>2.4293610080328654E-2</v>
      </c>
      <c r="P1789" s="43">
        <f t="shared" si="415"/>
        <v>21.32255577229013</v>
      </c>
      <c r="Q1789" s="43">
        <f t="shared" si="416"/>
        <v>0</v>
      </c>
      <c r="R1789" s="40">
        <f t="shared" si="417"/>
        <v>40.062220254017596</v>
      </c>
      <c r="S1789" s="40">
        <f t="shared" si="418"/>
        <v>18.239314207616978</v>
      </c>
      <c r="T1789" s="44">
        <f t="shared" si="419"/>
        <v>34.269223205286657</v>
      </c>
    </row>
    <row r="1790" spans="2:20" x14ac:dyDescent="0.25">
      <c r="B1790" s="7" t="s">
        <v>36</v>
      </c>
      <c r="C1790" s="7">
        <v>1787</v>
      </c>
      <c r="D1790" s="7">
        <v>310</v>
      </c>
      <c r="E1790" s="13">
        <v>24.4</v>
      </c>
      <c r="F1790" s="38">
        <f t="shared" si="405"/>
        <v>6.7777777777777768</v>
      </c>
      <c r="G1790" s="39">
        <f t="shared" si="406"/>
        <v>-0.1466049382716049</v>
      </c>
      <c r="H1790" s="40">
        <f t="shared" si="407"/>
        <v>-1.9000000000000004</v>
      </c>
      <c r="I1790" s="40">
        <f t="shared" si="408"/>
        <v>-223.57253086419746</v>
      </c>
      <c r="J1790" s="39">
        <f t="shared" si="409"/>
        <v>43.864930555555539</v>
      </c>
      <c r="K1790" s="39">
        <f t="shared" si="410"/>
        <v>19.777631805555551</v>
      </c>
      <c r="L1790" s="40">
        <f t="shared" si="411"/>
        <v>-159.92996850308637</v>
      </c>
      <c r="M1790" s="41">
        <f t="shared" si="412"/>
        <v>23.446523160174692</v>
      </c>
      <c r="N1790" s="42">
        <f t="shared" si="413"/>
        <v>2.3446523160174693E-2</v>
      </c>
      <c r="O1790" s="39">
        <f t="shared" si="414"/>
        <v>2.3446523160174693E-2</v>
      </c>
      <c r="P1790" s="43">
        <f t="shared" si="415"/>
        <v>21.346002295450305</v>
      </c>
      <c r="Q1790" s="43">
        <f t="shared" si="416"/>
        <v>0</v>
      </c>
      <c r="R1790" s="40">
        <f t="shared" si="417"/>
        <v>40.062220254017596</v>
      </c>
      <c r="S1790" s="40">
        <f t="shared" si="418"/>
        <v>18.259370363528191</v>
      </c>
      <c r="T1790" s="44">
        <f t="shared" si="419"/>
        <v>34.269223205286657</v>
      </c>
    </row>
    <row r="1791" spans="2:20" x14ac:dyDescent="0.25">
      <c r="B1791" s="7" t="s">
        <v>36</v>
      </c>
      <c r="C1791" s="7">
        <v>1788</v>
      </c>
      <c r="D1791" s="7">
        <v>311</v>
      </c>
      <c r="E1791" s="13">
        <v>22.5</v>
      </c>
      <c r="F1791" s="38">
        <f t="shared" si="405"/>
        <v>6.25</v>
      </c>
      <c r="G1791" s="39">
        <f t="shared" si="406"/>
        <v>-0.1504629629629628</v>
      </c>
      <c r="H1791" s="40">
        <f t="shared" si="407"/>
        <v>-1.9499999999999993</v>
      </c>
      <c r="I1791" s="40">
        <f t="shared" si="408"/>
        <v>-229.45601851851828</v>
      </c>
      <c r="J1791" s="39">
        <f t="shared" si="409"/>
        <v>45.01927083333328</v>
      </c>
      <c r="K1791" s="39">
        <f t="shared" si="410"/>
        <v>16.817431640624999</v>
      </c>
      <c r="L1791" s="40">
        <f t="shared" si="411"/>
        <v>-167.61931604456001</v>
      </c>
      <c r="M1791" s="41">
        <f t="shared" si="412"/>
        <v>25.22049894188979</v>
      </c>
      <c r="N1791" s="42">
        <f t="shared" si="413"/>
        <v>2.5220498941889789E-2</v>
      </c>
      <c r="O1791" s="39">
        <f t="shared" si="414"/>
        <v>2.5220498941889789E-2</v>
      </c>
      <c r="P1791" s="43">
        <f t="shared" si="415"/>
        <v>21.371222794392196</v>
      </c>
      <c r="Q1791" s="43">
        <f t="shared" si="416"/>
        <v>0</v>
      </c>
      <c r="R1791" s="40">
        <f t="shared" si="417"/>
        <v>40.062220254017596</v>
      </c>
      <c r="S1791" s="40">
        <f t="shared" si="418"/>
        <v>18.280943978323087</v>
      </c>
      <c r="T1791" s="44">
        <f t="shared" si="419"/>
        <v>34.269223205286657</v>
      </c>
    </row>
    <row r="1792" spans="2:20" x14ac:dyDescent="0.25">
      <c r="B1792" s="7" t="s">
        <v>36</v>
      </c>
      <c r="C1792" s="7">
        <v>1789</v>
      </c>
      <c r="D1792" s="7">
        <v>312</v>
      </c>
      <c r="E1792" s="13">
        <v>20.5</v>
      </c>
      <c r="F1792" s="38">
        <f t="shared" si="405"/>
        <v>5.6944444444444446</v>
      </c>
      <c r="G1792" s="39">
        <f t="shared" si="406"/>
        <v>-0.16589506172839508</v>
      </c>
      <c r="H1792" s="40">
        <f t="shared" si="407"/>
        <v>-2.1500000000000004</v>
      </c>
      <c r="I1792" s="40">
        <f t="shared" si="408"/>
        <v>-252.98996913580248</v>
      </c>
      <c r="J1792" s="39">
        <f t="shared" si="409"/>
        <v>49.636631944444446</v>
      </c>
      <c r="K1792" s="39">
        <f t="shared" si="410"/>
        <v>13.960544487847224</v>
      </c>
      <c r="L1792" s="40">
        <f t="shared" si="411"/>
        <v>-189.39279270351082</v>
      </c>
      <c r="M1792" s="41">
        <f t="shared" si="412"/>
        <v>31.419329036462059</v>
      </c>
      <c r="N1792" s="42">
        <f t="shared" si="413"/>
        <v>3.1419329036462058E-2</v>
      </c>
      <c r="O1792" s="39">
        <f t="shared" si="414"/>
        <v>3.1419329036462058E-2</v>
      </c>
      <c r="P1792" s="43">
        <f t="shared" si="415"/>
        <v>21.402642123428659</v>
      </c>
      <c r="Q1792" s="43">
        <f t="shared" si="416"/>
        <v>0</v>
      </c>
      <c r="R1792" s="40">
        <f t="shared" si="417"/>
        <v>40.062220254017596</v>
      </c>
      <c r="S1792" s="40">
        <f t="shared" si="418"/>
        <v>18.307820072380878</v>
      </c>
      <c r="T1792" s="44">
        <f t="shared" si="419"/>
        <v>34.269223205286657</v>
      </c>
    </row>
    <row r="1793" spans="2:20" x14ac:dyDescent="0.25">
      <c r="B1793" s="7" t="s">
        <v>36</v>
      </c>
      <c r="C1793" s="7">
        <v>1790</v>
      </c>
      <c r="D1793" s="7">
        <v>313</v>
      </c>
      <c r="E1793" s="13">
        <v>18.2</v>
      </c>
      <c r="F1793" s="38">
        <f t="shared" si="405"/>
        <v>5.0555555555555554</v>
      </c>
      <c r="G1793" s="39">
        <f t="shared" si="406"/>
        <v>-0.19290123456790129</v>
      </c>
      <c r="H1793" s="40">
        <f t="shared" si="407"/>
        <v>-2.5</v>
      </c>
      <c r="I1793" s="40">
        <f t="shared" si="408"/>
        <v>-294.17438271604948</v>
      </c>
      <c r="J1793" s="39">
        <f t="shared" si="409"/>
        <v>57.7170138888889</v>
      </c>
      <c r="K1793" s="39">
        <f t="shared" si="410"/>
        <v>11.003666284722222</v>
      </c>
      <c r="L1793" s="40">
        <f t="shared" si="411"/>
        <v>-225.45370254243835</v>
      </c>
      <c r="M1793" s="41">
        <f t="shared" si="412"/>
        <v>43.490297558340743</v>
      </c>
      <c r="N1793" s="42">
        <f t="shared" si="413"/>
        <v>4.3490297558340746E-2</v>
      </c>
      <c r="O1793" s="39">
        <f t="shared" si="414"/>
        <v>4.3490297558340746E-2</v>
      </c>
      <c r="P1793" s="43">
        <f t="shared" si="415"/>
        <v>21.446132420986999</v>
      </c>
      <c r="Q1793" s="43">
        <f t="shared" si="416"/>
        <v>0</v>
      </c>
      <c r="R1793" s="40">
        <f t="shared" si="417"/>
        <v>40.062220254017596</v>
      </c>
      <c r="S1793" s="40">
        <f t="shared" si="418"/>
        <v>18.345021672912278</v>
      </c>
      <c r="T1793" s="44">
        <f t="shared" si="419"/>
        <v>34.269223205286657</v>
      </c>
    </row>
    <row r="1794" spans="2:20" x14ac:dyDescent="0.25">
      <c r="B1794" s="7" t="s">
        <v>36</v>
      </c>
      <c r="C1794" s="7">
        <v>1791</v>
      </c>
      <c r="D1794" s="7">
        <v>314</v>
      </c>
      <c r="E1794" s="13">
        <v>15.5</v>
      </c>
      <c r="F1794" s="38">
        <f t="shared" si="405"/>
        <v>4.3055555555555554</v>
      </c>
      <c r="G1794" s="39">
        <f t="shared" si="406"/>
        <v>-0.22762345679012339</v>
      </c>
      <c r="H1794" s="40">
        <f t="shared" si="407"/>
        <v>-2.9499999999999993</v>
      </c>
      <c r="I1794" s="40">
        <f t="shared" si="408"/>
        <v>-347.12577160493817</v>
      </c>
      <c r="J1794" s="39">
        <f t="shared" si="409"/>
        <v>68.106076388888866</v>
      </c>
      <c r="K1794" s="39">
        <f t="shared" si="410"/>
        <v>7.9810132378472218</v>
      </c>
      <c r="L1794" s="40">
        <f t="shared" si="411"/>
        <v>-271.03868197820208</v>
      </c>
      <c r="M1794" s="41">
        <f t="shared" si="412"/>
        <v>61.694761715717277</v>
      </c>
      <c r="N1794" s="42">
        <f t="shared" si="413"/>
        <v>6.1694761715717278E-2</v>
      </c>
      <c r="O1794" s="39">
        <f t="shared" si="414"/>
        <v>6.1694761715717278E-2</v>
      </c>
      <c r="P1794" s="43">
        <f t="shared" si="415"/>
        <v>21.507827182702716</v>
      </c>
      <c r="Q1794" s="43">
        <f t="shared" si="416"/>
        <v>0</v>
      </c>
      <c r="R1794" s="40">
        <f t="shared" si="417"/>
        <v>40.062220254017596</v>
      </c>
      <c r="S1794" s="40">
        <f t="shared" si="418"/>
        <v>18.397795372083905</v>
      </c>
      <c r="T1794" s="44">
        <f t="shared" si="419"/>
        <v>34.269223205286657</v>
      </c>
    </row>
    <row r="1795" spans="2:20" x14ac:dyDescent="0.25">
      <c r="B1795" s="7" t="s">
        <v>36</v>
      </c>
      <c r="C1795" s="7">
        <v>1792</v>
      </c>
      <c r="D1795" s="7">
        <v>315</v>
      </c>
      <c r="E1795" s="13">
        <v>12.3</v>
      </c>
      <c r="F1795" s="38">
        <f t="shared" si="405"/>
        <v>3.416666666666667</v>
      </c>
      <c r="G1795" s="39">
        <f t="shared" si="406"/>
        <v>-0.26234567901234568</v>
      </c>
      <c r="H1795" s="40">
        <f t="shared" si="407"/>
        <v>-3.4000000000000004</v>
      </c>
      <c r="I1795" s="40">
        <f t="shared" si="408"/>
        <v>-400.07716049382714</v>
      </c>
      <c r="J1795" s="39">
        <f t="shared" si="409"/>
        <v>78.495138888888889</v>
      </c>
      <c r="K1795" s="39">
        <f t="shared" si="410"/>
        <v>5.0257960156250006</v>
      </c>
      <c r="L1795" s="40">
        <f t="shared" si="411"/>
        <v>-316.55622558931321</v>
      </c>
      <c r="M1795" s="41">
        <f t="shared" si="412"/>
        <v>83.047157947813645</v>
      </c>
      <c r="N1795" s="42">
        <f t="shared" si="413"/>
        <v>8.3047157947813643E-2</v>
      </c>
      <c r="O1795" s="39">
        <f t="shared" si="414"/>
        <v>8.3047157947813643E-2</v>
      </c>
      <c r="P1795" s="43">
        <f t="shared" si="415"/>
        <v>21.590874340650529</v>
      </c>
      <c r="Q1795" s="43">
        <f t="shared" si="416"/>
        <v>0</v>
      </c>
      <c r="R1795" s="40">
        <f t="shared" si="417"/>
        <v>40.062220254017596</v>
      </c>
      <c r="S1795" s="40">
        <f t="shared" si="418"/>
        <v>18.468833910992466</v>
      </c>
      <c r="T1795" s="44">
        <f t="shared" si="419"/>
        <v>34.269223205286657</v>
      </c>
    </row>
    <row r="1796" spans="2:20" x14ac:dyDescent="0.25">
      <c r="B1796" s="7" t="s">
        <v>36</v>
      </c>
      <c r="C1796" s="7">
        <v>1793</v>
      </c>
      <c r="D1796" s="7">
        <v>316</v>
      </c>
      <c r="E1796" s="13">
        <v>8.6999999999999993</v>
      </c>
      <c r="F1796" s="38">
        <f t="shared" si="405"/>
        <v>2.4166666666666665</v>
      </c>
      <c r="G1796" s="39">
        <f t="shared" si="406"/>
        <v>-0.2739197530864198</v>
      </c>
      <c r="H1796" s="40">
        <f t="shared" si="407"/>
        <v>-3.5500000000000003</v>
      </c>
      <c r="I1796" s="40">
        <f t="shared" si="408"/>
        <v>-417.72762345679018</v>
      </c>
      <c r="J1796" s="39">
        <f t="shared" si="409"/>
        <v>81.958159722222234</v>
      </c>
      <c r="K1796" s="39">
        <f t="shared" si="410"/>
        <v>2.5143928906249995</v>
      </c>
      <c r="L1796" s="40">
        <f t="shared" si="411"/>
        <v>-333.25507084394292</v>
      </c>
      <c r="M1796" s="41">
        <f t="shared" si="412"/>
        <v>91.285146720370179</v>
      </c>
      <c r="N1796" s="42">
        <f t="shared" si="413"/>
        <v>9.1285146720370178E-2</v>
      </c>
      <c r="O1796" s="39">
        <f t="shared" si="414"/>
        <v>9.1285146720370178E-2</v>
      </c>
      <c r="P1796" s="43">
        <f t="shared" si="415"/>
        <v>21.6821594873709</v>
      </c>
      <c r="Q1796" s="43">
        <f t="shared" si="416"/>
        <v>0</v>
      </c>
      <c r="R1796" s="40">
        <f t="shared" si="417"/>
        <v>40.062220254017596</v>
      </c>
      <c r="S1796" s="40">
        <f t="shared" si="418"/>
        <v>18.546919225497067</v>
      </c>
      <c r="T1796" s="44">
        <f t="shared" si="419"/>
        <v>34.269223205286657</v>
      </c>
    </row>
    <row r="1797" spans="2:20" x14ac:dyDescent="0.25">
      <c r="B1797" s="7" t="s">
        <v>36</v>
      </c>
      <c r="C1797" s="7">
        <v>1794</v>
      </c>
      <c r="D1797" s="7">
        <v>317</v>
      </c>
      <c r="E1797" s="13">
        <v>5.2</v>
      </c>
      <c r="F1797" s="38">
        <f t="shared" ref="F1797:F1803" si="420">E1797/3.6</f>
        <v>1.4444444444444444</v>
      </c>
      <c r="G1797" s="39">
        <f t="shared" ref="G1797:G1803" si="421">($F1798-$F1796)/2/3.6</f>
        <v>-0.33564814814814814</v>
      </c>
      <c r="H1797" s="40">
        <f t="shared" ref="H1797:H1803" si="422">($E1798-$E1796)/2</f>
        <v>-4.3499999999999996</v>
      </c>
      <c r="I1797" s="40">
        <f t="shared" ref="I1797:I1803" si="423">G1797*1525</f>
        <v>-511.86342592592592</v>
      </c>
      <c r="J1797" s="39">
        <f t="shared" ref="J1797:J1803" si="424">ABS($W$18*G1797)</f>
        <v>100.42760416666665</v>
      </c>
      <c r="K1797" s="39">
        <f t="shared" ref="K1797:K1803" si="425">0.5*$W$15*$W$14*$W$17*(F1797)^2</f>
        <v>0.89825847222222222</v>
      </c>
      <c r="L1797" s="40">
        <f t="shared" ref="L1797:L1803" si="426">I1797+J1797+K1797</f>
        <v>-410.53756328703707</v>
      </c>
      <c r="M1797" s="41">
        <f t="shared" ref="M1797:M1803" si="427">L1797*G1797</f>
        <v>137.79617286254717</v>
      </c>
      <c r="N1797" s="42">
        <f t="shared" ref="N1797:N1803" si="428">M1797/1000</f>
        <v>0.13779617286254717</v>
      </c>
      <c r="O1797" s="39">
        <f t="shared" ref="O1797:O1803" si="429">IF(G1797 &lt;= 0, ABS(N1797), 0)</f>
        <v>0.13779617286254717</v>
      </c>
      <c r="P1797" s="43">
        <f t="shared" ref="P1797:P1803" si="430">(O1797+P1796)</f>
        <v>21.819955660233447</v>
      </c>
      <c r="Q1797" s="43">
        <f t="shared" ref="Q1797:Q1803" si="431">IF(G1797 &gt; 0, ABS(N1797), 0)</f>
        <v>0</v>
      </c>
      <c r="R1797" s="40">
        <f t="shared" ref="R1797:R1803" si="432">Q1797+R1796</f>
        <v>40.062220254017596</v>
      </c>
      <c r="S1797" s="40">
        <f t="shared" ref="S1797:S1803" si="433">P1797*0.8554</f>
        <v>18.66479007176369</v>
      </c>
      <c r="T1797" s="44">
        <f t="shared" ref="T1797:T1803" si="434">R1797*0.8554</f>
        <v>34.269223205286657</v>
      </c>
    </row>
    <row r="1798" spans="2:20" x14ac:dyDescent="0.25">
      <c r="B1798" s="7" t="s">
        <v>36</v>
      </c>
      <c r="C1798" s="7">
        <v>1795</v>
      </c>
      <c r="D1798" s="7">
        <v>318</v>
      </c>
      <c r="E1798" s="13">
        <v>0</v>
      </c>
      <c r="F1798" s="38">
        <f t="shared" si="420"/>
        <v>0</v>
      </c>
      <c r="G1798" s="39">
        <f t="shared" si="421"/>
        <v>-0.20061728395061729</v>
      </c>
      <c r="H1798" s="40">
        <f t="shared" si="422"/>
        <v>-2.6</v>
      </c>
      <c r="I1798" s="40">
        <f t="shared" si="423"/>
        <v>-305.94135802469134</v>
      </c>
      <c r="J1798" s="39">
        <f t="shared" si="424"/>
        <v>60.02569444444444</v>
      </c>
      <c r="K1798" s="39">
        <f t="shared" si="425"/>
        <v>0</v>
      </c>
      <c r="L1798" s="40">
        <f t="shared" si="426"/>
        <v>-245.9156635802469</v>
      </c>
      <c r="M1798" s="41">
        <f t="shared" si="427"/>
        <v>49.334932508382863</v>
      </c>
      <c r="N1798" s="42">
        <f t="shared" si="428"/>
        <v>4.9334932508382862E-2</v>
      </c>
      <c r="O1798" s="39">
        <f t="shared" si="429"/>
        <v>4.9334932508382862E-2</v>
      </c>
      <c r="P1798" s="43">
        <f t="shared" si="430"/>
        <v>21.86929059274183</v>
      </c>
      <c r="Q1798" s="43">
        <f t="shared" si="431"/>
        <v>0</v>
      </c>
      <c r="R1798" s="40">
        <f t="shared" si="432"/>
        <v>40.062220254017596</v>
      </c>
      <c r="S1798" s="40">
        <f t="shared" si="433"/>
        <v>18.706991173031362</v>
      </c>
      <c r="T1798" s="44">
        <f t="shared" si="434"/>
        <v>34.269223205286657</v>
      </c>
    </row>
    <row r="1799" spans="2:20" x14ac:dyDescent="0.25">
      <c r="B1799" s="7" t="s">
        <v>36</v>
      </c>
      <c r="C1799" s="7">
        <v>1796</v>
      </c>
      <c r="D1799" s="7">
        <v>319</v>
      </c>
      <c r="E1799" s="13">
        <v>0</v>
      </c>
      <c r="F1799" s="38">
        <f t="shared" si="420"/>
        <v>0</v>
      </c>
      <c r="G1799" s="39">
        <f t="shared" si="421"/>
        <v>0</v>
      </c>
      <c r="H1799" s="40">
        <f t="shared" si="422"/>
        <v>0</v>
      </c>
      <c r="I1799" s="40">
        <f t="shared" si="423"/>
        <v>0</v>
      </c>
      <c r="J1799" s="39">
        <f t="shared" si="424"/>
        <v>0</v>
      </c>
      <c r="K1799" s="39">
        <f t="shared" si="425"/>
        <v>0</v>
      </c>
      <c r="L1799" s="40">
        <f t="shared" si="426"/>
        <v>0</v>
      </c>
      <c r="M1799" s="41">
        <f t="shared" si="427"/>
        <v>0</v>
      </c>
      <c r="N1799" s="42">
        <f t="shared" si="428"/>
        <v>0</v>
      </c>
      <c r="O1799" s="39">
        <f t="shared" si="429"/>
        <v>0</v>
      </c>
      <c r="P1799" s="43">
        <f t="shared" si="430"/>
        <v>21.86929059274183</v>
      </c>
      <c r="Q1799" s="43">
        <f t="shared" si="431"/>
        <v>0</v>
      </c>
      <c r="R1799" s="40">
        <f t="shared" si="432"/>
        <v>40.062220254017596</v>
      </c>
      <c r="S1799" s="40">
        <f t="shared" si="433"/>
        <v>18.706991173031362</v>
      </c>
      <c r="T1799" s="44">
        <f t="shared" si="434"/>
        <v>34.269223205286657</v>
      </c>
    </row>
    <row r="1800" spans="2:20" x14ac:dyDescent="0.25">
      <c r="B1800" s="7" t="s">
        <v>36</v>
      </c>
      <c r="C1800" s="7">
        <v>1797</v>
      </c>
      <c r="D1800" s="7">
        <v>320</v>
      </c>
      <c r="E1800" s="13">
        <v>0</v>
      </c>
      <c r="F1800" s="38">
        <f t="shared" si="420"/>
        <v>0</v>
      </c>
      <c r="G1800" s="39">
        <f t="shared" si="421"/>
        <v>0</v>
      </c>
      <c r="H1800" s="40">
        <f t="shared" si="422"/>
        <v>0</v>
      </c>
      <c r="I1800" s="40">
        <f t="shared" si="423"/>
        <v>0</v>
      </c>
      <c r="J1800" s="39">
        <f t="shared" si="424"/>
        <v>0</v>
      </c>
      <c r="K1800" s="39">
        <f t="shared" si="425"/>
        <v>0</v>
      </c>
      <c r="L1800" s="40">
        <f t="shared" si="426"/>
        <v>0</v>
      </c>
      <c r="M1800" s="41">
        <f t="shared" si="427"/>
        <v>0</v>
      </c>
      <c r="N1800" s="42">
        <f t="shared" si="428"/>
        <v>0</v>
      </c>
      <c r="O1800" s="39">
        <f t="shared" si="429"/>
        <v>0</v>
      </c>
      <c r="P1800" s="43">
        <f t="shared" si="430"/>
        <v>21.86929059274183</v>
      </c>
      <c r="Q1800" s="43">
        <f t="shared" si="431"/>
        <v>0</v>
      </c>
      <c r="R1800" s="40">
        <f t="shared" si="432"/>
        <v>40.062220254017596</v>
      </c>
      <c r="S1800" s="40">
        <f t="shared" si="433"/>
        <v>18.706991173031362</v>
      </c>
      <c r="T1800" s="44">
        <f t="shared" si="434"/>
        <v>34.269223205286657</v>
      </c>
    </row>
    <row r="1801" spans="2:20" x14ac:dyDescent="0.25">
      <c r="B1801" s="7" t="s">
        <v>36</v>
      </c>
      <c r="C1801" s="7">
        <v>1798</v>
      </c>
      <c r="D1801" s="7">
        <v>321</v>
      </c>
      <c r="E1801" s="13">
        <v>0</v>
      </c>
      <c r="F1801" s="38">
        <f t="shared" si="420"/>
        <v>0</v>
      </c>
      <c r="G1801" s="39">
        <f t="shared" si="421"/>
        <v>0</v>
      </c>
      <c r="H1801" s="40">
        <f t="shared" si="422"/>
        <v>0</v>
      </c>
      <c r="I1801" s="40">
        <f t="shared" si="423"/>
        <v>0</v>
      </c>
      <c r="J1801" s="39">
        <f t="shared" si="424"/>
        <v>0</v>
      </c>
      <c r="K1801" s="39">
        <f t="shared" si="425"/>
        <v>0</v>
      </c>
      <c r="L1801" s="40">
        <f t="shared" si="426"/>
        <v>0</v>
      </c>
      <c r="M1801" s="41">
        <f t="shared" si="427"/>
        <v>0</v>
      </c>
      <c r="N1801" s="42">
        <f t="shared" si="428"/>
        <v>0</v>
      </c>
      <c r="O1801" s="39">
        <f t="shared" si="429"/>
        <v>0</v>
      </c>
      <c r="P1801" s="43">
        <f t="shared" si="430"/>
        <v>21.86929059274183</v>
      </c>
      <c r="Q1801" s="43">
        <f t="shared" si="431"/>
        <v>0</v>
      </c>
      <c r="R1801" s="40">
        <f t="shared" si="432"/>
        <v>40.062220254017596</v>
      </c>
      <c r="S1801" s="40">
        <f t="shared" si="433"/>
        <v>18.706991173031362</v>
      </c>
      <c r="T1801" s="44">
        <f t="shared" si="434"/>
        <v>34.269223205286657</v>
      </c>
    </row>
    <row r="1802" spans="2:20" x14ac:dyDescent="0.25">
      <c r="B1802" s="7" t="s">
        <v>36</v>
      </c>
      <c r="C1802" s="7">
        <v>1799</v>
      </c>
      <c r="D1802" s="7">
        <v>322</v>
      </c>
      <c r="E1802" s="13">
        <v>0</v>
      </c>
      <c r="F1802" s="38">
        <f t="shared" si="420"/>
        <v>0</v>
      </c>
      <c r="G1802" s="39">
        <f t="shared" si="421"/>
        <v>0</v>
      </c>
      <c r="H1802" s="40">
        <f t="shared" si="422"/>
        <v>0</v>
      </c>
      <c r="I1802" s="40">
        <f t="shared" si="423"/>
        <v>0</v>
      </c>
      <c r="J1802" s="39">
        <f t="shared" si="424"/>
        <v>0</v>
      </c>
      <c r="K1802" s="39">
        <f t="shared" si="425"/>
        <v>0</v>
      </c>
      <c r="L1802" s="40">
        <f t="shared" si="426"/>
        <v>0</v>
      </c>
      <c r="M1802" s="41">
        <f t="shared" si="427"/>
        <v>0</v>
      </c>
      <c r="N1802" s="42">
        <f t="shared" si="428"/>
        <v>0</v>
      </c>
      <c r="O1802" s="39">
        <f t="shared" si="429"/>
        <v>0</v>
      </c>
      <c r="P1802" s="43">
        <f t="shared" si="430"/>
        <v>21.86929059274183</v>
      </c>
      <c r="Q1802" s="43">
        <f t="shared" si="431"/>
        <v>0</v>
      </c>
      <c r="R1802" s="40">
        <f t="shared" si="432"/>
        <v>40.062220254017596</v>
      </c>
      <c r="S1802" s="40">
        <f t="shared" si="433"/>
        <v>18.706991173031362</v>
      </c>
      <c r="T1802" s="44">
        <f t="shared" si="434"/>
        <v>34.269223205286657</v>
      </c>
    </row>
    <row r="1803" spans="2:20" x14ac:dyDescent="0.25">
      <c r="B1803" s="7" t="s">
        <v>36</v>
      </c>
      <c r="C1803" s="7">
        <v>1800</v>
      </c>
      <c r="D1803" s="7">
        <v>323</v>
      </c>
      <c r="E1803" s="13">
        <v>0</v>
      </c>
      <c r="F1803" s="38">
        <f t="shared" si="420"/>
        <v>0</v>
      </c>
      <c r="G1803" s="39">
        <f t="shared" si="421"/>
        <v>0</v>
      </c>
      <c r="H1803" s="40">
        <f t="shared" si="422"/>
        <v>0</v>
      </c>
      <c r="I1803" s="40">
        <f t="shared" si="423"/>
        <v>0</v>
      </c>
      <c r="J1803" s="39">
        <f t="shared" si="424"/>
        <v>0</v>
      </c>
      <c r="K1803" s="39">
        <f t="shared" si="425"/>
        <v>0</v>
      </c>
      <c r="L1803" s="40">
        <f t="shared" si="426"/>
        <v>0</v>
      </c>
      <c r="M1803" s="41">
        <f t="shared" si="427"/>
        <v>0</v>
      </c>
      <c r="N1803" s="42">
        <f t="shared" si="428"/>
        <v>0</v>
      </c>
      <c r="O1803" s="39">
        <f t="shared" si="429"/>
        <v>0</v>
      </c>
      <c r="P1803" s="43">
        <f t="shared" si="430"/>
        <v>21.86929059274183</v>
      </c>
      <c r="Q1803" s="43">
        <f t="shared" si="431"/>
        <v>0</v>
      </c>
      <c r="R1803" s="40">
        <f t="shared" si="432"/>
        <v>40.062220254017596</v>
      </c>
      <c r="S1803" s="40">
        <f t="shared" si="433"/>
        <v>18.706991173031362</v>
      </c>
      <c r="T1803" s="44">
        <f t="shared" si="434"/>
        <v>34.269223205286657</v>
      </c>
    </row>
  </sheetData>
  <phoneticPr fontId="5" type="noConversion"/>
  <pageMargins left="0.7" right="0.7" top="0.78740157499999996" bottom="0.78740157499999996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bebffc6-b3af-4121-a6f6-77b124c923cd">
      <Terms xmlns="http://schemas.microsoft.com/office/infopath/2007/PartnerControls"/>
    </lcf76f155ced4ddcb4097134ff3c332f>
    <TaxCatchAll xmlns="cece20dc-0d29-4254-a319-5ff0cdb992f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D70858E908D64D8C22B7FFE4C7960A" ma:contentTypeVersion="14" ma:contentTypeDescription="Create a new document." ma:contentTypeScope="" ma:versionID="056a29733d9c78504bd9c01f6fda3124">
  <xsd:schema xmlns:xsd="http://www.w3.org/2001/XMLSchema" xmlns:xs="http://www.w3.org/2001/XMLSchema" xmlns:p="http://schemas.microsoft.com/office/2006/metadata/properties" xmlns:ns2="4bebffc6-b3af-4121-a6f6-77b124c923cd" xmlns:ns3="cece20dc-0d29-4254-a319-5ff0cdb992ff" targetNamespace="http://schemas.microsoft.com/office/2006/metadata/properties" ma:root="true" ma:fieldsID="42a7b66490e494813481b8f44591242c" ns2:_="" ns3:_="">
    <xsd:import namespace="4bebffc6-b3af-4121-a6f6-77b124c923cd"/>
    <xsd:import namespace="cece20dc-0d29-4254-a319-5ff0cdb992f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bebffc6-b3af-4121-a6f6-77b124c923c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ce20dc-0d29-4254-a319-5ff0cdb992ff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02f00e4b-0f87-4756-8b1e-52accd12d0dd}" ma:internalName="TaxCatchAll" ma:showField="CatchAllData" ma:web="cece20dc-0d29-4254-a319-5ff0cdb992f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76E325C-7620-494C-A62D-2D9A2037ABBE}">
  <ds:schemaRefs>
    <ds:schemaRef ds:uri="http://schemas.microsoft.com/office/2006/metadata/properties"/>
    <ds:schemaRef ds:uri="http://schemas.microsoft.com/office/infopath/2007/PartnerControls"/>
    <ds:schemaRef ds:uri="4bebffc6-b3af-4121-a6f6-77b124c923cd"/>
    <ds:schemaRef ds:uri="cece20dc-0d29-4254-a319-5ff0cdb992ff"/>
  </ds:schemaRefs>
</ds:datastoreItem>
</file>

<file path=customXml/itemProps2.xml><?xml version="1.0" encoding="utf-8"?>
<ds:datastoreItem xmlns:ds="http://schemas.openxmlformats.org/officeDocument/2006/customXml" ds:itemID="{65B1022F-AF79-4A3F-82DD-43953D9D6A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bebffc6-b3af-4121-a6f6-77b124c923cd"/>
    <ds:schemaRef ds:uri="cece20dc-0d29-4254-a319-5ff0cdb992f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768B00-BF2A-4879-9968-964203DC64A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Charts</vt:lpstr>
      </vt:variant>
      <vt:variant>
        <vt:i4>3</vt:i4>
      </vt:variant>
    </vt:vector>
  </HeadingPairs>
  <TitlesOfParts>
    <vt:vector size="5" baseType="lpstr">
      <vt:lpstr>Explanations</vt:lpstr>
      <vt:lpstr>WLTC_class_3</vt:lpstr>
      <vt:lpstr>dia_class3_600</vt:lpstr>
      <vt:lpstr>dia_class3_600_1200</vt:lpstr>
      <vt:lpstr>dia_class3_1200_1800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Heinz Steven</dc:creator>
  <cp:keywords/>
  <dc:description/>
  <cp:lastModifiedBy>Evan Craig (2012643)</cp:lastModifiedBy>
  <cp:revision/>
  <dcterms:created xsi:type="dcterms:W3CDTF">2012-04-02T09:52:13Z</dcterms:created>
  <dcterms:modified xsi:type="dcterms:W3CDTF">2024-01-14T15:10:31Z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0x01010074D70858E908D64D8C22B7FFE4C7960A</vt:lpwstr>
  </property>
  <property fmtid="{D5CDD505-2E9C-101B-9397-08002B2CF9AE}" pid="3" name="MediaServiceImageTags">
    <vt:lpwstr/>
  </property>
</Properties>
</file>