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29"/>
  <workbookPr/>
  <xr:revisionPtr revIDLastSave="0" documentId="11_E5FC5026E97034B83D56501C98B1422F6E7F918F" xr6:coauthVersionLast="47" xr6:coauthVersionMax="47" xr10:uidLastSave="{00000000-0000-0000-0000-000000000000}"/>
  <bookViews>
    <workbookView xWindow="0" yWindow="0" windowWidth="17250" windowHeight="5775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" i="1" l="1"/>
  <c r="H20" i="1"/>
  <c r="H21" i="1"/>
  <c r="H18" i="1"/>
  <c r="H13" i="1"/>
  <c r="H12" i="1"/>
  <c r="H11" i="1"/>
  <c r="H10" i="1"/>
  <c r="H14" i="1"/>
  <c r="H15" i="1"/>
  <c r="H16" i="1"/>
  <c r="H17" i="1"/>
  <c r="H26" i="1" l="1"/>
  <c r="H25" i="1"/>
</calcChain>
</file>

<file path=xl/sharedStrings.xml><?xml version="1.0" encoding="utf-8"?>
<sst xmlns="http://schemas.openxmlformats.org/spreadsheetml/2006/main" count="45" uniqueCount="45">
  <si>
    <t xml:space="preserve">Electrical And Electronice Engineering </t>
  </si>
  <si>
    <t>Unit</t>
  </si>
  <si>
    <t>MATHEMATICS</t>
  </si>
  <si>
    <t>Level 4</t>
  </si>
  <si>
    <t>HND-HNC-YEAR 1</t>
  </si>
  <si>
    <t>Lecturers/Credits</t>
  </si>
  <si>
    <t xml:space="preserve">RK (20) </t>
  </si>
  <si>
    <t>Weight Factor</t>
  </si>
  <si>
    <t>Test 1 
%</t>
  </si>
  <si>
    <t>Test 2
%</t>
  </si>
  <si>
    <t>O/All            %</t>
  </si>
  <si>
    <t>Bowcutt</t>
  </si>
  <si>
    <t>Kevin</t>
  </si>
  <si>
    <t>Ishag</t>
  </si>
  <si>
    <t>Elsadig</t>
  </si>
  <si>
    <t>HND</t>
  </si>
  <si>
    <t>Kaytouh</t>
  </si>
  <si>
    <t>Baraa</t>
  </si>
  <si>
    <t>Woolner</t>
  </si>
  <si>
    <t>Samuel</t>
  </si>
  <si>
    <t>Barrow</t>
  </si>
  <si>
    <t>Richard</t>
  </si>
  <si>
    <t>Cassidy</t>
  </si>
  <si>
    <t>Kieran</t>
  </si>
  <si>
    <t>Cursio</t>
  </si>
  <si>
    <t>Joshua</t>
  </si>
  <si>
    <t>Delaney</t>
  </si>
  <si>
    <t>Benjamin</t>
  </si>
  <si>
    <t>Popham</t>
  </si>
  <si>
    <t>Jay</t>
  </si>
  <si>
    <t>HNC</t>
  </si>
  <si>
    <t>Edwards</t>
  </si>
  <si>
    <t>Callum</t>
  </si>
  <si>
    <t>Walczak</t>
  </si>
  <si>
    <t>Damian</t>
  </si>
  <si>
    <t>Finch</t>
  </si>
  <si>
    <t>Cameron</t>
  </si>
  <si>
    <t>Kelly</t>
  </si>
  <si>
    <t>Brodie</t>
  </si>
  <si>
    <t>Osmond</t>
  </si>
  <si>
    <t>Matthew</t>
  </si>
  <si>
    <t>Williams</t>
  </si>
  <si>
    <t>Steven</t>
  </si>
  <si>
    <t>Average</t>
  </si>
  <si>
    <t>STD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</si>
</sst>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30">
    <xf numFmtId="0" fontId="0" fillId="0" borderId="0" xfId="0"/>
    <xf numFmtId="0" fontId="3" fillId="0" borderId="2" xfId="0" applyNumberFormat="1" applyFont="1" applyBorder="1" applyAlignment="1">
      <alignment horizontal="center"/>
    </xf>
    <xf numFmtId="164" fontId="3" fillId="0" borderId="2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0" fontId="4" fillId="5" borderId="2" xfId="0" applyFont="1" applyFill="1" applyBorder="1"/>
    <xf numFmtId="0" fontId="3" fillId="5" borderId="2" xfId="0" applyFont="1" applyFill="1" applyBorder="1" applyAlignment="1">
      <alignment vertical="top"/>
    </xf>
    <xf numFmtId="164" fontId="5" fillId="5" borderId="2" xfId="0" applyNumberFormat="1" applyFont="1" applyFill="1" applyBorder="1" applyAlignment="1">
      <alignment horizontal="center"/>
    </xf>
    <xf numFmtId="1" fontId="3" fillId="5" borderId="2" xfId="0" applyNumberFormat="1" applyFont="1" applyFill="1" applyBorder="1" applyAlignment="1">
      <alignment horizontal="center" vertical="center"/>
    </xf>
    <xf numFmtId="0" fontId="7" fillId="0" borderId="0" xfId="0" applyFont="1" applyAlignment="1"/>
    <xf numFmtId="0" fontId="0" fillId="0" borderId="0" xfId="0" applyAlignment="1"/>
    <xf numFmtId="0" fontId="0" fillId="0" borderId="3" xfId="0" applyBorder="1" applyAlignment="1"/>
    <xf numFmtId="0" fontId="6" fillId="0" borderId="2" xfId="0" applyFont="1" applyBorder="1"/>
    <xf numFmtId="164" fontId="9" fillId="6" borderId="2" xfId="0" applyNumberFormat="1" applyFont="1" applyFill="1" applyBorder="1" applyAlignment="1">
      <alignment horizontal="center" vertical="center"/>
    </xf>
    <xf numFmtId="164" fontId="9" fillId="6" borderId="2" xfId="0" applyNumberFormat="1" applyFont="1" applyFill="1" applyBorder="1" applyAlignment="1">
      <alignment horizontal="center"/>
    </xf>
    <xf numFmtId="164" fontId="8" fillId="6" borderId="2" xfId="0" applyNumberFormat="1" applyFont="1" applyFill="1" applyBorder="1" applyAlignment="1">
      <alignment horizontal="center"/>
    </xf>
    <xf numFmtId="0" fontId="6" fillId="0" borderId="0" xfId="0" applyFont="1"/>
    <xf numFmtId="1" fontId="10" fillId="2" borderId="1" xfId="1" applyNumberFormat="1" applyFont="1" applyAlignment="1">
      <alignment horizontal="center" vertical="center"/>
    </xf>
    <xf numFmtId="164" fontId="10" fillId="2" borderId="1" xfId="1" applyNumberFormat="1" applyFont="1" applyAlignment="1">
      <alignment horizontal="center"/>
    </xf>
    <xf numFmtId="164" fontId="10" fillId="2" borderId="1" xfId="1" applyNumberFormat="1" applyFont="1" applyAlignment="1">
      <alignment horizontal="center" vertical="center"/>
    </xf>
    <xf numFmtId="0" fontId="0" fillId="0" borderId="4" xfId="0" applyBorder="1"/>
    <xf numFmtId="0" fontId="1" fillId="3" borderId="5" xfId="2" applyBorder="1"/>
    <xf numFmtId="0" fontId="1" fillId="4" borderId="5" xfId="3" applyBorder="1"/>
    <xf numFmtId="0" fontId="1" fillId="4" borderId="6" xfId="3" applyBorder="1"/>
    <xf numFmtId="0" fontId="11" fillId="0" borderId="0" xfId="0" applyFont="1"/>
    <xf numFmtId="164" fontId="11" fillId="0" borderId="0" xfId="0" applyNumberFormat="1" applyFont="1"/>
    <xf numFmtId="0" fontId="3" fillId="0" borderId="2" xfId="0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/>
    </xf>
    <xf numFmtId="164" fontId="3" fillId="0" borderId="2" xfId="0" applyNumberFormat="1" applyFont="1" applyBorder="1" applyAlignment="1">
      <alignment horizontal="left"/>
    </xf>
  </cellXfs>
  <cellStyles count="4">
    <cellStyle name="20% - Accent1" xfId="2" builtinId="30"/>
    <cellStyle name="40% - Accent6" xfId="3" builtinId="51"/>
    <cellStyle name="Check Cell" xfId="1" builtinId="2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abSelected="1" workbookViewId="0">
      <selection activeCell="K28" sqref="K28"/>
    </sheetView>
  </sheetViews>
  <sheetFormatPr defaultRowHeight="15"/>
  <cols>
    <col min="1" max="1" width="21.5703125" customWidth="1"/>
    <col min="2" max="3" width="8.85546875" hidden="1" customWidth="1"/>
    <col min="4" max="4" width="21.7109375" customWidth="1"/>
    <col min="5" max="5" width="23.42578125" customWidth="1"/>
    <col min="6" max="6" width="23.85546875" customWidth="1"/>
    <col min="7" max="7" width="24.42578125" customWidth="1"/>
    <col min="8" max="8" width="24.7109375" customWidth="1"/>
  </cols>
  <sheetData>
    <row r="1" spans="1:8" ht="32.450000000000003" customHeight="1">
      <c r="D1" s="8" t="s">
        <v>0</v>
      </c>
      <c r="E1" s="9"/>
    </row>
    <row r="2" spans="1:8" ht="24.6" customHeight="1">
      <c r="D2" s="10"/>
      <c r="E2" s="10"/>
    </row>
    <row r="3" spans="1:8" ht="15.75">
      <c r="D3" s="25" t="s">
        <v>1</v>
      </c>
      <c r="E3" s="25"/>
      <c r="F3" s="27" t="s">
        <v>2</v>
      </c>
      <c r="G3" s="27"/>
      <c r="H3" s="27"/>
    </row>
    <row r="4" spans="1:8" ht="15.75">
      <c r="D4" s="25" t="s">
        <v>3</v>
      </c>
      <c r="E4" s="25"/>
      <c r="F4" s="27"/>
      <c r="G4" s="27"/>
      <c r="H4" s="27"/>
    </row>
    <row r="5" spans="1:8" ht="15.75">
      <c r="D5" s="28" t="s">
        <v>4</v>
      </c>
      <c r="E5" s="28"/>
      <c r="F5" s="27"/>
      <c r="G5" s="27"/>
      <c r="H5" s="27"/>
    </row>
    <row r="6" spans="1:8" ht="15.6">
      <c r="D6" s="25" t="s">
        <v>5</v>
      </c>
      <c r="E6" s="25"/>
      <c r="F6" s="29" t="s">
        <v>6</v>
      </c>
      <c r="G6" s="29"/>
      <c r="H6" s="29"/>
    </row>
    <row r="7" spans="1:8" ht="15.6">
      <c r="D7" s="25" t="s">
        <v>7</v>
      </c>
      <c r="E7" s="25"/>
      <c r="F7" s="1">
        <v>0.5</v>
      </c>
      <c r="G7" s="1">
        <v>0.5</v>
      </c>
      <c r="H7" s="1">
        <v>1</v>
      </c>
    </row>
    <row r="8" spans="1:8" ht="31.15">
      <c r="D8" s="26"/>
      <c r="E8" s="26"/>
      <c r="F8" s="2" t="s">
        <v>8</v>
      </c>
      <c r="G8" s="2" t="s">
        <v>9</v>
      </c>
      <c r="H8" s="3" t="s">
        <v>10</v>
      </c>
    </row>
    <row r="9" spans="1:8" ht="16.149999999999999" customHeight="1">
      <c r="A9" s="19"/>
      <c r="D9" s="4"/>
      <c r="E9" s="5"/>
      <c r="F9" s="6"/>
      <c r="G9" s="6"/>
      <c r="H9" s="7"/>
    </row>
    <row r="10" spans="1:8" ht="18">
      <c r="A10" s="20"/>
      <c r="D10" s="11" t="s">
        <v>11</v>
      </c>
      <c r="E10" s="11" t="s">
        <v>12</v>
      </c>
      <c r="F10" s="14">
        <v>10</v>
      </c>
      <c r="G10" s="14">
        <v>16</v>
      </c>
      <c r="H10" s="12">
        <f t="shared" ref="H10:H13" si="0">(F10+G10)/2</f>
        <v>13</v>
      </c>
    </row>
    <row r="11" spans="1:8" ht="18">
      <c r="A11" s="20"/>
      <c r="D11" s="11" t="s">
        <v>13</v>
      </c>
      <c r="E11" s="11" t="s">
        <v>14</v>
      </c>
      <c r="F11" s="14">
        <v>74</v>
      </c>
      <c r="G11" s="14">
        <v>63</v>
      </c>
      <c r="H11" s="12">
        <f t="shared" si="0"/>
        <v>68.5</v>
      </c>
    </row>
    <row r="12" spans="1:8" ht="18">
      <c r="A12" s="20" t="s">
        <v>15</v>
      </c>
      <c r="D12" s="11" t="s">
        <v>16</v>
      </c>
      <c r="E12" s="11" t="s">
        <v>17</v>
      </c>
      <c r="F12" s="14">
        <v>45</v>
      </c>
      <c r="G12" s="14">
        <v>38</v>
      </c>
      <c r="H12" s="12">
        <f t="shared" si="0"/>
        <v>41.5</v>
      </c>
    </row>
    <row r="13" spans="1:8" ht="18">
      <c r="A13" s="20"/>
      <c r="D13" s="11" t="s">
        <v>18</v>
      </c>
      <c r="E13" s="11" t="s">
        <v>19</v>
      </c>
      <c r="F13" s="14">
        <v>71</v>
      </c>
      <c r="G13" s="14">
        <v>58</v>
      </c>
      <c r="H13" s="12">
        <f t="shared" si="0"/>
        <v>64.5</v>
      </c>
    </row>
    <row r="14" spans="1:8" ht="18">
      <c r="A14" s="21"/>
      <c r="D14" s="11" t="s">
        <v>20</v>
      </c>
      <c r="E14" s="11" t="s">
        <v>21</v>
      </c>
      <c r="F14" s="13">
        <v>71</v>
      </c>
      <c r="G14" s="13">
        <v>48</v>
      </c>
      <c r="H14" s="12">
        <f>(F14+G14)/2</f>
        <v>59.5</v>
      </c>
    </row>
    <row r="15" spans="1:8" ht="18">
      <c r="A15" s="21"/>
      <c r="D15" s="11" t="s">
        <v>22</v>
      </c>
      <c r="E15" s="11" t="s">
        <v>23</v>
      </c>
      <c r="F15" s="13">
        <v>80</v>
      </c>
      <c r="G15" s="13">
        <v>34</v>
      </c>
      <c r="H15" s="12">
        <f t="shared" ref="H15:H21" si="1">(F15+G15)/2</f>
        <v>57</v>
      </c>
    </row>
    <row r="16" spans="1:8" ht="18">
      <c r="A16" s="21"/>
      <c r="D16" s="11" t="s">
        <v>24</v>
      </c>
      <c r="E16" s="11" t="s">
        <v>25</v>
      </c>
      <c r="F16" s="13">
        <v>68</v>
      </c>
      <c r="G16" s="13">
        <v>46</v>
      </c>
      <c r="H16" s="12">
        <f t="shared" si="1"/>
        <v>57</v>
      </c>
    </row>
    <row r="17" spans="1:8" ht="18">
      <c r="A17" s="21"/>
      <c r="D17" s="11" t="s">
        <v>26</v>
      </c>
      <c r="E17" s="11" t="s">
        <v>27</v>
      </c>
      <c r="F17" s="13">
        <v>35</v>
      </c>
      <c r="G17" s="13">
        <v>49</v>
      </c>
      <c r="H17" s="12">
        <f t="shared" si="1"/>
        <v>42</v>
      </c>
    </row>
    <row r="18" spans="1:8" ht="18">
      <c r="A18" s="21"/>
      <c r="D18" s="11" t="s">
        <v>28</v>
      </c>
      <c r="E18" s="11" t="s">
        <v>29</v>
      </c>
      <c r="F18" s="13">
        <v>53</v>
      </c>
      <c r="G18" s="13">
        <v>32</v>
      </c>
      <c r="H18" s="12">
        <f t="shared" si="1"/>
        <v>42.5</v>
      </c>
    </row>
    <row r="19" spans="1:8" ht="18">
      <c r="A19" s="21" t="s">
        <v>30</v>
      </c>
      <c r="D19" s="11" t="s">
        <v>31</v>
      </c>
      <c r="E19" s="11" t="s">
        <v>32</v>
      </c>
      <c r="F19" s="13">
        <v>35</v>
      </c>
      <c r="G19" s="13">
        <v>45</v>
      </c>
      <c r="H19" s="12">
        <f t="shared" si="1"/>
        <v>40</v>
      </c>
    </row>
    <row r="20" spans="1:8" ht="18.75">
      <c r="A20" s="21"/>
      <c r="D20" s="11" t="s">
        <v>33</v>
      </c>
      <c r="E20" s="11" t="s">
        <v>34</v>
      </c>
      <c r="F20" s="13">
        <v>88</v>
      </c>
      <c r="G20" s="13">
        <v>75</v>
      </c>
      <c r="H20" s="12">
        <f t="shared" si="1"/>
        <v>81.5</v>
      </c>
    </row>
    <row r="21" spans="1:8" ht="19.5" thickBot="1">
      <c r="A21" s="21"/>
      <c r="D21" s="11" t="s">
        <v>35</v>
      </c>
      <c r="E21" s="11" t="s">
        <v>36</v>
      </c>
      <c r="F21" s="13">
        <v>0</v>
      </c>
      <c r="G21" s="13">
        <v>37</v>
      </c>
      <c r="H21" s="12">
        <f t="shared" si="1"/>
        <v>18.5</v>
      </c>
    </row>
    <row r="22" spans="1:8" ht="20.25" thickTop="1" thickBot="1">
      <c r="A22" s="21"/>
      <c r="D22" s="16" t="s">
        <v>37</v>
      </c>
      <c r="E22" s="16" t="s">
        <v>38</v>
      </c>
      <c r="F22" s="17">
        <v>18</v>
      </c>
      <c r="G22" s="17"/>
      <c r="H22" s="18"/>
    </row>
    <row r="23" spans="1:8" ht="20.25" thickTop="1" thickBot="1">
      <c r="A23" s="21"/>
      <c r="D23" s="16" t="s">
        <v>39</v>
      </c>
      <c r="E23" s="16" t="s">
        <v>40</v>
      </c>
      <c r="F23" s="17">
        <v>68</v>
      </c>
      <c r="G23" s="17"/>
      <c r="H23" s="18"/>
    </row>
    <row r="24" spans="1:8" ht="20.25" thickTop="1" thickBot="1">
      <c r="A24" s="22"/>
      <c r="D24" s="16" t="s">
        <v>41</v>
      </c>
      <c r="E24" s="16" t="s">
        <v>42</v>
      </c>
      <c r="F24" s="17">
        <v>93</v>
      </c>
      <c r="G24" s="17"/>
      <c r="H24" s="18"/>
    </row>
    <row r="25" spans="1:8" ht="21.75" thickTop="1">
      <c r="G25" s="23" t="s">
        <v>43</v>
      </c>
      <c r="H25" s="24">
        <f>AVERAGE(H10:H21)</f>
        <v>48.791666666666664</v>
      </c>
    </row>
    <row r="26" spans="1:8" ht="21">
      <c r="G26" s="23" t="s">
        <v>44</v>
      </c>
      <c r="H26" s="23">
        <f>_xlfn.STDEV.P(H10:H21)</f>
        <v>19.081468249470625</v>
      </c>
    </row>
    <row r="29" spans="1:8" ht="18.75">
      <c r="G29" s="15"/>
    </row>
  </sheetData>
  <mergeCells count="8">
    <mergeCell ref="D7:E7"/>
    <mergeCell ref="D8:E8"/>
    <mergeCell ref="D3:E3"/>
    <mergeCell ref="F3:H5"/>
    <mergeCell ref="D4:E4"/>
    <mergeCell ref="D5:E5"/>
    <mergeCell ref="D6:E6"/>
    <mergeCell ref="F6:H6"/>
  </mergeCells>
  <conditionalFormatting sqref="H10:H21">
    <cfRule type="cellIs" dxfId="0" priority="1" operator="lessThan">
      <formula>40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A86D7F70CAAB4A8D81227E366BC6F6" ma:contentTypeVersion="10" ma:contentTypeDescription="Create a new document." ma:contentTypeScope="" ma:versionID="1addc0f0bae88f62d8a5899875390341">
  <xsd:schema xmlns:xsd="http://www.w3.org/2001/XMLSchema" xmlns:xs="http://www.w3.org/2001/XMLSchema" xmlns:p="http://schemas.microsoft.com/office/2006/metadata/properties" xmlns:ns2="b4b12159-8873-4228-a9ef-c0ab43396be6" targetNamespace="http://schemas.microsoft.com/office/2006/metadata/properties" ma:root="true" ma:fieldsID="36af1e5120902943a2d6bf784f3cc7ca" ns2:_="">
    <xsd:import namespace="b4b12159-8873-4228-a9ef-c0ab43396be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b12159-8873-4228-a9ef-c0ab43396b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B329EB5-45DB-4573-8BBB-8C1B298DF135}"/>
</file>

<file path=customXml/itemProps2.xml><?xml version="1.0" encoding="utf-8"?>
<ds:datastoreItem xmlns:ds="http://schemas.openxmlformats.org/officeDocument/2006/customXml" ds:itemID="{5048678E-B005-4712-BB6D-DAF6F4A7D5A3}"/>
</file>

<file path=customXml/itemProps3.xml><?xml version="1.0" encoding="utf-8"?>
<ds:datastoreItem xmlns:ds="http://schemas.openxmlformats.org/officeDocument/2006/customXml" ds:itemID="{47A2E272-1A15-48FA-B24B-9852D9ED44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Rabya  Kadhim</dc:creator>
  <cp:keywords/>
  <dc:description/>
  <cp:lastModifiedBy>Rabya  Kadhim</cp:lastModifiedBy>
  <cp:revision/>
  <dcterms:created xsi:type="dcterms:W3CDTF">2021-05-31T09:23:59Z</dcterms:created>
  <dcterms:modified xsi:type="dcterms:W3CDTF">2021-06-02T11:00:08Z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0x01010026A86D7F70CAAB4A8D81227E366BC6F6</vt:lpwstr>
  </property>
</Properties>
</file>