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404558_student_uwtsd_ac_uk/Documents/Documents/"/>
    </mc:Choice>
  </mc:AlternateContent>
  <xr:revisionPtr revIDLastSave="205" documentId="8_{49F65CDB-34A5-4CF1-8E03-75EAEAC0F522}" xr6:coauthVersionLast="47" xr6:coauthVersionMax="47" xr10:uidLastSave="{E9E15746-D624-4E03-9A59-33FCFA7FB308}"/>
  <bookViews>
    <workbookView xWindow="-110" yWindow="-110" windowWidth="25820" windowHeight="15500" tabRatio="848"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<sst xmlns="http://schemas.openxmlformats.org/spreadsheetml/2006/main" count="297" uniqueCount="183">
  <si>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</si>
  <si>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</si>
  <si>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</si>
  <si>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</si>
  <si>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</si>
  <si>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</si>
  <si>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</si>
  <si>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</si>
  <si>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</si>
  <si>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</si>
  <si>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</si>
  <si>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</si>
  <si>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</si>
  <si>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</si>
  <si>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</si>
  <si>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</si>
  <si>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</si>
  <si>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</si>
  <si>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</si>
  <si>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</si>
  <si>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</si>
  <si>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</si>
  <si>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</si>
  <si>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</si>
  <si>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</si>
  <si>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</si>
  <si>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</si>
  <si>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</si>
  <si>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</si>
  <si>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</si>
  <si>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</si>
  <si>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</si>
  <si>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</si>
  <si>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</si>
  <si>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</si>
  <si>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</si>
  <si>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</si>
  <si>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</si>
  <si>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</si>
  <si>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</si>
  <si>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</si>
  <si>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</si>
  <si>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</si>
  <si>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</si>
  <si>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</si>
  <si>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</si>
  <si>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</si>
  <si>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</si>
  <si>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</si>
  <si>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</si>
  <si>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</si>
  <si>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</si>
  <si>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</si>
  <si>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</si>
  <si>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</si>
  <si>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</si>
  <si>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</si>
  <si>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</si>
  <si>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</si>
  <si>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</si>
  <si>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</si>
  <si>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</si>
  <si>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</si>
  <si>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</si>
  <si>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</si>
  <si>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</si>
  <si>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</si>
  <si>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</si>
  <si>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114.93mm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</si>
  <si>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</si>
  <si>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</si>
  <si>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</si>
  <si>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</si>
  <si>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</si>
  <si>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</si>
  <si>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</si>
  <si>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</si>
  <si>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</si>
  <si>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</si>
  <si>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</si>
  <si>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</si>
  <si>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</si>
  <si>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</si>
  <si>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</si>
  <si>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</si>
  <si>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</si>
  <si>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</si>
  <si>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</si>
  <si>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</si>
  <si>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</si>
  <si>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</si>
  <si>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</si>
  <si>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</si>
  <si>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</si>
  <si>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</si>
  <si>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</si>
  <si>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</si>
  <si>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</si>
  <si>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</si>
  <si>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</si>
  <si>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</si>
  <si>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</si>
  <si>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</si>
  <si>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</si>
  <si>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</si>
  <si>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</si>
  <si>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</si>
  <si>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</si>
  <si>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</si>
  <si>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</si>
  <si>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</si>
  <si>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</si>
  <si>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</si>
  <si>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</si>
  <si>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</si>
  <si>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</si>
  <si>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</si>
  <si>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</si>
  <si>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</si>
  <si>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</si>
  <si>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</si>
  <si>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</si>
  <si>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</si>
  <si>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</si>
  <si>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</si>
  <si>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</si>
  <si>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</si>
  <si>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</si>
  <si>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</si>
  <si>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</si>
  <si>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</si>
  <si>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</si>
  <si>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</si>
  <si>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</si>
  <si>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</si>
  <si>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</si>
  <si>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</si>
  <si>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</si>
  <si>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</si>
  <si>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</si>
  <si>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</si>
  <si>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Ellis Phillips</t>
  </si>
  <si>
    <t>Steel toecapped footwear, Protective eye goggles</t>
  </si>
  <si>
    <t>22/11/24, 29/11/24, 6/12/24, 13/12/24</t>
  </si>
  <si>
    <t>UWTSD SA1 Campus - IQ021A</t>
  </si>
  <si>
    <t xml:space="preserve">David Cooper, Adrian Dix </t>
  </si>
  <si>
    <t>50.00mm</t>
  </si>
  <si>
    <t>89.99mm</t>
  </si>
  <si>
    <t>90mm</t>
  </si>
  <si>
    <t>30mm</t>
  </si>
  <si>
    <t>105mm</t>
  </si>
  <si>
    <t>29.97mm</t>
  </si>
  <si>
    <t>36mm</t>
  </si>
  <si>
    <t>104.85mm</t>
  </si>
  <si>
    <t>0.05mm</t>
  </si>
  <si>
    <t>Micrometer - used for measuring diameters, must be set across the exact diameter of the circular object and the ratchet can be used to apply a constant pressure. 
Height gauge - must be on a flat surface and zeroed with a light pressure on the surface.
Hand file - used at an angle to the edge of the part when filing burrs to avoid removing too much material and changing the length.</t>
  </si>
  <si>
    <t>Ensuring that the machines are zeroed or set to a specific number before taking away significant material is vital for the removal of an exact amount to remain within the tolerances.
When using the mill, blocks are used in clamping to ensure cuts are straight cuts are made. 
Material is removed in small increments to avoid removing an excess amount.
Before making final cuts, the measurements of the part are remeasured and entered into the Mill or Lathe.  
When removing material for the final cut, material is only removed in one direction for a more consistent finish.</t>
  </si>
  <si>
    <t>Machine Shop : Mill, Lathe, Pillar drill, Hand file, Micrometer, Height Gauge
Engine Strip : Socket set, Spanner set, Breaker bar, Mallet, Vernier Caliper</t>
  </si>
  <si>
    <t>Adrian Dix</t>
  </si>
  <si>
    <t>David Cooper</t>
  </si>
  <si>
    <t xml:space="preserve">Barry John </t>
  </si>
  <si>
    <t>Advanced manufacturing is the process of incorporation of new technology and computer systems in order to improve accuracy and efficiency of product manufacturing.</t>
  </si>
  <si>
    <t xml:space="preserve">Resin/Matrix - usually made of a thermosetting polymer 
A strengthening fibre - consisting of Carbon, Glass or Kevlar </t>
  </si>
  <si>
    <t>K(Torsional Stiffness) = T(Torque)/θ(Twist Angle)</t>
  </si>
  <si>
    <t>K=353.16/0.1</t>
  </si>
  <si>
    <t>3531.6 Nm/Deg</t>
  </si>
  <si>
    <r>
      <rPr>
        <u/>
        <sz val="10"/>
        <color theme="1"/>
        <rFont val="Calibri"/>
        <family val="2"/>
        <scheme val="minor"/>
      </rPr>
      <t>Hand Layup</t>
    </r>
    <r>
      <rPr>
        <sz val="10"/>
        <color theme="1"/>
        <rFont val="Calibri"/>
        <family val="2"/>
        <scheme val="minor"/>
      </rPr>
      <t xml:space="preserve"> - 
A mold made from polystyrene or wood or a suitable substance is shaped by hand using various cutting and sanding tools.
A sheet of fibre is layed over the mold, completely covering all of the material with no space between.
The resin is poured and brushed over the fibre sheet until completely soaked.
Another layer of fibre is added and the process is repeated multiple times.
The amount of times the process is repeated is dependent on the desired strength of the material. 
</t>
    </r>
    <r>
      <rPr>
        <u/>
        <sz val="10"/>
        <color theme="1"/>
        <rFont val="Calibri"/>
        <family val="2"/>
        <scheme val="minor"/>
      </rPr>
      <t>Transfer molding</t>
    </r>
    <r>
      <rPr>
        <sz val="10"/>
        <color theme="1"/>
        <rFont val="Calibri"/>
        <family val="2"/>
        <scheme val="minor"/>
      </rPr>
      <t xml:space="preserve"> - 
After the mold is created, multiple fibre sheets are layed over the mold and an opposite of the mold is placed over to create a seal.
Resin is then injected until a high pressure is reached and the composite is left to harden and cure </t>
    </r>
  </si>
  <si>
    <t xml:space="preserve">During the shaping of the mold and the final finishing of the composite product, cutting and sanding can produce large amounts of dust and fiber being released into the air which can be extremely harmful to eyes, lungs and skin. Composite materials can be difficult to cut so this may lead to muscular strain. Composites sharp edges may also cause damage to skin and clothing. </t>
  </si>
  <si>
    <t>G-code is used to programme the movement of the CNC machine and controls location, speed and direction of the movement of the tool.</t>
  </si>
  <si>
    <t xml:space="preserve"> </t>
  </si>
  <si>
    <t>PLA, Nylon and ABS are commonly used materials in 3D Printers</t>
  </si>
  <si>
    <t>The component would be designed in CAD software (SolidWorks, SketchUp). The design would then be imported to the 3D Printer and a suitable material would be chosen. Print the product and monitor with regular inspections. Once finished remove from machine and trim and supports or excess material.</t>
  </si>
  <si>
    <t>UWTSD have a large arsenal of advanced manufacturing machinery such as CNC machines, Water Jet cutting, 3D Printers and Plasma Cutting machines. CNC machines use a sharp spinning tool to gradually remove layers of material from a block until reaching the desired shape. Water jet cutting uses extremely high pressure water to make high precision cuts in material. 3D Printers work by adding small layers of softened material in a specific shape repeatedly until a final product is produced. During plasma cutting, electricity is transfered through a gas to produce an extremely hot plasma which travels very fast and melts the metal at an exact point and creates a clean cut.</t>
  </si>
  <si>
    <t>0.7854 x Bore(mm) x Bore(mm) x stroke(mm) x no of cylinders = 1600</t>
  </si>
  <si>
    <t>The cylinder head bolts were torqued first to 15Nm then to 30Nm and then tightened by a 90 degree turn. These torque settings were found in the Ford 2005 technical data.</t>
  </si>
  <si>
    <t xml:space="preserve">main areas of wear in the engine include cylinder walls, piston rings, skirts and crowns, valve heads, crankshaft journal bearings, camshaft bearings, cylinder head gasket. Wear in these areas can be caused by a fault in the engines timing, insufficient cooling in the engine block, loss of oil causing increased friction around the piston and crankshaft, the engine being held at excessive RPM for prolonged periods of time. </t>
  </si>
  <si>
    <t>Health and Safety at Work Act 1974 
Control of Substances Hazardous to Health Regulations 2002
Provision and Use of Work Equipment Regulations 1998</t>
  </si>
  <si>
    <t xml:space="preserve">Having the correct PPE for the machine shop can prevent extreme injury. Eye goggles are vital as swarf is often ejected from the mill and lathe and can cause loss of vision. Steel toe cap boots also protect feet from heavy and sharp objects. Using the correct protective guards on machines before use also helps to protect the user from projected material. Any loose clothing or accessories can cause entanglement in the machines and cause injuries or even death. before operating any machine, be aware of the presence of others and their distance to the machine to avoid them coming in contact with the moving parts. </t>
  </si>
  <si>
    <t xml:space="preserve">Engine components are often heavy so the use of steel toe cap boots is a necessity to avoid damage to feet. High force is often required to loosen or tighten bolts so being aware of the direction of your hand can avoid contact between you and the engine or others. Be cautious when moving the engine and clear a path to avoid the engine falling on its stand. Hazardous liquids may still be present in the engine. </t>
  </si>
  <si>
    <t xml:space="preserve">Removal of loose clothing and bags/clothing accessories and stored in lockers. Wear correct PPE for the task required. Not under the influence of any drugs or alcohol. No food or drink can be brought into the workshop to prevent damage to machines. You must be trained and competent in all of the machines you plan to use and if not should apply for the correct training. Sessions in the workshop should be scheduled with a technician to ensure you have the correct supervision. </t>
  </si>
  <si>
    <t>Continuous Professional Development is the act of engaging in improvement of career orientated skills. This can be through activites, courses, seminars, personal research etc. It can help document the improvement in personal ability to perform in industry and how the person has evolved beyond initial education. CPD is vital for engineers as the engineering industry is one of the fastest growing industries in the world. Engineers must have up to date knowledge on the latest innovations and systems in order to improve their own work.</t>
  </si>
  <si>
    <t>Race testing day at Pembrey race track.
28th March 2025
Pembrey, Llanelli, SA16 0HZ</t>
  </si>
  <si>
    <t xml:space="preserve">Attending the testing day at Pembrey helped massively in understanding the process of setting up and monitoring a motorsport vehicle. After closely reviewing the moto3 motorcycle team, I learned the importance of communication with the rider to help gain a better understanding of the handling at different stages of the track and changes that needed to be made accordingly. I was also able to discuss the data gathered as the bike travelled around the track with the data team where they gave me insight into certain markers and data points that they monitor closely and how these change with different setups of the bike. This aided my professional development massively as it helped me understand the focus and adaptive mindset of the pit crew which is something i would not be able to attain from pitcrew research online.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</si>
</sst>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0"/>
      <color theme="1"/>
      <name val="Calibri"/>
      <family val="2"/>
      <scheme val="minor"/>
    </font>
    <font>
      <u/>
      <sz val="1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1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0" borderId="0" xfId="0" applyAlignment="1">
      <alignment horizontal="center" vertical="top" wrapText="1"/>
    </xf>
    <xf numFmtId="0" fontId="0" fillId="0" borderId="0" xfId="0" applyAlignment="1">
      <alignment vertical="top"/>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1" fillId="0" borderId="10" xfId="0" applyFont="1" applyBorder="1" applyAlignment="1">
      <alignment horizontal="center" vertical="top" wrapText="1"/>
    </xf>
    <xf numFmtId="0" fontId="11" fillId="0" borderId="11" xfId="0" applyFont="1" applyBorder="1" applyAlignment="1">
      <alignment horizontal="center" vertical="top"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vertic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3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0" borderId="25" xfId="0" applyBorder="1" applyAlignment="1">
      <alignment horizontal="center" vertical="top" wrapText="1"/>
    </xf>
    <xf numFmtId="0" fontId="0" fillId="0" borderId="29" xfId="0" applyBorder="1" applyAlignment="1">
      <alignment horizontal="center" vertical="top" wrapText="1"/>
    </xf>
    <xf numFmtId="0" fontId="0" fillId="0" borderId="37" xfId="0" applyBorder="1" applyAlignment="1">
      <alignment horizontal="center"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118" xfId="0" applyFill="1" applyBorder="1" applyAlignment="1">
      <alignment horizontal="center" vertical="top" wrapText="1"/>
    </xf>
    <xf numFmtId="0" fontId="0" fillId="10" borderId="14" xfId="0" applyFill="1" applyBorder="1" applyAlignment="1">
      <alignment horizontal="center" vertical="top" wrapText="1"/>
    </xf>
    <xf numFmtId="0" fontId="0" fillId="10" borderId="90" xfId="0" applyFill="1" applyBorder="1" applyAlignment="1">
      <alignment horizontal="center" vertical="top" wrapText="1"/>
    </xf>
    <xf numFmtId="0" fontId="0" fillId="10" borderId="67" xfId="0" applyFill="1" applyBorder="1" applyAlignment="1">
      <alignment horizontal="center" vertical="top" wrapText="1"/>
    </xf>
    <xf numFmtId="0" fontId="0" fillId="10" borderId="0" xfId="0" applyFill="1" applyAlignment="1">
      <alignment horizontal="center" vertical="top" wrapText="1"/>
    </xf>
    <xf numFmtId="0" fontId="0" fillId="10" borderId="60" xfId="0" applyFill="1" applyBorder="1" applyAlignment="1">
      <alignment horizontal="center" vertical="top" wrapText="1"/>
    </xf>
    <xf numFmtId="0" fontId="0" fillId="10" borderId="80" xfId="0" applyFill="1" applyBorder="1" applyAlignment="1">
      <alignment horizontal="center" vertical="top" wrapText="1"/>
    </xf>
    <xf numFmtId="0" fontId="0" fillId="10" borderId="19" xfId="0" applyFill="1" applyBorder="1" applyAlignment="1">
      <alignment horizontal="center" vertical="top" wrapText="1"/>
    </xf>
    <xf numFmtId="0" fontId="0" fillId="10" borderId="123" xfId="0" applyFill="1" applyBorder="1" applyAlignment="1">
      <alignment horizontal="center"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left"/>
    </xf>
    <xf numFmtId="0" fontId="0" fillId="0" borderId="29" xfId="0" applyBorder="1" applyAlignment="1">
      <alignment horizontal="left"/>
    </xf>
    <xf numFmtId="0" fontId="0" fillId="0" borderId="30" xfId="0" applyBorder="1" applyAlignment="1">
      <alignment horizontal="left"/>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left" vertical="top"/>
    </xf>
    <xf numFmtId="0" fontId="0" fillId="0" borderId="29" xfId="0" applyBorder="1" applyAlignment="1">
      <alignment horizontal="left" vertical="top"/>
    </xf>
    <xf numFmtId="0" fontId="0" fillId="0" borderId="73" xfId="0" applyBorder="1" applyAlignment="1">
      <alignment horizontal="left" vertical="top"/>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vertical="top"/>
    </xf>
    <xf numFmtId="0" fontId="0" fillId="0" borderId="37" xfId="0" applyBorder="1" applyAlignment="1">
      <alignment horizontal="left" vertical="top"/>
    </xf>
    <xf numFmtId="0" fontId="0" fillId="0" borderId="47" xfId="0" applyBorder="1" applyAlignment="1">
      <alignment horizontal="left" vertical="top"/>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12" fillId="0" borderId="63" xfId="0" applyFont="1" applyBorder="1" applyAlignment="1">
      <alignment horizontal="left" vertical="top" wrapText="1"/>
    </xf>
    <xf numFmtId="0" fontId="0" fillId="0" borderId="43" xfId="0" applyBorder="1" applyAlignment="1">
      <alignment horizontal="left" vertical="top"/>
    </xf>
    <xf numFmtId="0" fontId="0" fillId="0" borderId="69" xfId="0" applyBorder="1" applyAlignment="1">
      <alignment horizontal="left" vertical="top"/>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3" xfId="0" applyBorder="1" applyAlignment="1">
      <alignment horizontal="left" vertical="top" wrapText="1"/>
    </xf>
    <xf numFmtId="0" fontId="12" fillId="0" borderId="72" xfId="0" applyFont="1" applyBorder="1" applyAlignment="1">
      <alignment horizontal="left" vertical="top" wrapText="1"/>
    </xf>
    <xf numFmtId="0" fontId="0" fillId="0" borderId="61" xfId="0" applyFont="1" applyBorder="1" applyAlignment="1">
      <alignment horizontal="left" vertical="top" wrapText="1"/>
    </xf>
    <xf numFmtId="0" fontId="12" fillId="0" borderId="0" xfId="0" applyFont="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0" fillId="0" borderId="16" xfId="0" applyFont="1" applyBorder="1" applyAlignment="1">
      <alignment horizontal="center" vertical="center"/>
    </xf>
    <xf numFmtId="0" fontId="0" fillId="0" borderId="0" xfId="0" applyFont="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0" xfId="0" applyFont="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1" xfId="0" applyBorder="1" applyAlignment="1">
      <alignment horizontal="center" vertical="top" wrapText="1"/>
    </xf>
    <xf numFmtId="0" fontId="11" fillId="0" borderId="1" xfId="0" applyFont="1"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8" fillId="0" borderId="10" xfId="0" applyFont="1" applyBorder="1" applyAlignment="1">
      <alignment horizontal="center" vertical="top" wrapText="1"/>
    </xf>
    <xf numFmtId="0" fontId="0" fillId="0" borderId="3" xfId="0" applyBorder="1" applyAlignment="1">
      <alignment horizontal="center" vertical="top" wrapText="1"/>
    </xf>
    <xf numFmtId="0" fontId="0" fillId="0" borderId="121" xfId="0" applyBorder="1" applyAlignment="1">
      <alignment horizontal="center" vertical="top" wrapText="1"/>
    </xf>
    <xf numFmtId="0" fontId="0" fillId="0" borderId="5" xfId="0" applyBorder="1" applyAlignment="1">
      <alignment horizontal="center" vertical="top" wrapText="1"/>
    </xf>
    <xf numFmtId="0" fontId="0" fillId="0" borderId="0" xfId="0" applyAlignment="1">
      <alignment horizontal="center" vertical="top" wrapText="1"/>
    </xf>
    <xf numFmtId="0" fontId="0" fillId="0" borderId="17"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122" xfId="0" applyBorder="1" applyAlignment="1">
      <alignment horizontal="center" vertical="top" wrapText="1"/>
    </xf>
    <xf numFmtId="0" fontId="11" fillId="0" borderId="82" xfId="0" applyFont="1" applyBorder="1" applyAlignment="1">
      <alignment horizontal="center" vertical="top" wrapText="1"/>
    </xf>
    <xf numFmtId="0" fontId="11" fillId="0" borderId="83" xfId="0" applyFont="1" applyBorder="1" applyAlignment="1">
      <alignment horizontal="center" vertical="top" wrapText="1"/>
    </xf>
    <xf numFmtId="0" fontId="11" fillId="0" borderId="84" xfId="0" applyFont="1" applyBorder="1" applyAlignment="1">
      <alignment horizontal="center" vertical="top" wrapText="1"/>
    </xf>
    <xf numFmtId="0" fontId="11" fillId="0" borderId="85" xfId="0" applyFont="1" applyBorder="1" applyAlignment="1">
      <alignment horizontal="center" vertical="top" wrapText="1"/>
    </xf>
    <xf numFmtId="0" fontId="11" fillId="0" borderId="86"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AH37" sqref="AH37"/>
    </sheetView>
  </sheetViews>
  <sheetFormatPr defaultColWidth="8.81640625" defaultRowHeight="14.5" x14ac:dyDescent="0.35"/>
  <sheetData>
    <row r="1" spans="1:31" x14ac:dyDescent="0.35">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row>
    <row r="2" spans="1:31" x14ac:dyDescent="0.35">
      <c r="A2" s="124"/>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15" thickBot="1" x14ac:dyDescent="0.4">
      <c r="A3" s="124"/>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row>
    <row r="4" spans="1:31" ht="23.5" x14ac:dyDescent="0.35">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4" thickBot="1" x14ac:dyDescent="0.4">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5" thickBot="1" x14ac:dyDescent="0.4">
      <c r="A6" s="126" t="s">
        <v>3</v>
      </c>
      <c r="B6" s="126"/>
      <c r="C6" s="126"/>
      <c r="D6" s="126"/>
      <c r="E6" s="128" t="s">
        <v>141</v>
      </c>
      <c r="F6" s="128"/>
      <c r="G6" s="128"/>
      <c r="H6" s="128"/>
      <c r="I6" s="126" t="s">
        <v>4</v>
      </c>
      <c r="J6" s="126"/>
      <c r="K6" s="126"/>
      <c r="L6" s="126"/>
      <c r="M6" s="126"/>
      <c r="N6" s="126"/>
      <c r="O6" s="126"/>
      <c r="P6" s="126"/>
      <c r="Q6" s="120" t="s">
        <v>5</v>
      </c>
      <c r="R6" s="121"/>
      <c r="S6" s="121"/>
      <c r="T6" s="121"/>
      <c r="U6" s="121"/>
      <c r="V6" s="121"/>
      <c r="W6" s="121"/>
      <c r="X6" s="121"/>
      <c r="Y6" s="121"/>
      <c r="Z6" s="121"/>
      <c r="AA6" s="121"/>
      <c r="AB6" s="121"/>
      <c r="AC6" s="121"/>
      <c r="AD6" s="121"/>
      <c r="AE6" s="122"/>
    </row>
    <row r="7" spans="1:31" ht="15.5" thickTop="1" thickBot="1" x14ac:dyDescent="0.4">
      <c r="A7" s="127"/>
      <c r="B7" s="127"/>
      <c r="C7" s="127"/>
      <c r="D7" s="127"/>
      <c r="E7" s="129"/>
      <c r="F7" s="129"/>
      <c r="G7" s="129"/>
      <c r="H7" s="129"/>
      <c r="I7" s="127"/>
      <c r="J7" s="127"/>
      <c r="K7" s="127"/>
      <c r="L7" s="127"/>
      <c r="M7" s="127"/>
      <c r="N7" s="127"/>
      <c r="O7" s="127"/>
      <c r="P7" s="127"/>
      <c r="Q7" s="93"/>
      <c r="R7" s="94"/>
      <c r="S7" s="94"/>
      <c r="T7" s="94"/>
      <c r="U7" s="94"/>
      <c r="V7" s="94"/>
      <c r="W7" s="94"/>
      <c r="X7" s="94"/>
      <c r="Y7" s="94"/>
      <c r="Z7" s="94"/>
      <c r="AA7" s="94"/>
      <c r="AB7" s="94"/>
      <c r="AC7" s="94"/>
      <c r="AD7" s="94"/>
      <c r="AE7" s="95"/>
    </row>
    <row r="8" spans="1:31" ht="15.5" thickTop="1" thickBot="1" x14ac:dyDescent="0.4">
      <c r="A8" s="96" t="s">
        <v>6</v>
      </c>
      <c r="B8" s="97"/>
      <c r="C8" s="97"/>
      <c r="D8" s="98"/>
      <c r="E8" s="115" t="s">
        <v>158</v>
      </c>
      <c r="F8" s="115"/>
      <c r="G8" s="115"/>
      <c r="H8" s="115"/>
      <c r="I8" s="497" t="s">
        <v>176</v>
      </c>
      <c r="J8" s="496"/>
      <c r="K8" s="496"/>
      <c r="L8" s="496"/>
      <c r="M8" s="496"/>
      <c r="N8" s="496"/>
      <c r="O8" s="496"/>
      <c r="P8" s="496"/>
      <c r="Q8" s="501" t="s">
        <v>179</v>
      </c>
      <c r="R8" s="499"/>
      <c r="S8" s="499"/>
      <c r="T8" s="499"/>
      <c r="U8" s="499"/>
      <c r="V8" s="499"/>
      <c r="W8" s="499"/>
      <c r="X8" s="499"/>
      <c r="Y8" s="499"/>
      <c r="Z8" s="499"/>
      <c r="AA8" s="499"/>
      <c r="AB8" s="499"/>
      <c r="AC8" s="499"/>
      <c r="AD8" s="499"/>
      <c r="AE8" s="500"/>
    </row>
    <row r="9" spans="1:31" ht="15.5" thickTop="1" thickBot="1" x14ac:dyDescent="0.4">
      <c r="A9" s="117"/>
      <c r="B9" s="118"/>
      <c r="C9" s="118"/>
      <c r="D9" s="119"/>
      <c r="E9" s="115"/>
      <c r="F9" s="115"/>
      <c r="G9" s="115"/>
      <c r="H9" s="115"/>
      <c r="I9" s="496"/>
      <c r="J9" s="496"/>
      <c r="K9" s="496"/>
      <c r="L9" s="496"/>
      <c r="M9" s="496"/>
      <c r="N9" s="496"/>
      <c r="O9" s="496"/>
      <c r="P9" s="496"/>
      <c r="Q9" s="498"/>
      <c r="R9" s="499"/>
      <c r="S9" s="499"/>
      <c r="T9" s="499"/>
      <c r="U9" s="499"/>
      <c r="V9" s="499"/>
      <c r="W9" s="499"/>
      <c r="X9" s="499"/>
      <c r="Y9" s="499"/>
      <c r="Z9" s="499"/>
      <c r="AA9" s="499"/>
      <c r="AB9" s="499"/>
      <c r="AC9" s="499"/>
      <c r="AD9" s="499"/>
      <c r="AE9" s="500"/>
    </row>
    <row r="10" spans="1:31" ht="15.5" thickTop="1" thickBot="1" x14ac:dyDescent="0.4">
      <c r="A10" s="117"/>
      <c r="B10" s="118"/>
      <c r="C10" s="118"/>
      <c r="D10" s="119"/>
      <c r="E10" s="115" t="s">
        <v>159</v>
      </c>
      <c r="F10" s="115"/>
      <c r="G10" s="115"/>
      <c r="H10" s="115"/>
      <c r="I10" s="496"/>
      <c r="J10" s="496"/>
      <c r="K10" s="496"/>
      <c r="L10" s="496"/>
      <c r="M10" s="496"/>
      <c r="N10" s="496"/>
      <c r="O10" s="496"/>
      <c r="P10" s="496"/>
      <c r="Q10" s="498"/>
      <c r="R10" s="499"/>
      <c r="S10" s="499"/>
      <c r="T10" s="499"/>
      <c r="U10" s="499"/>
      <c r="V10" s="499"/>
      <c r="W10" s="499"/>
      <c r="X10" s="499"/>
      <c r="Y10" s="499"/>
      <c r="Z10" s="499"/>
      <c r="AA10" s="499"/>
      <c r="AB10" s="499"/>
      <c r="AC10" s="499"/>
      <c r="AD10" s="499"/>
      <c r="AE10" s="500"/>
    </row>
    <row r="11" spans="1:31" ht="15.5" thickTop="1" thickBot="1" x14ac:dyDescent="0.4">
      <c r="A11" s="117"/>
      <c r="B11" s="118"/>
      <c r="C11" s="118"/>
      <c r="D11" s="119"/>
      <c r="E11" s="115"/>
      <c r="F11" s="115"/>
      <c r="G11" s="115"/>
      <c r="H11" s="115"/>
      <c r="I11" s="496"/>
      <c r="J11" s="496"/>
      <c r="K11" s="496"/>
      <c r="L11" s="496"/>
      <c r="M11" s="496"/>
      <c r="N11" s="496"/>
      <c r="O11" s="496"/>
      <c r="P11" s="496"/>
      <c r="Q11" s="498"/>
      <c r="R11" s="499"/>
      <c r="S11" s="499"/>
      <c r="T11" s="499"/>
      <c r="U11" s="499"/>
      <c r="V11" s="499"/>
      <c r="W11" s="499"/>
      <c r="X11" s="499"/>
      <c r="Y11" s="499"/>
      <c r="Z11" s="499"/>
      <c r="AA11" s="499"/>
      <c r="AB11" s="499"/>
      <c r="AC11" s="499"/>
      <c r="AD11" s="499"/>
      <c r="AE11" s="500"/>
    </row>
    <row r="12" spans="1:31" ht="15.5" thickTop="1" thickBot="1" x14ac:dyDescent="0.4">
      <c r="A12" s="117"/>
      <c r="B12" s="118"/>
      <c r="C12" s="118"/>
      <c r="D12" s="119"/>
      <c r="E12" s="115" t="s">
        <v>160</v>
      </c>
      <c r="F12" s="115"/>
      <c r="G12" s="115"/>
      <c r="H12" s="115"/>
      <c r="I12" s="496"/>
      <c r="J12" s="496"/>
      <c r="K12" s="496"/>
      <c r="L12" s="496"/>
      <c r="M12" s="496"/>
      <c r="N12" s="496"/>
      <c r="O12" s="496"/>
      <c r="P12" s="496"/>
      <c r="Q12" s="498"/>
      <c r="R12" s="499"/>
      <c r="S12" s="499"/>
      <c r="T12" s="499"/>
      <c r="U12" s="499"/>
      <c r="V12" s="499"/>
      <c r="W12" s="499"/>
      <c r="X12" s="499"/>
      <c r="Y12" s="499"/>
      <c r="Z12" s="499"/>
      <c r="AA12" s="499"/>
      <c r="AB12" s="499"/>
      <c r="AC12" s="499"/>
      <c r="AD12" s="499"/>
      <c r="AE12" s="500"/>
    </row>
    <row r="13" spans="1:31" ht="15.5" thickTop="1" thickBot="1" x14ac:dyDescent="0.4">
      <c r="A13" s="120"/>
      <c r="B13" s="121"/>
      <c r="C13" s="121"/>
      <c r="D13" s="122"/>
      <c r="E13" s="115"/>
      <c r="F13" s="115"/>
      <c r="G13" s="115"/>
      <c r="H13" s="115"/>
      <c r="I13" s="496"/>
      <c r="J13" s="496"/>
      <c r="K13" s="496"/>
      <c r="L13" s="496"/>
      <c r="M13" s="496"/>
      <c r="N13" s="496"/>
      <c r="O13" s="496"/>
      <c r="P13" s="496"/>
      <c r="Q13" s="498"/>
      <c r="R13" s="499"/>
      <c r="S13" s="499"/>
      <c r="T13" s="499"/>
      <c r="U13" s="499"/>
      <c r="V13" s="499"/>
      <c r="W13" s="499"/>
      <c r="X13" s="499"/>
      <c r="Y13" s="499"/>
      <c r="Z13" s="499"/>
      <c r="AA13" s="499"/>
      <c r="AB13" s="499"/>
      <c r="AC13" s="499"/>
      <c r="AD13" s="499"/>
      <c r="AE13" s="500"/>
    </row>
    <row r="14" spans="1:31" ht="15.5" thickTop="1" thickBot="1" x14ac:dyDescent="0.4">
      <c r="A14" s="93" t="s">
        <v>7</v>
      </c>
      <c r="B14" s="94"/>
      <c r="C14" s="94"/>
      <c r="D14" s="94"/>
      <c r="E14" s="94"/>
      <c r="F14" s="94"/>
      <c r="G14" s="94"/>
      <c r="H14" s="94"/>
      <c r="I14" s="94"/>
      <c r="J14" s="94"/>
      <c r="K14" s="94"/>
      <c r="L14" s="94"/>
      <c r="M14" s="94"/>
      <c r="N14" s="94"/>
      <c r="O14" s="94"/>
      <c r="P14" s="95"/>
      <c r="Q14" s="498"/>
      <c r="R14" s="499"/>
      <c r="S14" s="499"/>
      <c r="T14" s="499"/>
      <c r="U14" s="499"/>
      <c r="V14" s="499"/>
      <c r="W14" s="499"/>
      <c r="X14" s="499"/>
      <c r="Y14" s="499"/>
      <c r="Z14" s="499"/>
      <c r="AA14" s="499"/>
      <c r="AB14" s="499"/>
      <c r="AC14" s="499"/>
      <c r="AD14" s="499"/>
      <c r="AE14" s="500"/>
    </row>
    <row r="15" spans="1:31" ht="15.5" thickTop="1" thickBot="1" x14ac:dyDescent="0.4">
      <c r="A15" s="93"/>
      <c r="B15" s="94"/>
      <c r="C15" s="94"/>
      <c r="D15" s="94"/>
      <c r="E15" s="94"/>
      <c r="F15" s="94"/>
      <c r="G15" s="94"/>
      <c r="H15" s="94"/>
      <c r="I15" s="94"/>
      <c r="J15" s="94"/>
      <c r="K15" s="94"/>
      <c r="L15" s="94"/>
      <c r="M15" s="94"/>
      <c r="N15" s="94"/>
      <c r="O15" s="94"/>
      <c r="P15" s="95"/>
      <c r="Q15" s="498"/>
      <c r="R15" s="499"/>
      <c r="S15" s="499"/>
      <c r="T15" s="499"/>
      <c r="U15" s="499"/>
      <c r="V15" s="499"/>
      <c r="W15" s="499"/>
      <c r="X15" s="499"/>
      <c r="Y15" s="499"/>
      <c r="Z15" s="499"/>
      <c r="AA15" s="499"/>
      <c r="AB15" s="499"/>
      <c r="AC15" s="499"/>
      <c r="AD15" s="499"/>
      <c r="AE15" s="500"/>
    </row>
    <row r="16" spans="1:31" ht="15.5" thickTop="1" thickBot="1" x14ac:dyDescent="0.4">
      <c r="A16" s="99" t="s">
        <v>177</v>
      </c>
      <c r="B16" s="499"/>
      <c r="C16" s="499"/>
      <c r="D16" s="499"/>
      <c r="E16" s="499"/>
      <c r="F16" s="499"/>
      <c r="G16" s="499"/>
      <c r="H16" s="499"/>
      <c r="I16" s="499"/>
      <c r="J16" s="499"/>
      <c r="K16" s="499"/>
      <c r="L16" s="499"/>
      <c r="M16" s="499"/>
      <c r="N16" s="499"/>
      <c r="O16" s="499"/>
      <c r="P16" s="500"/>
      <c r="Q16" s="498"/>
      <c r="R16" s="499"/>
      <c r="S16" s="499"/>
      <c r="T16" s="499"/>
      <c r="U16" s="499"/>
      <c r="V16" s="499"/>
      <c r="W16" s="499"/>
      <c r="X16" s="499"/>
      <c r="Y16" s="499"/>
      <c r="Z16" s="499"/>
      <c r="AA16" s="499"/>
      <c r="AB16" s="499"/>
      <c r="AC16" s="499"/>
      <c r="AD16" s="499"/>
      <c r="AE16" s="500"/>
    </row>
    <row r="17" spans="1:31" ht="15.5" thickTop="1" thickBot="1" x14ac:dyDescent="0.4">
      <c r="A17" s="498"/>
      <c r="B17" s="499"/>
      <c r="C17" s="499"/>
      <c r="D17" s="499"/>
      <c r="E17" s="499"/>
      <c r="F17" s="499"/>
      <c r="G17" s="499"/>
      <c r="H17" s="499"/>
      <c r="I17" s="499"/>
      <c r="J17" s="499"/>
      <c r="K17" s="499"/>
      <c r="L17" s="499"/>
      <c r="M17" s="499"/>
      <c r="N17" s="499"/>
      <c r="O17" s="499"/>
      <c r="P17" s="500"/>
      <c r="Q17" s="498"/>
      <c r="R17" s="499"/>
      <c r="S17" s="499"/>
      <c r="T17" s="499"/>
      <c r="U17" s="499"/>
      <c r="V17" s="499"/>
      <c r="W17" s="499"/>
      <c r="X17" s="499"/>
      <c r="Y17" s="499"/>
      <c r="Z17" s="499"/>
      <c r="AA17" s="499"/>
      <c r="AB17" s="499"/>
      <c r="AC17" s="499"/>
      <c r="AD17" s="499"/>
      <c r="AE17" s="500"/>
    </row>
    <row r="18" spans="1:31" ht="15.5" thickTop="1" thickBot="1" x14ac:dyDescent="0.4">
      <c r="A18" s="498"/>
      <c r="B18" s="499"/>
      <c r="C18" s="499"/>
      <c r="D18" s="499"/>
      <c r="E18" s="499"/>
      <c r="F18" s="499"/>
      <c r="G18" s="499"/>
      <c r="H18" s="499"/>
      <c r="I18" s="499"/>
      <c r="J18" s="499"/>
      <c r="K18" s="499"/>
      <c r="L18" s="499"/>
      <c r="M18" s="499"/>
      <c r="N18" s="499"/>
      <c r="O18" s="499"/>
      <c r="P18" s="500"/>
      <c r="Q18" s="498"/>
      <c r="R18" s="499"/>
      <c r="S18" s="499"/>
      <c r="T18" s="499"/>
      <c r="U18" s="499"/>
      <c r="V18" s="499"/>
      <c r="W18" s="499"/>
      <c r="X18" s="499"/>
      <c r="Y18" s="499"/>
      <c r="Z18" s="499"/>
      <c r="AA18" s="499"/>
      <c r="AB18" s="499"/>
      <c r="AC18" s="499"/>
      <c r="AD18" s="499"/>
      <c r="AE18" s="500"/>
    </row>
    <row r="19" spans="1:31" ht="15.5" thickTop="1" thickBot="1" x14ac:dyDescent="0.4">
      <c r="A19" s="498"/>
      <c r="B19" s="499"/>
      <c r="C19" s="499"/>
      <c r="D19" s="499"/>
      <c r="E19" s="499"/>
      <c r="F19" s="499"/>
      <c r="G19" s="499"/>
      <c r="H19" s="499"/>
      <c r="I19" s="499"/>
      <c r="J19" s="499"/>
      <c r="K19" s="499"/>
      <c r="L19" s="499"/>
      <c r="M19" s="499"/>
      <c r="N19" s="499"/>
      <c r="O19" s="499"/>
      <c r="P19" s="500"/>
      <c r="Q19" s="498"/>
      <c r="R19" s="499"/>
      <c r="S19" s="499"/>
      <c r="T19" s="499"/>
      <c r="U19" s="499"/>
      <c r="V19" s="499"/>
      <c r="W19" s="499"/>
      <c r="X19" s="499"/>
      <c r="Y19" s="499"/>
      <c r="Z19" s="499"/>
      <c r="AA19" s="499"/>
      <c r="AB19" s="499"/>
      <c r="AC19" s="499"/>
      <c r="AD19" s="499"/>
      <c r="AE19" s="500"/>
    </row>
    <row r="20" spans="1:31" ht="15.5" thickTop="1" thickBot="1" x14ac:dyDescent="0.4">
      <c r="A20" s="498"/>
      <c r="B20" s="499"/>
      <c r="C20" s="499"/>
      <c r="D20" s="499"/>
      <c r="E20" s="499"/>
      <c r="F20" s="499"/>
      <c r="G20" s="499"/>
      <c r="H20" s="499"/>
      <c r="I20" s="499"/>
      <c r="J20" s="499"/>
      <c r="K20" s="499"/>
      <c r="L20" s="499"/>
      <c r="M20" s="499"/>
      <c r="N20" s="499"/>
      <c r="O20" s="499"/>
      <c r="P20" s="500"/>
      <c r="Q20" s="498"/>
      <c r="R20" s="499"/>
      <c r="S20" s="499"/>
      <c r="T20" s="499"/>
      <c r="U20" s="499"/>
      <c r="V20" s="499"/>
      <c r="W20" s="499"/>
      <c r="X20" s="499"/>
      <c r="Y20" s="499"/>
      <c r="Z20" s="499"/>
      <c r="AA20" s="499"/>
      <c r="AB20" s="499"/>
      <c r="AC20" s="499"/>
      <c r="AD20" s="499"/>
      <c r="AE20" s="500"/>
    </row>
    <row r="21" spans="1:31" ht="15.5" thickTop="1" thickBot="1" x14ac:dyDescent="0.4">
      <c r="A21" s="498"/>
      <c r="B21" s="499"/>
      <c r="C21" s="499"/>
      <c r="D21" s="499"/>
      <c r="E21" s="499"/>
      <c r="F21" s="499"/>
      <c r="G21" s="499"/>
      <c r="H21" s="499"/>
      <c r="I21" s="499"/>
      <c r="J21" s="499"/>
      <c r="K21" s="499"/>
      <c r="L21" s="499"/>
      <c r="M21" s="499"/>
      <c r="N21" s="499"/>
      <c r="O21" s="499"/>
      <c r="P21" s="500"/>
      <c r="Q21" s="498"/>
      <c r="R21" s="499"/>
      <c r="S21" s="499"/>
      <c r="T21" s="499"/>
      <c r="U21" s="499"/>
      <c r="V21" s="499"/>
      <c r="W21" s="499"/>
      <c r="X21" s="499"/>
      <c r="Y21" s="499"/>
      <c r="Z21" s="499"/>
      <c r="AA21" s="499"/>
      <c r="AB21" s="499"/>
      <c r="AC21" s="499"/>
      <c r="AD21" s="499"/>
      <c r="AE21" s="500"/>
    </row>
    <row r="22" spans="1:31" ht="15.5" thickTop="1" thickBot="1" x14ac:dyDescent="0.4">
      <c r="A22" s="498"/>
      <c r="B22" s="499"/>
      <c r="C22" s="499"/>
      <c r="D22" s="499"/>
      <c r="E22" s="499"/>
      <c r="F22" s="499"/>
      <c r="G22" s="499"/>
      <c r="H22" s="499"/>
      <c r="I22" s="499"/>
      <c r="J22" s="499"/>
      <c r="K22" s="499"/>
      <c r="L22" s="499"/>
      <c r="M22" s="499"/>
      <c r="N22" s="499"/>
      <c r="O22" s="499"/>
      <c r="P22" s="500"/>
      <c r="Q22" s="498"/>
      <c r="R22" s="499"/>
      <c r="S22" s="499"/>
      <c r="T22" s="499"/>
      <c r="U22" s="499"/>
      <c r="V22" s="499"/>
      <c r="W22" s="499"/>
      <c r="X22" s="499"/>
      <c r="Y22" s="499"/>
      <c r="Z22" s="499"/>
      <c r="AA22" s="499"/>
      <c r="AB22" s="499"/>
      <c r="AC22" s="499"/>
      <c r="AD22" s="499"/>
      <c r="AE22" s="500"/>
    </row>
    <row r="23" spans="1:31" ht="15.5" thickTop="1" thickBot="1" x14ac:dyDescent="0.4">
      <c r="A23" s="498"/>
      <c r="B23" s="499"/>
      <c r="C23" s="499"/>
      <c r="D23" s="499"/>
      <c r="E23" s="499"/>
      <c r="F23" s="499"/>
      <c r="G23" s="499"/>
      <c r="H23" s="499"/>
      <c r="I23" s="499"/>
      <c r="J23" s="499"/>
      <c r="K23" s="499"/>
      <c r="L23" s="499"/>
      <c r="M23" s="499"/>
      <c r="N23" s="499"/>
      <c r="O23" s="499"/>
      <c r="P23" s="500"/>
      <c r="Q23" s="498"/>
      <c r="R23" s="499"/>
      <c r="S23" s="499"/>
      <c r="T23" s="499"/>
      <c r="U23" s="499"/>
      <c r="V23" s="499"/>
      <c r="W23" s="499"/>
      <c r="X23" s="499"/>
      <c r="Y23" s="499"/>
      <c r="Z23" s="499"/>
      <c r="AA23" s="499"/>
      <c r="AB23" s="499"/>
      <c r="AC23" s="499"/>
      <c r="AD23" s="499"/>
      <c r="AE23" s="500"/>
    </row>
    <row r="24" spans="1:31" ht="15.5" thickTop="1" thickBot="1" x14ac:dyDescent="0.4">
      <c r="A24" s="498"/>
      <c r="B24" s="499"/>
      <c r="C24" s="499"/>
      <c r="D24" s="499"/>
      <c r="E24" s="499"/>
      <c r="F24" s="499"/>
      <c r="G24" s="499"/>
      <c r="H24" s="499"/>
      <c r="I24" s="499"/>
      <c r="J24" s="499"/>
      <c r="K24" s="499"/>
      <c r="L24" s="499"/>
      <c r="M24" s="499"/>
      <c r="N24" s="499"/>
      <c r="O24" s="499"/>
      <c r="P24" s="500"/>
      <c r="Q24" s="498"/>
      <c r="R24" s="499"/>
      <c r="S24" s="499"/>
      <c r="T24" s="499"/>
      <c r="U24" s="499"/>
      <c r="V24" s="499"/>
      <c r="W24" s="499"/>
      <c r="X24" s="499"/>
      <c r="Y24" s="499"/>
      <c r="Z24" s="499"/>
      <c r="AA24" s="499"/>
      <c r="AB24" s="499"/>
      <c r="AC24" s="499"/>
      <c r="AD24" s="499"/>
      <c r="AE24" s="500"/>
    </row>
    <row r="25" spans="1:31" ht="15.5" thickTop="1" thickBot="1" x14ac:dyDescent="0.4">
      <c r="A25" s="498"/>
      <c r="B25" s="499"/>
      <c r="C25" s="499"/>
      <c r="D25" s="499"/>
      <c r="E25" s="499"/>
      <c r="F25" s="499"/>
      <c r="G25" s="499"/>
      <c r="H25" s="499"/>
      <c r="I25" s="499"/>
      <c r="J25" s="499"/>
      <c r="K25" s="499"/>
      <c r="L25" s="499"/>
      <c r="M25" s="499"/>
      <c r="N25" s="499"/>
      <c r="O25" s="499"/>
      <c r="P25" s="500"/>
      <c r="Q25" s="498"/>
      <c r="R25" s="499"/>
      <c r="S25" s="499"/>
      <c r="T25" s="499"/>
      <c r="U25" s="499"/>
      <c r="V25" s="499"/>
      <c r="W25" s="499"/>
      <c r="X25" s="499"/>
      <c r="Y25" s="499"/>
      <c r="Z25" s="499"/>
      <c r="AA25" s="499"/>
      <c r="AB25" s="499"/>
      <c r="AC25" s="499"/>
      <c r="AD25" s="499"/>
      <c r="AE25" s="500"/>
    </row>
    <row r="26" spans="1:31" ht="15.5" thickTop="1" thickBot="1" x14ac:dyDescent="0.4">
      <c r="A26" s="93" t="s">
        <v>8</v>
      </c>
      <c r="B26" s="94"/>
      <c r="C26" s="94"/>
      <c r="D26" s="94"/>
      <c r="E26" s="94"/>
      <c r="F26" s="94"/>
      <c r="G26" s="94"/>
      <c r="H26" s="94"/>
      <c r="I26" s="94"/>
      <c r="J26" s="94"/>
      <c r="K26" s="94"/>
      <c r="L26" s="94"/>
      <c r="M26" s="94"/>
      <c r="N26" s="94"/>
      <c r="O26" s="94"/>
      <c r="P26" s="95"/>
      <c r="Q26" s="498"/>
      <c r="R26" s="499"/>
      <c r="S26" s="499"/>
      <c r="T26" s="499"/>
      <c r="U26" s="499"/>
      <c r="V26" s="499"/>
      <c r="W26" s="499"/>
      <c r="X26" s="499"/>
      <c r="Y26" s="499"/>
      <c r="Z26" s="499"/>
      <c r="AA26" s="499"/>
      <c r="AB26" s="499"/>
      <c r="AC26" s="499"/>
      <c r="AD26" s="499"/>
      <c r="AE26" s="500"/>
    </row>
    <row r="27" spans="1:31" ht="15.5" thickTop="1" thickBot="1" x14ac:dyDescent="0.4">
      <c r="A27" s="93"/>
      <c r="B27" s="94"/>
      <c r="C27" s="94"/>
      <c r="D27" s="94"/>
      <c r="E27" s="94"/>
      <c r="F27" s="94"/>
      <c r="G27" s="94"/>
      <c r="H27" s="94"/>
      <c r="I27" s="94"/>
      <c r="J27" s="94"/>
      <c r="K27" s="94"/>
      <c r="L27" s="94"/>
      <c r="M27" s="94"/>
      <c r="N27" s="94"/>
      <c r="O27" s="94"/>
      <c r="P27" s="95"/>
      <c r="Q27" s="498"/>
      <c r="R27" s="499"/>
      <c r="S27" s="499"/>
      <c r="T27" s="499"/>
      <c r="U27" s="499"/>
      <c r="V27" s="499"/>
      <c r="W27" s="499"/>
      <c r="X27" s="499"/>
      <c r="Y27" s="499"/>
      <c r="Z27" s="499"/>
      <c r="AA27" s="499"/>
      <c r="AB27" s="499"/>
      <c r="AC27" s="499"/>
      <c r="AD27" s="499"/>
      <c r="AE27" s="500"/>
    </row>
    <row r="28" spans="1:31" ht="15.5" thickTop="1" thickBot="1" x14ac:dyDescent="0.4">
      <c r="A28" s="99" t="s">
        <v>178</v>
      </c>
      <c r="B28" s="499"/>
      <c r="C28" s="499"/>
      <c r="D28" s="499"/>
      <c r="E28" s="499"/>
      <c r="F28" s="499"/>
      <c r="G28" s="499"/>
      <c r="H28" s="499"/>
      <c r="I28" s="499"/>
      <c r="J28" s="499"/>
      <c r="K28" s="499"/>
      <c r="L28" s="499"/>
      <c r="M28" s="499"/>
      <c r="N28" s="499"/>
      <c r="O28" s="499"/>
      <c r="P28" s="500"/>
      <c r="Q28" s="498"/>
      <c r="R28" s="499"/>
      <c r="S28" s="499"/>
      <c r="T28" s="499"/>
      <c r="U28" s="499"/>
      <c r="V28" s="499"/>
      <c r="W28" s="499"/>
      <c r="X28" s="499"/>
      <c r="Y28" s="499"/>
      <c r="Z28" s="499"/>
      <c r="AA28" s="499"/>
      <c r="AB28" s="499"/>
      <c r="AC28" s="499"/>
      <c r="AD28" s="499"/>
      <c r="AE28" s="500"/>
    </row>
    <row r="29" spans="1:31" ht="15.5" thickTop="1" thickBot="1" x14ac:dyDescent="0.4">
      <c r="A29" s="498"/>
      <c r="B29" s="499"/>
      <c r="C29" s="499"/>
      <c r="D29" s="499"/>
      <c r="E29" s="499"/>
      <c r="F29" s="499"/>
      <c r="G29" s="499"/>
      <c r="H29" s="499"/>
      <c r="I29" s="499"/>
      <c r="J29" s="499"/>
      <c r="K29" s="499"/>
      <c r="L29" s="499"/>
      <c r="M29" s="499"/>
      <c r="N29" s="499"/>
      <c r="O29" s="499"/>
      <c r="P29" s="500"/>
      <c r="Q29" s="498"/>
      <c r="R29" s="499"/>
      <c r="S29" s="499"/>
      <c r="T29" s="499"/>
      <c r="U29" s="499"/>
      <c r="V29" s="499"/>
      <c r="W29" s="499"/>
      <c r="X29" s="499"/>
      <c r="Y29" s="499"/>
      <c r="Z29" s="499"/>
      <c r="AA29" s="499"/>
      <c r="AB29" s="499"/>
      <c r="AC29" s="499"/>
      <c r="AD29" s="499"/>
      <c r="AE29" s="500"/>
    </row>
    <row r="30" spans="1:31" ht="15.5" thickTop="1" thickBot="1" x14ac:dyDescent="0.4">
      <c r="A30" s="498"/>
      <c r="B30" s="499"/>
      <c r="C30" s="499"/>
      <c r="D30" s="499"/>
      <c r="E30" s="499"/>
      <c r="F30" s="499"/>
      <c r="G30" s="499"/>
      <c r="H30" s="499"/>
      <c r="I30" s="499"/>
      <c r="J30" s="499"/>
      <c r="K30" s="499"/>
      <c r="L30" s="499"/>
      <c r="M30" s="499"/>
      <c r="N30" s="499"/>
      <c r="O30" s="499"/>
      <c r="P30" s="500"/>
      <c r="Q30" s="498"/>
      <c r="R30" s="499"/>
      <c r="S30" s="499"/>
      <c r="T30" s="499"/>
      <c r="U30" s="499"/>
      <c r="V30" s="499"/>
      <c r="W30" s="499"/>
      <c r="X30" s="499"/>
      <c r="Y30" s="499"/>
      <c r="Z30" s="499"/>
      <c r="AA30" s="499"/>
      <c r="AB30" s="499"/>
      <c r="AC30" s="499"/>
      <c r="AD30" s="499"/>
      <c r="AE30" s="500"/>
    </row>
    <row r="31" spans="1:31" ht="15.5" thickTop="1" thickBot="1" x14ac:dyDescent="0.4">
      <c r="A31" s="498"/>
      <c r="B31" s="499"/>
      <c r="C31" s="499"/>
      <c r="D31" s="499"/>
      <c r="E31" s="499"/>
      <c r="F31" s="499"/>
      <c r="G31" s="499"/>
      <c r="H31" s="499"/>
      <c r="I31" s="499"/>
      <c r="J31" s="499"/>
      <c r="K31" s="499"/>
      <c r="L31" s="499"/>
      <c r="M31" s="499"/>
      <c r="N31" s="499"/>
      <c r="O31" s="499"/>
      <c r="P31" s="500"/>
      <c r="Q31" s="498"/>
      <c r="R31" s="499"/>
      <c r="S31" s="499"/>
      <c r="T31" s="499"/>
      <c r="U31" s="499"/>
      <c r="V31" s="499"/>
      <c r="W31" s="499"/>
      <c r="X31" s="499"/>
      <c r="Y31" s="499"/>
      <c r="Z31" s="499"/>
      <c r="AA31" s="499"/>
      <c r="AB31" s="499"/>
      <c r="AC31" s="499"/>
      <c r="AD31" s="499"/>
      <c r="AE31" s="500"/>
    </row>
    <row r="32" spans="1:31" ht="15.5" thickTop="1" thickBot="1" x14ac:dyDescent="0.4">
      <c r="A32" s="498"/>
      <c r="B32" s="499"/>
      <c r="C32" s="499"/>
      <c r="D32" s="499"/>
      <c r="E32" s="499"/>
      <c r="F32" s="499"/>
      <c r="G32" s="499"/>
      <c r="H32" s="499"/>
      <c r="I32" s="499"/>
      <c r="J32" s="499"/>
      <c r="K32" s="499"/>
      <c r="L32" s="499"/>
      <c r="M32" s="499"/>
      <c r="N32" s="499"/>
      <c r="O32" s="499"/>
      <c r="P32" s="500"/>
      <c r="Q32" s="498"/>
      <c r="R32" s="499"/>
      <c r="S32" s="499"/>
      <c r="T32" s="499"/>
      <c r="U32" s="499"/>
      <c r="V32" s="499"/>
      <c r="W32" s="499"/>
      <c r="X32" s="499"/>
      <c r="Y32" s="499"/>
      <c r="Z32" s="499"/>
      <c r="AA32" s="499"/>
      <c r="AB32" s="499"/>
      <c r="AC32" s="499"/>
      <c r="AD32" s="499"/>
      <c r="AE32" s="500"/>
    </row>
    <row r="33" spans="1:31" ht="15.5" thickTop="1" thickBot="1" x14ac:dyDescent="0.4">
      <c r="A33" s="498"/>
      <c r="B33" s="499"/>
      <c r="C33" s="499"/>
      <c r="D33" s="499"/>
      <c r="E33" s="499"/>
      <c r="F33" s="499"/>
      <c r="G33" s="499"/>
      <c r="H33" s="499"/>
      <c r="I33" s="499"/>
      <c r="J33" s="499"/>
      <c r="K33" s="499"/>
      <c r="L33" s="499"/>
      <c r="M33" s="499"/>
      <c r="N33" s="499"/>
      <c r="O33" s="499"/>
      <c r="P33" s="500"/>
      <c r="Q33" s="498"/>
      <c r="R33" s="499"/>
      <c r="S33" s="499"/>
      <c r="T33" s="499"/>
      <c r="U33" s="499"/>
      <c r="V33" s="499"/>
      <c r="W33" s="499"/>
      <c r="X33" s="499"/>
      <c r="Y33" s="499"/>
      <c r="Z33" s="499"/>
      <c r="AA33" s="499"/>
      <c r="AB33" s="499"/>
      <c r="AC33" s="499"/>
      <c r="AD33" s="499"/>
      <c r="AE33" s="500"/>
    </row>
    <row r="34" spans="1:31" ht="15.5" thickTop="1" thickBot="1" x14ac:dyDescent="0.4">
      <c r="A34" s="498"/>
      <c r="B34" s="499"/>
      <c r="C34" s="499"/>
      <c r="D34" s="499"/>
      <c r="E34" s="499"/>
      <c r="F34" s="499"/>
      <c r="G34" s="499"/>
      <c r="H34" s="499"/>
      <c r="I34" s="499"/>
      <c r="J34" s="499"/>
      <c r="K34" s="499"/>
      <c r="L34" s="499"/>
      <c r="M34" s="499"/>
      <c r="N34" s="499"/>
      <c r="O34" s="499"/>
      <c r="P34" s="500"/>
      <c r="Q34" s="498"/>
      <c r="R34" s="499"/>
      <c r="S34" s="499"/>
      <c r="T34" s="499"/>
      <c r="U34" s="499"/>
      <c r="V34" s="499"/>
      <c r="W34" s="499"/>
      <c r="X34" s="499"/>
      <c r="Y34" s="499"/>
      <c r="Z34" s="499"/>
      <c r="AA34" s="499"/>
      <c r="AB34" s="499"/>
      <c r="AC34" s="499"/>
      <c r="AD34" s="499"/>
      <c r="AE34" s="500"/>
    </row>
    <row r="35" spans="1:31" ht="15.5" thickTop="1" thickBot="1" x14ac:dyDescent="0.4">
      <c r="A35" s="93" t="s">
        <v>9</v>
      </c>
      <c r="B35" s="94"/>
      <c r="C35" s="94"/>
      <c r="D35" s="94"/>
      <c r="E35" s="94"/>
      <c r="F35" s="94"/>
      <c r="G35" s="94"/>
      <c r="H35" s="94"/>
      <c r="I35" s="94"/>
      <c r="J35" s="94"/>
      <c r="K35" s="94"/>
      <c r="L35" s="94"/>
      <c r="M35" s="94"/>
      <c r="N35" s="94"/>
      <c r="O35" s="94"/>
      <c r="P35" s="95"/>
      <c r="Q35" s="93"/>
      <c r="R35" s="94"/>
      <c r="S35" s="94"/>
      <c r="T35" s="94"/>
      <c r="U35" s="94"/>
      <c r="V35" s="94"/>
      <c r="W35" s="94"/>
      <c r="X35" s="94"/>
      <c r="Y35" s="94"/>
      <c r="Z35" s="94"/>
      <c r="AA35" s="94"/>
      <c r="AB35" s="94"/>
      <c r="AC35" s="94"/>
      <c r="AD35" s="94"/>
      <c r="AE35" s="95"/>
    </row>
    <row r="36" spans="1:31" ht="15.5" thickTop="1" thickBot="1" x14ac:dyDescent="0.4">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5.5" thickTop="1" thickBot="1" x14ac:dyDescent="0.4">
      <c r="A37" s="99" t="s">
        <v>157</v>
      </c>
      <c r="B37" s="100"/>
      <c r="C37" s="100"/>
      <c r="D37" s="100"/>
      <c r="E37" s="100"/>
      <c r="F37" s="100"/>
      <c r="G37" s="100"/>
      <c r="H37" s="100"/>
      <c r="I37" s="100"/>
      <c r="J37" s="100"/>
      <c r="K37" s="100"/>
      <c r="L37" s="100"/>
      <c r="M37" s="100"/>
      <c r="N37" s="100"/>
      <c r="O37" s="100"/>
      <c r="P37" s="100"/>
      <c r="Q37" s="103"/>
      <c r="R37" s="104"/>
      <c r="S37" s="104"/>
      <c r="T37" s="104"/>
      <c r="U37" s="104"/>
      <c r="V37" s="104"/>
      <c r="W37" s="104"/>
      <c r="X37" s="104"/>
      <c r="Y37" s="104"/>
      <c r="Z37" s="104"/>
      <c r="AA37" s="104"/>
      <c r="AB37" s="104"/>
      <c r="AC37" s="104"/>
      <c r="AD37" s="104"/>
      <c r="AE37" s="105"/>
    </row>
    <row r="38" spans="1:31" ht="15.5" thickTop="1" thickBot="1" x14ac:dyDescent="0.4">
      <c r="A38" s="99"/>
      <c r="B38" s="100"/>
      <c r="C38" s="100"/>
      <c r="D38" s="100"/>
      <c r="E38" s="100"/>
      <c r="F38" s="100"/>
      <c r="G38" s="100"/>
      <c r="H38" s="100"/>
      <c r="I38" s="100"/>
      <c r="J38" s="100"/>
      <c r="K38" s="100"/>
      <c r="L38" s="100"/>
      <c r="M38" s="100"/>
      <c r="N38" s="100"/>
      <c r="O38" s="100"/>
      <c r="P38" s="100"/>
      <c r="Q38" s="106"/>
      <c r="R38" s="107"/>
      <c r="S38" s="107"/>
      <c r="T38" s="107"/>
      <c r="U38" s="107"/>
      <c r="V38" s="107"/>
      <c r="W38" s="107"/>
      <c r="X38" s="107"/>
      <c r="Y38" s="107"/>
      <c r="Z38" s="107"/>
      <c r="AA38" s="107"/>
      <c r="AB38" s="107"/>
      <c r="AC38" s="107"/>
      <c r="AD38" s="107"/>
      <c r="AE38" s="108"/>
    </row>
    <row r="39" spans="1:31" ht="15.5" thickTop="1" thickBot="1" x14ac:dyDescent="0.4">
      <c r="A39" s="99"/>
      <c r="B39" s="100"/>
      <c r="C39" s="100"/>
      <c r="D39" s="100"/>
      <c r="E39" s="100"/>
      <c r="F39" s="100"/>
      <c r="G39" s="100"/>
      <c r="H39" s="100"/>
      <c r="I39" s="100"/>
      <c r="J39" s="100"/>
      <c r="K39" s="100"/>
      <c r="L39" s="100"/>
      <c r="M39" s="100"/>
      <c r="N39" s="100"/>
      <c r="O39" s="100"/>
      <c r="P39" s="100"/>
      <c r="Q39" s="106"/>
      <c r="R39" s="107"/>
      <c r="S39" s="107"/>
      <c r="T39" s="107"/>
      <c r="U39" s="107"/>
      <c r="V39" s="107"/>
      <c r="W39" s="107"/>
      <c r="X39" s="107"/>
      <c r="Y39" s="107"/>
      <c r="Z39" s="107"/>
      <c r="AA39" s="107"/>
      <c r="AB39" s="107"/>
      <c r="AC39" s="107"/>
      <c r="AD39" s="107"/>
      <c r="AE39" s="108"/>
    </row>
    <row r="40" spans="1:31" ht="15.5" thickTop="1" thickBot="1" x14ac:dyDescent="0.4">
      <c r="A40" s="99"/>
      <c r="B40" s="100"/>
      <c r="C40" s="100"/>
      <c r="D40" s="100"/>
      <c r="E40" s="100"/>
      <c r="F40" s="100"/>
      <c r="G40" s="100"/>
      <c r="H40" s="100"/>
      <c r="I40" s="100"/>
      <c r="J40" s="100"/>
      <c r="K40" s="100"/>
      <c r="L40" s="100"/>
      <c r="M40" s="100"/>
      <c r="N40" s="100"/>
      <c r="O40" s="100"/>
      <c r="P40" s="100"/>
      <c r="Q40" s="106"/>
      <c r="R40" s="107"/>
      <c r="S40" s="107"/>
      <c r="T40" s="107"/>
      <c r="U40" s="107"/>
      <c r="V40" s="107"/>
      <c r="W40" s="107"/>
      <c r="X40" s="107"/>
      <c r="Y40" s="107"/>
      <c r="Z40" s="107"/>
      <c r="AA40" s="107"/>
      <c r="AB40" s="107"/>
      <c r="AC40" s="107"/>
      <c r="AD40" s="107"/>
      <c r="AE40" s="108"/>
    </row>
    <row r="41" spans="1:31" ht="15.5" thickTop="1" thickBot="1" x14ac:dyDescent="0.4">
      <c r="A41" s="99"/>
      <c r="B41" s="100"/>
      <c r="C41" s="100"/>
      <c r="D41" s="100"/>
      <c r="E41" s="100"/>
      <c r="F41" s="100"/>
      <c r="G41" s="100"/>
      <c r="H41" s="100"/>
      <c r="I41" s="100"/>
      <c r="J41" s="100"/>
      <c r="K41" s="100"/>
      <c r="L41" s="100"/>
      <c r="M41" s="100"/>
      <c r="N41" s="100"/>
      <c r="O41" s="100"/>
      <c r="P41" s="100"/>
      <c r="Q41" s="106"/>
      <c r="R41" s="107"/>
      <c r="S41" s="107"/>
      <c r="T41" s="107"/>
      <c r="U41" s="107"/>
      <c r="V41" s="107"/>
      <c r="W41" s="107"/>
      <c r="X41" s="107"/>
      <c r="Y41" s="107"/>
      <c r="Z41" s="107"/>
      <c r="AA41" s="107"/>
      <c r="AB41" s="107"/>
      <c r="AC41" s="107"/>
      <c r="AD41" s="107"/>
      <c r="AE41" s="108"/>
    </row>
    <row r="42" spans="1:31" ht="15.5" thickTop="1" thickBot="1" x14ac:dyDescent="0.4">
      <c r="A42" s="99"/>
      <c r="B42" s="100"/>
      <c r="C42" s="100"/>
      <c r="D42" s="100"/>
      <c r="E42" s="100"/>
      <c r="F42" s="100"/>
      <c r="G42" s="100"/>
      <c r="H42" s="100"/>
      <c r="I42" s="100"/>
      <c r="J42" s="100"/>
      <c r="K42" s="100"/>
      <c r="L42" s="100"/>
      <c r="M42" s="100"/>
      <c r="N42" s="100"/>
      <c r="O42" s="100"/>
      <c r="P42" s="100"/>
      <c r="Q42" s="106"/>
      <c r="R42" s="107"/>
      <c r="S42" s="107"/>
      <c r="T42" s="107"/>
      <c r="U42" s="107"/>
      <c r="V42" s="107"/>
      <c r="W42" s="107"/>
      <c r="X42" s="107"/>
      <c r="Y42" s="107"/>
      <c r="Z42" s="107"/>
      <c r="AA42" s="107"/>
      <c r="AB42" s="107"/>
      <c r="AC42" s="107"/>
      <c r="AD42" s="107"/>
      <c r="AE42" s="108"/>
    </row>
    <row r="43" spans="1:31" ht="15.5" thickTop="1" thickBot="1" x14ac:dyDescent="0.4">
      <c r="A43" s="101"/>
      <c r="B43" s="102"/>
      <c r="C43" s="102"/>
      <c r="D43" s="102"/>
      <c r="E43" s="102"/>
      <c r="F43" s="102"/>
      <c r="G43" s="102"/>
      <c r="H43" s="102"/>
      <c r="I43" s="102"/>
      <c r="J43" s="102"/>
      <c r="K43" s="102"/>
      <c r="L43" s="102"/>
      <c r="M43" s="102"/>
      <c r="N43" s="102"/>
      <c r="O43" s="102"/>
      <c r="P43" s="102"/>
      <c r="Q43" s="109"/>
      <c r="R43" s="110"/>
      <c r="S43" s="110"/>
      <c r="T43" s="110"/>
      <c r="U43" s="110"/>
      <c r="V43" s="110"/>
      <c r="W43" s="110"/>
      <c r="X43" s="110"/>
      <c r="Y43" s="110"/>
      <c r="Z43" s="110"/>
      <c r="AA43" s="110"/>
      <c r="AB43" s="110"/>
      <c r="AC43" s="110"/>
      <c r="AD43" s="110"/>
      <c r="AE43" s="111"/>
    </row>
    <row r="44" spans="1:31" ht="19" thickBot="1" x14ac:dyDescent="0.5">
      <c r="A44" s="112" t="s">
        <v>10</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35">
      <c r="A45" s="89" t="s">
        <v>11</v>
      </c>
      <c r="B45" s="90"/>
      <c r="C45" s="90"/>
      <c r="D45" s="90"/>
      <c r="E45" s="90"/>
      <c r="F45" s="90"/>
      <c r="G45" s="80"/>
      <c r="H45" s="81"/>
      <c r="I45" s="71" t="s">
        <v>12</v>
      </c>
      <c r="J45" s="72"/>
      <c r="K45" s="72"/>
      <c r="L45" s="72"/>
      <c r="M45" s="72"/>
      <c r="N45" s="72"/>
      <c r="O45" s="72"/>
      <c r="P45" s="73"/>
    </row>
    <row r="46" spans="1:31" x14ac:dyDescent="0.35">
      <c r="A46" s="91" t="s">
        <v>13</v>
      </c>
      <c r="B46" s="92"/>
      <c r="C46" s="92"/>
      <c r="D46" s="92"/>
      <c r="E46" s="92"/>
      <c r="F46" s="92"/>
      <c r="G46" s="82"/>
      <c r="H46" s="83"/>
      <c r="I46" s="74" t="s">
        <v>14</v>
      </c>
      <c r="J46" s="75"/>
      <c r="K46" s="75"/>
      <c r="L46" s="75"/>
      <c r="M46" s="75"/>
      <c r="N46" s="75"/>
      <c r="O46" s="75"/>
      <c r="P46" s="76"/>
      <c r="Q46" s="2"/>
      <c r="R46" s="2"/>
      <c r="S46" s="2"/>
      <c r="T46" s="2"/>
      <c r="U46" s="2"/>
      <c r="V46" s="2"/>
      <c r="W46" s="2"/>
      <c r="X46" s="2"/>
      <c r="Y46" s="2"/>
      <c r="Z46" s="2"/>
      <c r="AA46" s="2"/>
      <c r="AB46" s="2"/>
      <c r="AC46" s="2"/>
      <c r="AD46" s="2"/>
      <c r="AE46" s="2"/>
    </row>
    <row r="47" spans="1:31" x14ac:dyDescent="0.35">
      <c r="A47" s="91" t="s">
        <v>15</v>
      </c>
      <c r="B47" s="92"/>
      <c r="C47" s="92"/>
      <c r="D47" s="92"/>
      <c r="E47" s="92"/>
      <c r="F47" s="92"/>
      <c r="G47" s="82"/>
      <c r="H47" s="83"/>
      <c r="I47" s="86" t="s">
        <v>14</v>
      </c>
      <c r="J47" s="87"/>
      <c r="K47" s="87"/>
      <c r="L47" s="87"/>
      <c r="M47" s="87"/>
      <c r="N47" s="87"/>
      <c r="O47" s="87"/>
      <c r="P47" s="88"/>
    </row>
    <row r="48" spans="1:31" ht="15" thickBot="1" x14ac:dyDescent="0.4">
      <c r="A48" s="69" t="s">
        <v>16</v>
      </c>
      <c r="B48" s="70"/>
      <c r="C48" s="70"/>
      <c r="D48" s="70"/>
      <c r="E48" s="70"/>
      <c r="F48" s="70"/>
      <c r="G48" s="84"/>
      <c r="H48" s="85"/>
      <c r="I48" s="77" t="s">
        <v>17</v>
      </c>
      <c r="J48" s="78"/>
      <c r="K48" s="78"/>
      <c r="L48" s="78"/>
      <c r="M48" s="78"/>
      <c r="N48" s="78"/>
      <c r="O48" s="78"/>
      <c r="P48" s="79"/>
      <c r="Q48" s="2"/>
      <c r="R48" s="2"/>
      <c r="S48" s="2"/>
      <c r="T48" s="2"/>
      <c r="U48" s="2"/>
      <c r="V48" s="2"/>
      <c r="W48" s="2"/>
      <c r="X48" s="2"/>
      <c r="Y48" s="2"/>
      <c r="Z48" s="2"/>
      <c r="AA48" s="2"/>
      <c r="AB48" s="2"/>
      <c r="AC48" s="2"/>
      <c r="AD48" s="2"/>
      <c r="AE48" s="2"/>
    </row>
    <row r="49" spans="5:10" x14ac:dyDescent="0.35">
      <c r="E49" s="59" t="s">
        <v>18</v>
      </c>
      <c r="F49" s="59"/>
      <c r="G49" s="9">
        <f>SUM(G45:H48)</f>
        <v>0</v>
      </c>
      <c r="H49" s="66" t="s">
        <v>19</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G24" sqref="G24"/>
    </sheetView>
  </sheetViews>
  <sheetFormatPr defaultColWidth="8.81640625" defaultRowHeight="14.5" x14ac:dyDescent="0.35"/>
  <cols>
    <col min="6" max="6" width="10" customWidth="1"/>
    <col min="7" max="7" width="10.7265625" customWidth="1"/>
  </cols>
  <sheetData>
    <row r="1" spans="1:16" x14ac:dyDescent="0.35">
      <c r="A1" s="150" t="s">
        <v>20</v>
      </c>
      <c r="B1" s="151"/>
      <c r="C1" s="151"/>
      <c r="D1" s="151"/>
      <c r="E1" s="151"/>
      <c r="F1" s="151"/>
      <c r="G1" s="151"/>
      <c r="H1" s="151"/>
      <c r="I1" s="151"/>
      <c r="J1" s="151"/>
      <c r="K1" s="151"/>
      <c r="L1" s="151"/>
      <c r="M1" s="151"/>
      <c r="N1" s="152"/>
    </row>
    <row r="2" spans="1:16" x14ac:dyDescent="0.35">
      <c r="A2" s="153"/>
      <c r="B2" s="125"/>
      <c r="C2" s="125"/>
      <c r="D2" s="125"/>
      <c r="E2" s="125"/>
      <c r="F2" s="125"/>
      <c r="G2" s="125"/>
      <c r="H2" s="125"/>
      <c r="I2" s="125"/>
      <c r="J2" s="125"/>
      <c r="K2" s="125"/>
      <c r="L2" s="125"/>
      <c r="M2" s="125"/>
      <c r="N2" s="154"/>
    </row>
    <row r="3" spans="1:16" ht="15" thickBot="1" x14ac:dyDescent="0.4">
      <c r="A3" s="155"/>
      <c r="B3" s="156"/>
      <c r="C3" s="156"/>
      <c r="D3" s="156"/>
      <c r="E3" s="156"/>
      <c r="F3" s="156"/>
      <c r="G3" s="156"/>
      <c r="H3" s="156"/>
      <c r="I3" s="156"/>
      <c r="J3" s="156"/>
      <c r="K3" s="156"/>
      <c r="L3" s="156"/>
      <c r="M3" s="156"/>
      <c r="N3" s="157"/>
    </row>
    <row r="4" spans="1:16" ht="23.5" x14ac:dyDescent="0.35">
      <c r="A4" s="158" t="s">
        <v>1</v>
      </c>
      <c r="B4" s="159"/>
      <c r="C4" s="159"/>
      <c r="D4" s="159"/>
      <c r="E4" s="159"/>
      <c r="F4" s="159"/>
      <c r="G4" s="159"/>
      <c r="H4" s="159"/>
      <c r="I4" s="159"/>
      <c r="J4" s="159"/>
      <c r="K4" s="159"/>
      <c r="L4" s="159"/>
      <c r="M4" s="159"/>
      <c r="N4" s="160"/>
    </row>
    <row r="5" spans="1:16" ht="23.5" x14ac:dyDescent="0.35">
      <c r="A5" s="161" t="s">
        <v>2</v>
      </c>
      <c r="B5" s="162"/>
      <c r="C5" s="162"/>
      <c r="D5" s="162"/>
      <c r="E5" s="162"/>
      <c r="F5" s="162"/>
      <c r="G5" s="162"/>
      <c r="H5" s="162"/>
      <c r="I5" s="162"/>
      <c r="J5" s="162"/>
      <c r="K5" s="162"/>
      <c r="L5" s="162"/>
      <c r="M5" s="162"/>
      <c r="N5" s="162"/>
      <c r="O5" s="179" t="s">
        <v>10</v>
      </c>
      <c r="P5" s="180"/>
    </row>
    <row r="6" spans="1:16" x14ac:dyDescent="0.35">
      <c r="A6" s="169" t="s">
        <v>21</v>
      </c>
      <c r="B6" s="170"/>
      <c r="C6" s="170"/>
      <c r="D6" s="170"/>
      <c r="E6" s="170"/>
      <c r="F6" s="170"/>
      <c r="G6" s="170"/>
      <c r="H6" s="170"/>
      <c r="I6" s="170"/>
      <c r="J6" s="170"/>
      <c r="K6" s="170"/>
      <c r="L6" s="170"/>
      <c r="M6" s="170"/>
      <c r="N6" s="171"/>
      <c r="O6" s="181"/>
      <c r="P6" s="182"/>
    </row>
    <row r="7" spans="1:16" ht="14.25" customHeight="1" x14ac:dyDescent="0.35">
      <c r="A7" s="163" t="s">
        <v>22</v>
      </c>
      <c r="B7" s="164"/>
      <c r="C7" s="164"/>
      <c r="D7" s="164"/>
      <c r="E7" s="165"/>
      <c r="F7" s="172" t="s">
        <v>23</v>
      </c>
      <c r="G7" s="172"/>
      <c r="H7" s="49" t="s">
        <v>24</v>
      </c>
      <c r="I7" s="49">
        <v>-166</v>
      </c>
      <c r="J7" s="49" t="s">
        <v>25</v>
      </c>
      <c r="K7" s="49">
        <v>182.8</v>
      </c>
      <c r="L7" s="49" t="s">
        <v>26</v>
      </c>
      <c r="M7" s="50">
        <v>311.47000000000003</v>
      </c>
      <c r="N7" s="174"/>
      <c r="O7" s="53"/>
      <c r="P7" s="54" t="s">
        <v>27</v>
      </c>
    </row>
    <row r="8" spans="1:16" ht="14.9" customHeight="1" x14ac:dyDescent="0.35">
      <c r="A8" s="166"/>
      <c r="B8" s="167"/>
      <c r="C8" s="167"/>
      <c r="D8" s="167"/>
      <c r="E8" s="168"/>
      <c r="F8" s="173" t="s">
        <v>28</v>
      </c>
      <c r="G8" s="173"/>
      <c r="H8" s="51" t="s">
        <v>24</v>
      </c>
      <c r="I8" s="51">
        <v>-64.001000000000005</v>
      </c>
      <c r="J8" s="51" t="s">
        <v>25</v>
      </c>
      <c r="K8" s="51">
        <v>737.80100000000004</v>
      </c>
      <c r="L8" s="51" t="s">
        <v>26</v>
      </c>
      <c r="M8" s="52">
        <v>345.55</v>
      </c>
      <c r="N8" s="175"/>
      <c r="O8" s="53"/>
      <c r="P8" s="54" t="s">
        <v>27</v>
      </c>
    </row>
    <row r="9" spans="1:16" x14ac:dyDescent="0.35">
      <c r="A9" s="201" t="s">
        <v>29</v>
      </c>
      <c r="B9" s="202"/>
      <c r="C9" s="202"/>
      <c r="D9" s="202"/>
      <c r="E9" s="202"/>
      <c r="F9" s="203"/>
      <c r="G9" s="203"/>
      <c r="H9" s="203"/>
      <c r="I9" s="203"/>
      <c r="J9" s="203"/>
      <c r="K9" s="203"/>
      <c r="L9" s="203"/>
      <c r="M9" s="203"/>
      <c r="N9" s="204"/>
      <c r="O9" s="189"/>
      <c r="P9" s="190"/>
    </row>
    <row r="10" spans="1:16" ht="26.25" customHeight="1" x14ac:dyDescent="0.35">
      <c r="A10" s="205" t="s">
        <v>30</v>
      </c>
      <c r="B10" s="206"/>
      <c r="C10" s="206"/>
      <c r="D10" s="206"/>
      <c r="E10" s="207"/>
      <c r="F10" s="144" t="s">
        <v>31</v>
      </c>
      <c r="G10" s="445" t="s">
        <v>163</v>
      </c>
      <c r="H10" s="445"/>
      <c r="I10" s="445"/>
      <c r="J10" s="445"/>
      <c r="K10" s="445"/>
      <c r="L10" s="445"/>
      <c r="M10" s="445"/>
      <c r="N10" s="446"/>
      <c r="O10" s="193"/>
      <c r="P10" s="191" t="s">
        <v>32</v>
      </c>
    </row>
    <row r="11" spans="1:16" ht="26.25" customHeight="1" x14ac:dyDescent="0.35">
      <c r="A11" s="208"/>
      <c r="B11" s="209"/>
      <c r="C11" s="209"/>
      <c r="D11" s="209"/>
      <c r="E11" s="210"/>
      <c r="F11" s="145"/>
      <c r="G11" s="433" t="s">
        <v>164</v>
      </c>
      <c r="H11" s="433"/>
      <c r="I11" s="433"/>
      <c r="J11" s="433"/>
      <c r="K11" s="433"/>
      <c r="L11" s="433"/>
      <c r="M11" s="433"/>
      <c r="N11" s="434"/>
      <c r="O11" s="194"/>
      <c r="P11" s="192"/>
    </row>
    <row r="12" spans="1:16" ht="21.75" customHeight="1" x14ac:dyDescent="0.35">
      <c r="A12" s="211"/>
      <c r="B12" s="212"/>
      <c r="C12" s="212"/>
      <c r="D12" s="212"/>
      <c r="E12" s="213"/>
      <c r="F12" s="33" t="s">
        <v>33</v>
      </c>
      <c r="G12" s="439" t="s">
        <v>165</v>
      </c>
      <c r="H12" s="439"/>
      <c r="I12" s="439"/>
      <c r="J12" s="439"/>
      <c r="K12" s="439"/>
      <c r="L12" s="439"/>
      <c r="M12" s="439"/>
      <c r="N12" s="440"/>
      <c r="O12" s="55"/>
      <c r="P12" s="54" t="s">
        <v>27</v>
      </c>
    </row>
    <row r="13" spans="1:16" x14ac:dyDescent="0.35">
      <c r="A13" s="214" t="s">
        <v>34</v>
      </c>
      <c r="B13" s="215"/>
      <c r="C13" s="215"/>
      <c r="D13" s="215"/>
      <c r="E13" s="215"/>
      <c r="F13" s="215"/>
      <c r="G13" s="215"/>
      <c r="H13" s="215"/>
      <c r="I13" s="215"/>
      <c r="J13" s="215"/>
      <c r="K13" s="215"/>
      <c r="L13" s="215"/>
      <c r="M13" s="215"/>
      <c r="N13" s="215"/>
      <c r="O13" s="183"/>
      <c r="P13" s="184"/>
    </row>
    <row r="14" spans="1:16" ht="14.25" customHeight="1" x14ac:dyDescent="0.35">
      <c r="A14" s="132" t="s">
        <v>35</v>
      </c>
      <c r="B14" s="133"/>
      <c r="C14" s="133"/>
      <c r="D14" s="133"/>
      <c r="E14" s="134"/>
      <c r="F14" s="130" t="s">
        <v>36</v>
      </c>
      <c r="G14" s="131"/>
      <c r="H14" s="131" t="s">
        <v>37</v>
      </c>
      <c r="I14" s="131"/>
      <c r="J14" s="26" t="s">
        <v>38</v>
      </c>
      <c r="K14" s="139" t="s">
        <v>39</v>
      </c>
      <c r="L14" s="140"/>
      <c r="M14" s="139" t="s">
        <v>40</v>
      </c>
      <c r="N14" s="141"/>
      <c r="O14" s="185"/>
      <c r="P14" s="186"/>
    </row>
    <row r="15" spans="1:16" x14ac:dyDescent="0.35">
      <c r="A15" s="135"/>
      <c r="B15" s="136"/>
      <c r="C15" s="136"/>
      <c r="D15" s="136"/>
      <c r="E15" s="137"/>
      <c r="F15" s="27" t="s">
        <v>41</v>
      </c>
      <c r="G15" s="25" t="s">
        <v>42</v>
      </c>
      <c r="H15" s="25" t="s">
        <v>41</v>
      </c>
      <c r="I15" s="25" t="s">
        <v>42</v>
      </c>
      <c r="J15" s="142" t="s">
        <v>43</v>
      </c>
      <c r="K15" s="25" t="s">
        <v>41</v>
      </c>
      <c r="L15" s="25" t="s">
        <v>42</v>
      </c>
      <c r="M15" s="25" t="s">
        <v>41</v>
      </c>
      <c r="N15" s="48" t="s">
        <v>42</v>
      </c>
      <c r="O15" s="187"/>
      <c r="P15" s="188"/>
    </row>
    <row r="16" spans="1:16" x14ac:dyDescent="0.35">
      <c r="A16" s="135"/>
      <c r="B16" s="136"/>
      <c r="C16" s="136"/>
      <c r="D16" s="136"/>
      <c r="E16" s="137"/>
      <c r="F16" s="28"/>
      <c r="G16" s="23"/>
      <c r="H16" s="23"/>
      <c r="I16" s="23"/>
      <c r="J16" s="143"/>
      <c r="K16" s="23"/>
      <c r="L16" s="23"/>
      <c r="M16" s="23"/>
      <c r="N16" s="56"/>
      <c r="O16" s="53"/>
      <c r="P16" s="54" t="s">
        <v>32</v>
      </c>
    </row>
    <row r="17" spans="1:16" x14ac:dyDescent="0.35">
      <c r="A17" s="135"/>
      <c r="B17" s="136"/>
      <c r="C17" s="136"/>
      <c r="D17" s="136"/>
      <c r="E17" s="137"/>
      <c r="F17" s="199" t="s">
        <v>44</v>
      </c>
      <c r="G17" s="149"/>
      <c r="H17" s="148" t="s">
        <v>45</v>
      </c>
      <c r="I17" s="149"/>
      <c r="J17" s="147" t="s">
        <v>46</v>
      </c>
      <c r="K17" s="147"/>
      <c r="L17" s="147" t="s">
        <v>47</v>
      </c>
      <c r="M17" s="147"/>
      <c r="N17" s="197"/>
      <c r="O17" s="189"/>
      <c r="P17" s="190"/>
    </row>
    <row r="18" spans="1:16" x14ac:dyDescent="0.35">
      <c r="A18" s="135"/>
      <c r="B18" s="136"/>
      <c r="C18" s="136"/>
      <c r="D18" s="136"/>
      <c r="E18" s="137"/>
      <c r="F18" s="29"/>
      <c r="G18" s="19"/>
      <c r="H18" s="20"/>
      <c r="I18" s="19"/>
      <c r="J18" s="138"/>
      <c r="K18" s="138"/>
      <c r="L18" s="138"/>
      <c r="M18" s="138"/>
      <c r="N18" s="198"/>
      <c r="O18" s="55"/>
      <c r="P18" s="54" t="s">
        <v>32</v>
      </c>
    </row>
    <row r="19" spans="1:16" x14ac:dyDescent="0.35">
      <c r="A19" s="130" t="s">
        <v>48</v>
      </c>
      <c r="B19" s="131"/>
      <c r="C19" s="131"/>
      <c r="D19" s="131"/>
      <c r="E19" s="131"/>
      <c r="F19" s="131"/>
      <c r="G19" s="131"/>
      <c r="H19" s="131"/>
      <c r="I19" s="131"/>
      <c r="J19" s="131"/>
      <c r="K19" s="131"/>
      <c r="L19" s="131"/>
      <c r="M19" s="131"/>
      <c r="N19" s="139"/>
      <c r="O19" s="183"/>
      <c r="P19" s="184"/>
    </row>
    <row r="20" spans="1:16" x14ac:dyDescent="0.35">
      <c r="A20" s="200" t="s">
        <v>49</v>
      </c>
      <c r="B20" s="147"/>
      <c r="C20" s="147"/>
      <c r="D20" s="147"/>
      <c r="E20" s="147"/>
      <c r="F20" s="147"/>
      <c r="G20" s="147"/>
      <c r="H20" s="147"/>
      <c r="I20" s="147"/>
      <c r="J20" s="147"/>
      <c r="K20" s="147"/>
      <c r="L20" s="147"/>
      <c r="M20" s="147"/>
      <c r="N20" s="148"/>
      <c r="O20" s="185"/>
      <c r="P20" s="186"/>
    </row>
    <row r="21" spans="1:16" x14ac:dyDescent="0.35">
      <c r="A21" s="200" t="s">
        <v>50</v>
      </c>
      <c r="B21" s="147"/>
      <c r="C21" s="147"/>
      <c r="D21" s="147"/>
      <c r="E21" s="147"/>
      <c r="F21" s="147"/>
      <c r="G21" s="147"/>
      <c r="H21" s="147"/>
      <c r="I21" s="147"/>
      <c r="J21" s="147"/>
      <c r="K21" s="147"/>
      <c r="L21" s="147"/>
      <c r="M21" s="147"/>
      <c r="N21" s="148"/>
      <c r="O21" s="185"/>
      <c r="P21" s="186"/>
    </row>
    <row r="22" spans="1:16" x14ac:dyDescent="0.35">
      <c r="A22" s="176" t="s">
        <v>51</v>
      </c>
      <c r="B22" s="177"/>
      <c r="C22" s="177"/>
      <c r="D22" s="177"/>
      <c r="E22" s="177"/>
      <c r="F22" s="177"/>
      <c r="G22" s="177"/>
      <c r="H22" s="177"/>
      <c r="I22" s="177"/>
      <c r="J22" s="177"/>
      <c r="K22" s="177"/>
      <c r="L22" s="177"/>
      <c r="M22" s="177"/>
      <c r="N22" s="178"/>
      <c r="O22" s="195"/>
      <c r="P22" s="196"/>
    </row>
    <row r="23" spans="1:16" x14ac:dyDescent="0.35">
      <c r="N23" s="30" t="s">
        <v>18</v>
      </c>
      <c r="O23" s="22"/>
      <c r="P23" s="31" t="s">
        <v>52</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64"/>
  <sheetViews>
    <sheetView topLeftCell="A19" zoomScale="80" zoomScaleNormal="80" workbookViewId="0">
      <selection activeCell="I8" sqref="I8:O15"/>
    </sheetView>
  </sheetViews>
  <sheetFormatPr defaultColWidth="8.81640625" defaultRowHeight="14.5" x14ac:dyDescent="0.35"/>
  <cols>
    <col min="2" max="2" width="9.7265625" customWidth="1"/>
    <col min="3" max="3" width="10.26953125" customWidth="1"/>
    <col min="8" max="8" width="11.7265625" customWidth="1"/>
    <col min="13" max="13" width="10.7265625" customWidth="1"/>
  </cols>
  <sheetData>
    <row r="1" spans="1:30" ht="23.5" x14ac:dyDescent="0.35">
      <c r="A1" s="150" t="s">
        <v>53</v>
      </c>
      <c r="B1" s="151"/>
      <c r="C1" s="151"/>
      <c r="D1" s="151"/>
      <c r="E1" s="151"/>
      <c r="F1" s="151"/>
      <c r="G1" s="151"/>
      <c r="H1" s="151"/>
      <c r="I1" s="151"/>
      <c r="J1" s="151"/>
      <c r="K1" s="151"/>
      <c r="L1" s="151"/>
      <c r="M1" s="151"/>
      <c r="N1" s="151"/>
      <c r="O1" s="152"/>
      <c r="P1" s="3"/>
      <c r="Q1" s="3"/>
      <c r="R1" s="3"/>
      <c r="S1" s="3"/>
      <c r="T1" s="3"/>
      <c r="U1" s="3"/>
      <c r="V1" s="3"/>
      <c r="W1" s="3"/>
      <c r="X1" s="3"/>
      <c r="Y1" s="3"/>
      <c r="Z1" s="3"/>
      <c r="AA1" s="3"/>
      <c r="AB1" s="3"/>
      <c r="AC1" s="3"/>
      <c r="AD1" s="3"/>
    </row>
    <row r="2" spans="1:30" ht="23.5" x14ac:dyDescent="0.35">
      <c r="A2" s="153"/>
      <c r="B2" s="125"/>
      <c r="C2" s="125"/>
      <c r="D2" s="125"/>
      <c r="E2" s="125"/>
      <c r="F2" s="125"/>
      <c r="G2" s="125"/>
      <c r="H2" s="125"/>
      <c r="I2" s="125"/>
      <c r="J2" s="125"/>
      <c r="K2" s="125"/>
      <c r="L2" s="125"/>
      <c r="M2" s="125"/>
      <c r="N2" s="125"/>
      <c r="O2" s="154"/>
      <c r="P2" s="3"/>
      <c r="Q2" s="3"/>
      <c r="R2" s="3"/>
      <c r="S2" s="3"/>
      <c r="T2" s="3"/>
      <c r="U2" s="3"/>
      <c r="V2" s="3"/>
      <c r="W2" s="3"/>
      <c r="X2" s="3"/>
      <c r="Y2" s="3"/>
      <c r="Z2" s="3"/>
      <c r="AA2" s="3"/>
      <c r="AB2" s="3"/>
      <c r="AC2" s="3"/>
      <c r="AD2" s="3"/>
    </row>
    <row r="3" spans="1:30" ht="24" thickBot="1" x14ac:dyDescent="0.4">
      <c r="A3" s="155"/>
      <c r="B3" s="156"/>
      <c r="C3" s="156"/>
      <c r="D3" s="156"/>
      <c r="E3" s="156"/>
      <c r="F3" s="156"/>
      <c r="G3" s="156"/>
      <c r="H3" s="156"/>
      <c r="I3" s="156"/>
      <c r="J3" s="156"/>
      <c r="K3" s="156"/>
      <c r="L3" s="156"/>
      <c r="M3" s="156"/>
      <c r="N3" s="156"/>
      <c r="O3" s="157"/>
      <c r="P3" s="3"/>
      <c r="Q3" s="3"/>
      <c r="R3" s="3"/>
      <c r="S3" s="3"/>
      <c r="T3" s="3"/>
      <c r="U3" s="3"/>
      <c r="V3" s="3"/>
      <c r="W3" s="3"/>
      <c r="X3" s="3"/>
      <c r="Y3" s="3"/>
      <c r="Z3" s="3"/>
      <c r="AA3" s="3"/>
      <c r="AB3" s="3"/>
      <c r="AC3" s="3"/>
      <c r="AD3" s="3"/>
    </row>
    <row r="4" spans="1:30" ht="53.15" customHeight="1" thickBot="1" x14ac:dyDescent="0.4">
      <c r="A4" s="275" t="s">
        <v>54</v>
      </c>
      <c r="B4" s="276"/>
      <c r="C4" s="276"/>
      <c r="D4" s="276"/>
      <c r="E4" s="276"/>
      <c r="F4" s="276"/>
      <c r="G4" s="276"/>
      <c r="H4" s="276"/>
      <c r="I4" s="276"/>
      <c r="J4" s="276"/>
      <c r="K4" s="276"/>
      <c r="L4" s="276"/>
      <c r="M4" s="276"/>
      <c r="N4" s="276"/>
      <c r="O4" s="277"/>
      <c r="P4" s="4"/>
      <c r="Q4" s="4"/>
      <c r="R4" s="4"/>
      <c r="S4" s="4"/>
      <c r="T4" s="4"/>
      <c r="U4" s="4"/>
      <c r="V4" s="4"/>
      <c r="W4" s="4"/>
      <c r="X4" s="4"/>
      <c r="Y4" s="4"/>
      <c r="Z4" s="4"/>
      <c r="AA4" s="4"/>
      <c r="AB4" s="4"/>
      <c r="AC4" s="4"/>
      <c r="AD4" s="4"/>
    </row>
    <row r="5" spans="1:30" ht="24" thickBot="1" x14ac:dyDescent="0.4">
      <c r="A5" s="278" t="s">
        <v>2</v>
      </c>
      <c r="B5" s="279"/>
      <c r="C5" s="279"/>
      <c r="D5" s="279"/>
      <c r="E5" s="279"/>
      <c r="F5" s="279"/>
      <c r="G5" s="279"/>
      <c r="H5" s="279"/>
      <c r="I5" s="64"/>
      <c r="J5" s="64"/>
      <c r="K5" s="64"/>
      <c r="L5" s="64"/>
      <c r="M5" s="64"/>
      <c r="N5" s="64"/>
      <c r="O5" s="65"/>
      <c r="P5" s="4"/>
      <c r="Q5" s="4"/>
      <c r="R5" s="4"/>
      <c r="S5" s="4"/>
      <c r="T5" s="4"/>
      <c r="U5" s="4"/>
      <c r="V5" s="4"/>
      <c r="W5" s="4"/>
      <c r="X5" s="4"/>
      <c r="Y5" s="4"/>
      <c r="Z5" s="4"/>
      <c r="AA5" s="4"/>
      <c r="AB5" s="4"/>
      <c r="AC5" s="4"/>
      <c r="AD5" s="4"/>
    </row>
    <row r="6" spans="1:30" ht="15" thickBot="1" x14ac:dyDescent="0.4">
      <c r="A6" s="280" t="s">
        <v>3</v>
      </c>
      <c r="B6" s="281"/>
      <c r="C6" s="281"/>
      <c r="D6" s="281"/>
      <c r="E6" s="284" t="s">
        <v>141</v>
      </c>
      <c r="F6" s="284"/>
      <c r="G6" s="284"/>
      <c r="H6" s="285"/>
      <c r="I6" s="287" t="s">
        <v>55</v>
      </c>
      <c r="J6" s="288"/>
      <c r="K6" s="288"/>
      <c r="L6" s="288"/>
      <c r="M6" s="288"/>
      <c r="N6" s="288"/>
      <c r="O6" s="288"/>
    </row>
    <row r="7" spans="1:30" ht="15.5" thickTop="1" thickBot="1" x14ac:dyDescent="0.4">
      <c r="A7" s="282"/>
      <c r="B7" s="283"/>
      <c r="C7" s="283"/>
      <c r="D7" s="283"/>
      <c r="E7" s="146"/>
      <c r="F7" s="146"/>
      <c r="G7" s="146"/>
      <c r="H7" s="286"/>
      <c r="I7" s="289"/>
      <c r="J7" s="290"/>
      <c r="K7" s="290"/>
      <c r="L7" s="290"/>
      <c r="M7" s="290"/>
      <c r="N7" s="290"/>
      <c r="O7" s="290"/>
    </row>
    <row r="8" spans="1:30" x14ac:dyDescent="0.35">
      <c r="A8" s="282" t="s">
        <v>56</v>
      </c>
      <c r="B8" s="283"/>
      <c r="C8" s="283"/>
      <c r="D8" s="283"/>
      <c r="E8" s="291" t="s">
        <v>143</v>
      </c>
      <c r="F8" s="292"/>
      <c r="G8" s="292"/>
      <c r="H8" s="293"/>
      <c r="I8" s="294" t="s">
        <v>142</v>
      </c>
      <c r="J8" s="295"/>
      <c r="K8" s="295"/>
      <c r="L8" s="295"/>
      <c r="M8" s="295"/>
      <c r="N8" s="295"/>
      <c r="O8" s="296"/>
    </row>
    <row r="9" spans="1:30" x14ac:dyDescent="0.35">
      <c r="A9" s="282"/>
      <c r="B9" s="283"/>
      <c r="C9" s="283"/>
      <c r="D9" s="283"/>
      <c r="E9" s="292"/>
      <c r="F9" s="292"/>
      <c r="G9" s="292"/>
      <c r="H9" s="293"/>
      <c r="I9" s="116"/>
      <c r="J9" s="123"/>
      <c r="K9" s="123"/>
      <c r="L9" s="123"/>
      <c r="M9" s="123"/>
      <c r="N9" s="123"/>
      <c r="O9" s="297"/>
    </row>
    <row r="10" spans="1:30" x14ac:dyDescent="0.35">
      <c r="A10" s="282"/>
      <c r="B10" s="283"/>
      <c r="C10" s="283"/>
      <c r="D10" s="283"/>
      <c r="E10" s="292"/>
      <c r="F10" s="292"/>
      <c r="G10" s="292"/>
      <c r="H10" s="293"/>
      <c r="I10" s="116"/>
      <c r="J10" s="123"/>
      <c r="K10" s="123"/>
      <c r="L10" s="123"/>
      <c r="M10" s="123"/>
      <c r="N10" s="123"/>
      <c r="O10" s="297"/>
    </row>
    <row r="11" spans="1:30" x14ac:dyDescent="0.35">
      <c r="A11" s="282"/>
      <c r="B11" s="283"/>
      <c r="C11" s="283"/>
      <c r="D11" s="283"/>
      <c r="E11" s="292"/>
      <c r="F11" s="292"/>
      <c r="G11" s="292"/>
      <c r="H11" s="293"/>
      <c r="I11" s="116"/>
      <c r="J11" s="123"/>
      <c r="K11" s="123"/>
      <c r="L11" s="123"/>
      <c r="M11" s="123"/>
      <c r="N11" s="123"/>
      <c r="O11" s="297"/>
    </row>
    <row r="12" spans="1:30" x14ac:dyDescent="0.35">
      <c r="A12" s="282" t="s">
        <v>57</v>
      </c>
      <c r="B12" s="283"/>
      <c r="C12" s="283"/>
      <c r="D12" s="283"/>
      <c r="E12" s="146" t="s">
        <v>144</v>
      </c>
      <c r="F12" s="146"/>
      <c r="G12" s="146"/>
      <c r="H12" s="286"/>
      <c r="I12" s="116"/>
      <c r="J12" s="123"/>
      <c r="K12" s="123"/>
      <c r="L12" s="123"/>
      <c r="M12" s="123"/>
      <c r="N12" s="123"/>
      <c r="O12" s="297"/>
    </row>
    <row r="13" spans="1:30" x14ac:dyDescent="0.35">
      <c r="A13" s="282"/>
      <c r="B13" s="283"/>
      <c r="C13" s="283"/>
      <c r="D13" s="283"/>
      <c r="E13" s="146"/>
      <c r="F13" s="146"/>
      <c r="G13" s="146"/>
      <c r="H13" s="286"/>
      <c r="I13" s="116"/>
      <c r="J13" s="123"/>
      <c r="K13" s="123"/>
      <c r="L13" s="123"/>
      <c r="M13" s="123"/>
      <c r="N13" s="123"/>
      <c r="O13" s="297"/>
    </row>
    <row r="14" spans="1:30" x14ac:dyDescent="0.35">
      <c r="A14" s="282" t="s">
        <v>58</v>
      </c>
      <c r="B14" s="283"/>
      <c r="C14" s="283"/>
      <c r="D14" s="283"/>
      <c r="E14" s="146" t="s">
        <v>145</v>
      </c>
      <c r="F14" s="146"/>
      <c r="G14" s="146"/>
      <c r="H14" s="286"/>
      <c r="I14" s="116"/>
      <c r="J14" s="123"/>
      <c r="K14" s="123"/>
      <c r="L14" s="123"/>
      <c r="M14" s="123"/>
      <c r="N14" s="123"/>
      <c r="O14" s="297"/>
    </row>
    <row r="15" spans="1:30" x14ac:dyDescent="0.35">
      <c r="A15" s="301"/>
      <c r="B15" s="302"/>
      <c r="C15" s="302"/>
      <c r="D15" s="302"/>
      <c r="E15" s="138"/>
      <c r="F15" s="138"/>
      <c r="G15" s="138"/>
      <c r="H15" s="303"/>
      <c r="I15" s="298"/>
      <c r="J15" s="299"/>
      <c r="K15" s="299"/>
      <c r="L15" s="299"/>
      <c r="M15" s="299"/>
      <c r="N15" s="299"/>
      <c r="O15" s="300"/>
    </row>
    <row r="16" spans="1:30" x14ac:dyDescent="0.35">
      <c r="A16" s="258" t="s">
        <v>59</v>
      </c>
      <c r="B16" s="259"/>
      <c r="C16" s="259"/>
      <c r="D16" s="259"/>
      <c r="E16" s="259"/>
      <c r="F16" s="259"/>
      <c r="G16" s="259"/>
      <c r="H16" s="259"/>
      <c r="I16" s="259"/>
      <c r="J16" s="259"/>
      <c r="K16" s="259"/>
      <c r="L16" s="259"/>
      <c r="M16" s="259"/>
      <c r="N16" s="259"/>
      <c r="O16" s="260"/>
    </row>
    <row r="17" spans="1:18" ht="15" thickBot="1" x14ac:dyDescent="0.4">
      <c r="A17" s="261"/>
      <c r="B17" s="262"/>
      <c r="C17" s="262"/>
      <c r="D17" s="262"/>
      <c r="E17" s="262"/>
      <c r="F17" s="262"/>
      <c r="G17" s="262"/>
      <c r="H17" s="262"/>
      <c r="I17" s="262"/>
      <c r="J17" s="262"/>
      <c r="K17" s="262"/>
      <c r="L17" s="262"/>
      <c r="M17" s="262"/>
      <c r="N17" s="262"/>
      <c r="O17" s="263"/>
    </row>
    <row r="18" spans="1:18" ht="15" thickBot="1" x14ac:dyDescent="0.4">
      <c r="A18" s="264" t="s">
        <v>60</v>
      </c>
      <c r="B18" s="265"/>
      <c r="C18" s="265"/>
      <c r="D18" s="265"/>
      <c r="E18" s="265"/>
      <c r="F18" s="265" t="s">
        <v>61</v>
      </c>
      <c r="G18" s="265"/>
      <c r="H18" s="265"/>
      <c r="I18" s="265"/>
      <c r="J18" s="265"/>
      <c r="K18" s="265" t="s">
        <v>62</v>
      </c>
      <c r="L18" s="265"/>
      <c r="M18" s="265"/>
      <c r="N18" s="265"/>
      <c r="O18" s="266"/>
    </row>
    <row r="19" spans="1:18" ht="29" x14ac:dyDescent="0.35">
      <c r="A19" s="267" t="s">
        <v>63</v>
      </c>
      <c r="B19" s="268"/>
      <c r="C19" s="24" t="s">
        <v>64</v>
      </c>
      <c r="D19" s="268" t="s">
        <v>65</v>
      </c>
      <c r="E19" s="268"/>
      <c r="F19" s="268" t="s">
        <v>63</v>
      </c>
      <c r="G19" s="268"/>
      <c r="H19" s="24" t="s">
        <v>64</v>
      </c>
      <c r="I19" s="268" t="s">
        <v>65</v>
      </c>
      <c r="J19" s="268"/>
      <c r="K19" s="268" t="s">
        <v>63</v>
      </c>
      <c r="L19" s="268"/>
      <c r="M19" s="24" t="s">
        <v>64</v>
      </c>
      <c r="N19" s="268" t="s">
        <v>65</v>
      </c>
      <c r="O19" s="269"/>
      <c r="R19" s="58"/>
    </row>
    <row r="20" spans="1:18" x14ac:dyDescent="0.35">
      <c r="A20" s="256" t="s">
        <v>66</v>
      </c>
      <c r="B20" s="248"/>
      <c r="C20" s="248" t="s">
        <v>67</v>
      </c>
      <c r="D20" s="248" t="s">
        <v>68</v>
      </c>
      <c r="E20" s="248"/>
      <c r="F20" s="248" t="s">
        <v>69</v>
      </c>
      <c r="G20" s="248"/>
      <c r="H20" s="248" t="s">
        <v>67</v>
      </c>
      <c r="I20" s="248" t="s">
        <v>146</v>
      </c>
      <c r="J20" s="248"/>
      <c r="K20" s="248" t="s">
        <v>148</v>
      </c>
      <c r="L20" s="248"/>
      <c r="M20" s="248" t="s">
        <v>67</v>
      </c>
      <c r="N20" s="248" t="s">
        <v>147</v>
      </c>
      <c r="O20" s="250"/>
    </row>
    <row r="21" spans="1:18" ht="15" thickBot="1" x14ac:dyDescent="0.4">
      <c r="A21" s="257"/>
      <c r="B21" s="249"/>
      <c r="C21" s="249"/>
      <c r="D21" s="249"/>
      <c r="E21" s="249"/>
      <c r="F21" s="249"/>
      <c r="G21" s="249"/>
      <c r="H21" s="249"/>
      <c r="I21" s="249"/>
      <c r="J21" s="249"/>
      <c r="K21" s="249"/>
      <c r="L21" s="249"/>
      <c r="M21" s="249"/>
      <c r="N21" s="249"/>
      <c r="O21" s="251"/>
    </row>
    <row r="22" spans="1:18" x14ac:dyDescent="0.35">
      <c r="A22" s="252" t="s">
        <v>70</v>
      </c>
      <c r="B22" s="253"/>
      <c r="C22" s="253"/>
      <c r="D22" s="254"/>
      <c r="E22" s="255"/>
      <c r="F22" s="252" t="s">
        <v>70</v>
      </c>
      <c r="G22" s="253"/>
      <c r="H22" s="253"/>
      <c r="I22" s="254"/>
      <c r="J22" s="255"/>
      <c r="K22" s="252" t="s">
        <v>70</v>
      </c>
      <c r="L22" s="253"/>
      <c r="M22" s="253"/>
      <c r="N22" s="254"/>
      <c r="O22" s="255"/>
    </row>
    <row r="23" spans="1:18" x14ac:dyDescent="0.35">
      <c r="A23" s="222" t="s">
        <v>71</v>
      </c>
      <c r="B23" s="223"/>
      <c r="C23" s="223"/>
      <c r="D23" s="223"/>
      <c r="E23" s="224"/>
      <c r="F23" s="222" t="s">
        <v>71</v>
      </c>
      <c r="G23" s="223"/>
      <c r="H23" s="223"/>
      <c r="I23" s="223"/>
      <c r="J23" s="224"/>
      <c r="K23" s="222" t="s">
        <v>71</v>
      </c>
      <c r="L23" s="223"/>
      <c r="M23" s="223"/>
      <c r="N23" s="223"/>
      <c r="O23" s="224"/>
    </row>
    <row r="24" spans="1:18" x14ac:dyDescent="0.35">
      <c r="A24" s="225" t="s">
        <v>10</v>
      </c>
      <c r="B24" s="226"/>
      <c r="C24" s="226"/>
      <c r="D24" s="226"/>
      <c r="E24" s="227"/>
      <c r="F24" s="225" t="s">
        <v>10</v>
      </c>
      <c r="G24" s="226"/>
      <c r="H24" s="226"/>
      <c r="I24" s="226"/>
      <c r="J24" s="227"/>
      <c r="K24" s="225" t="s">
        <v>10</v>
      </c>
      <c r="L24" s="226"/>
      <c r="M24" s="226"/>
      <c r="N24" s="226"/>
      <c r="O24" s="227"/>
    </row>
    <row r="25" spans="1:18" x14ac:dyDescent="0.35">
      <c r="A25" s="228" t="s">
        <v>72</v>
      </c>
      <c r="B25" s="229"/>
      <c r="C25" s="229"/>
      <c r="D25" s="230"/>
      <c r="E25" s="231"/>
      <c r="F25" s="228" t="s">
        <v>72</v>
      </c>
      <c r="G25" s="229"/>
      <c r="H25" s="229"/>
      <c r="I25" s="230"/>
      <c r="J25" s="231"/>
      <c r="K25" s="228" t="s">
        <v>72</v>
      </c>
      <c r="L25" s="229"/>
      <c r="M25" s="229"/>
      <c r="N25" s="230"/>
      <c r="O25" s="231"/>
    </row>
    <row r="26" spans="1:18" ht="29.15" customHeight="1" thickBot="1" x14ac:dyDescent="0.4">
      <c r="A26" s="218" t="s">
        <v>73</v>
      </c>
      <c r="B26" s="219"/>
      <c r="C26" s="219"/>
      <c r="D26" s="84"/>
      <c r="E26" s="270"/>
      <c r="F26" s="218" t="s">
        <v>73</v>
      </c>
      <c r="G26" s="219"/>
      <c r="H26" s="219"/>
      <c r="I26" s="84"/>
      <c r="J26" s="270"/>
      <c r="K26" s="218" t="s">
        <v>73</v>
      </c>
      <c r="L26" s="219"/>
      <c r="M26" s="219"/>
      <c r="N26" s="84"/>
      <c r="O26" s="270"/>
    </row>
    <row r="27" spans="1:18" x14ac:dyDescent="0.35">
      <c r="A27" s="258" t="s">
        <v>74</v>
      </c>
      <c r="B27" s="259"/>
      <c r="C27" s="259"/>
      <c r="D27" s="259"/>
      <c r="E27" s="259"/>
      <c r="F27" s="259"/>
      <c r="G27" s="259"/>
      <c r="H27" s="259"/>
      <c r="I27" s="259"/>
      <c r="J27" s="259"/>
      <c r="K27" s="259"/>
      <c r="L27" s="259"/>
      <c r="M27" s="259"/>
      <c r="N27" s="259"/>
      <c r="O27" s="260"/>
    </row>
    <row r="28" spans="1:18" ht="15" thickBot="1" x14ac:dyDescent="0.4">
      <c r="A28" s="261"/>
      <c r="B28" s="262"/>
      <c r="C28" s="262"/>
      <c r="D28" s="262"/>
      <c r="E28" s="262"/>
      <c r="F28" s="262"/>
      <c r="G28" s="262"/>
      <c r="H28" s="262"/>
      <c r="I28" s="262"/>
      <c r="J28" s="262"/>
      <c r="K28" s="262"/>
      <c r="L28" s="262"/>
      <c r="M28" s="262"/>
      <c r="N28" s="262"/>
      <c r="O28" s="263"/>
    </row>
    <row r="29" spans="1:18" ht="15" thickBot="1" x14ac:dyDescent="0.4">
      <c r="A29" s="264" t="s">
        <v>60</v>
      </c>
      <c r="B29" s="265"/>
      <c r="C29" s="265"/>
      <c r="D29" s="265"/>
      <c r="E29" s="265"/>
      <c r="F29" s="265" t="s">
        <v>61</v>
      </c>
      <c r="G29" s="265"/>
      <c r="H29" s="265"/>
      <c r="I29" s="265"/>
      <c r="J29" s="265"/>
      <c r="K29" s="265" t="s">
        <v>62</v>
      </c>
      <c r="L29" s="265"/>
      <c r="M29" s="265"/>
      <c r="N29" s="265"/>
      <c r="O29" s="266"/>
    </row>
    <row r="30" spans="1:18" ht="29" x14ac:dyDescent="0.35">
      <c r="A30" s="267" t="s">
        <v>63</v>
      </c>
      <c r="B30" s="268"/>
      <c r="C30" s="24" t="s">
        <v>64</v>
      </c>
      <c r="D30" s="268" t="s">
        <v>65</v>
      </c>
      <c r="E30" s="268"/>
      <c r="F30" s="268" t="s">
        <v>63</v>
      </c>
      <c r="G30" s="268"/>
      <c r="H30" s="24" t="s">
        <v>64</v>
      </c>
      <c r="I30" s="268" t="s">
        <v>65</v>
      </c>
      <c r="J30" s="268"/>
      <c r="K30" s="268" t="s">
        <v>63</v>
      </c>
      <c r="L30" s="268"/>
      <c r="M30" s="24" t="s">
        <v>64</v>
      </c>
      <c r="N30" s="268" t="s">
        <v>65</v>
      </c>
      <c r="O30" s="269"/>
    </row>
    <row r="31" spans="1:18" x14ac:dyDescent="0.35">
      <c r="A31" s="256" t="s">
        <v>149</v>
      </c>
      <c r="B31" s="248"/>
      <c r="C31" s="248" t="s">
        <v>67</v>
      </c>
      <c r="D31" s="248" t="s">
        <v>151</v>
      </c>
      <c r="E31" s="248"/>
      <c r="F31" s="248" t="s">
        <v>150</v>
      </c>
      <c r="G31" s="248"/>
      <c r="H31" s="248" t="s">
        <v>67</v>
      </c>
      <c r="I31" s="248" t="s">
        <v>153</v>
      </c>
      <c r="J31" s="248"/>
      <c r="K31" s="248" t="s">
        <v>152</v>
      </c>
      <c r="L31" s="248"/>
      <c r="M31" s="248" t="s">
        <v>154</v>
      </c>
      <c r="N31" s="248">
        <v>35.96</v>
      </c>
      <c r="O31" s="250"/>
    </row>
    <row r="32" spans="1:18" ht="15" thickBot="1" x14ac:dyDescent="0.4">
      <c r="A32" s="257"/>
      <c r="B32" s="249"/>
      <c r="C32" s="249"/>
      <c r="D32" s="249"/>
      <c r="E32" s="249"/>
      <c r="F32" s="249"/>
      <c r="G32" s="249"/>
      <c r="H32" s="249"/>
      <c r="I32" s="249"/>
      <c r="J32" s="249"/>
      <c r="K32" s="249"/>
      <c r="L32" s="249"/>
      <c r="M32" s="249"/>
      <c r="N32" s="249"/>
      <c r="O32" s="251"/>
    </row>
    <row r="33" spans="1:15" x14ac:dyDescent="0.35">
      <c r="A33" s="252" t="s">
        <v>70</v>
      </c>
      <c r="B33" s="253"/>
      <c r="C33" s="253"/>
      <c r="D33" s="254"/>
      <c r="E33" s="255"/>
      <c r="F33" s="252" t="s">
        <v>70</v>
      </c>
      <c r="G33" s="253"/>
      <c r="H33" s="253"/>
      <c r="I33" s="254"/>
      <c r="J33" s="255"/>
      <c r="K33" s="252" t="s">
        <v>70</v>
      </c>
      <c r="L33" s="253"/>
      <c r="M33" s="253"/>
      <c r="N33" s="254"/>
      <c r="O33" s="255"/>
    </row>
    <row r="34" spans="1:15" x14ac:dyDescent="0.35">
      <c r="A34" s="222" t="s">
        <v>71</v>
      </c>
      <c r="B34" s="223"/>
      <c r="C34" s="223"/>
      <c r="D34" s="223"/>
      <c r="E34" s="224"/>
      <c r="F34" s="222" t="s">
        <v>71</v>
      </c>
      <c r="G34" s="223"/>
      <c r="H34" s="223"/>
      <c r="I34" s="223"/>
      <c r="J34" s="224"/>
      <c r="K34" s="222" t="s">
        <v>71</v>
      </c>
      <c r="L34" s="223"/>
      <c r="M34" s="223"/>
      <c r="N34" s="223"/>
      <c r="O34" s="224"/>
    </row>
    <row r="35" spans="1:15" x14ac:dyDescent="0.35">
      <c r="A35" s="225" t="s">
        <v>10</v>
      </c>
      <c r="B35" s="226"/>
      <c r="C35" s="226"/>
      <c r="D35" s="226"/>
      <c r="E35" s="227"/>
      <c r="F35" s="225" t="s">
        <v>10</v>
      </c>
      <c r="G35" s="226"/>
      <c r="H35" s="226"/>
      <c r="I35" s="226"/>
      <c r="J35" s="227"/>
      <c r="K35" s="225" t="s">
        <v>10</v>
      </c>
      <c r="L35" s="226"/>
      <c r="M35" s="226"/>
      <c r="N35" s="226"/>
      <c r="O35" s="227"/>
    </row>
    <row r="36" spans="1:15" x14ac:dyDescent="0.35">
      <c r="A36" s="228" t="s">
        <v>72</v>
      </c>
      <c r="B36" s="229"/>
      <c r="C36" s="229"/>
      <c r="D36" s="230"/>
      <c r="E36" s="231"/>
      <c r="F36" s="228" t="s">
        <v>72</v>
      </c>
      <c r="G36" s="229"/>
      <c r="H36" s="229"/>
      <c r="I36" s="230"/>
      <c r="J36" s="231"/>
      <c r="K36" s="228" t="s">
        <v>72</v>
      </c>
      <c r="L36" s="229"/>
      <c r="M36" s="229"/>
      <c r="N36" s="230"/>
      <c r="O36" s="231"/>
    </row>
    <row r="37" spans="1:15" ht="29.15" customHeight="1" thickBot="1" x14ac:dyDescent="0.4">
      <c r="A37" s="218" t="s">
        <v>73</v>
      </c>
      <c r="B37" s="219"/>
      <c r="C37" s="219"/>
      <c r="D37" s="220"/>
      <c r="E37" s="221"/>
      <c r="F37" s="218" t="s">
        <v>73</v>
      </c>
      <c r="G37" s="219"/>
      <c r="H37" s="219"/>
      <c r="I37" s="220"/>
      <c r="J37" s="221"/>
      <c r="K37" s="218" t="s">
        <v>73</v>
      </c>
      <c r="L37" s="219"/>
      <c r="M37" s="219"/>
      <c r="N37" s="220"/>
      <c r="O37" s="221"/>
    </row>
    <row r="38" spans="1:15" ht="14.25" customHeight="1" x14ac:dyDescent="0.35">
      <c r="A38" s="232" t="s">
        <v>75</v>
      </c>
      <c r="B38" s="233"/>
      <c r="C38" s="233"/>
      <c r="D38" s="233"/>
      <c r="E38" s="233"/>
      <c r="F38" s="233"/>
      <c r="G38" s="234" t="s">
        <v>155</v>
      </c>
      <c r="H38" s="234"/>
      <c r="I38" s="234"/>
      <c r="J38" s="234"/>
      <c r="K38" s="234"/>
      <c r="L38" s="234"/>
      <c r="M38" s="234"/>
      <c r="N38" s="237" t="s">
        <v>10</v>
      </c>
      <c r="O38" s="238"/>
    </row>
    <row r="39" spans="1:15" x14ac:dyDescent="0.35">
      <c r="A39" s="208"/>
      <c r="B39" s="209"/>
      <c r="C39" s="209"/>
      <c r="D39" s="209"/>
      <c r="E39" s="209"/>
      <c r="F39" s="209"/>
      <c r="G39" s="235"/>
      <c r="H39" s="235"/>
      <c r="I39" s="235"/>
      <c r="J39" s="235"/>
      <c r="K39" s="235"/>
      <c r="L39" s="235"/>
      <c r="M39" s="235"/>
      <c r="N39" s="230"/>
      <c r="O39" s="227" t="s">
        <v>32</v>
      </c>
    </row>
    <row r="40" spans="1:15" ht="78.5" customHeight="1" thickBot="1" x14ac:dyDescent="0.4">
      <c r="A40" s="211"/>
      <c r="B40" s="212"/>
      <c r="C40" s="212"/>
      <c r="D40" s="212"/>
      <c r="E40" s="212"/>
      <c r="F40" s="212"/>
      <c r="G40" s="236"/>
      <c r="H40" s="236"/>
      <c r="I40" s="236"/>
      <c r="J40" s="236"/>
      <c r="K40" s="236"/>
      <c r="L40" s="236"/>
      <c r="M40" s="236"/>
      <c r="N40" s="271"/>
      <c r="O40" s="272"/>
    </row>
    <row r="41" spans="1:15" ht="51" customHeight="1" x14ac:dyDescent="0.35">
      <c r="A41" s="205" t="s">
        <v>76</v>
      </c>
      <c r="B41" s="206"/>
      <c r="C41" s="206"/>
      <c r="D41" s="206"/>
      <c r="E41" s="206"/>
      <c r="F41" s="206"/>
      <c r="G41" s="239" t="s">
        <v>156</v>
      </c>
      <c r="H41" s="240"/>
      <c r="I41" s="240"/>
      <c r="J41" s="240"/>
      <c r="K41" s="240"/>
      <c r="L41" s="240"/>
      <c r="M41" s="241"/>
      <c r="N41" s="273"/>
      <c r="O41" s="274"/>
    </row>
    <row r="42" spans="1:15" ht="38.5" customHeight="1" x14ac:dyDescent="0.35">
      <c r="A42" s="208"/>
      <c r="B42" s="209"/>
      <c r="C42" s="209"/>
      <c r="D42" s="209"/>
      <c r="E42" s="209"/>
      <c r="F42" s="209"/>
      <c r="G42" s="242"/>
      <c r="H42" s="243"/>
      <c r="I42" s="243"/>
      <c r="J42" s="243"/>
      <c r="K42" s="243"/>
      <c r="L42" s="243"/>
      <c r="M42" s="244"/>
      <c r="N42" s="230"/>
      <c r="O42" s="227" t="s">
        <v>32</v>
      </c>
    </row>
    <row r="43" spans="1:15" ht="69" customHeight="1" thickBot="1" x14ac:dyDescent="0.4">
      <c r="A43" s="211"/>
      <c r="B43" s="212"/>
      <c r="C43" s="212"/>
      <c r="D43" s="212"/>
      <c r="E43" s="212"/>
      <c r="F43" s="212"/>
      <c r="G43" s="245"/>
      <c r="H43" s="246"/>
      <c r="I43" s="246"/>
      <c r="J43" s="246"/>
      <c r="K43" s="246"/>
      <c r="L43" s="246"/>
      <c r="M43" s="247"/>
      <c r="N43" s="271"/>
      <c r="O43" s="272"/>
    </row>
    <row r="44" spans="1:15" ht="15" thickBot="1" x14ac:dyDescent="0.4">
      <c r="J44" s="216" t="s">
        <v>77</v>
      </c>
      <c r="K44" s="217"/>
      <c r="L44" s="217"/>
      <c r="M44" s="217"/>
      <c r="N44" s="22">
        <f>D25+D26+I25+I26+N25+N26+N36+N37+I37+I36+D37+D36+N42+N39</f>
        <v>0</v>
      </c>
      <c r="O44" s="31" t="s">
        <v>78</v>
      </c>
    </row>
    <row r="64" spans="18:18" x14ac:dyDescent="0.35">
      <c r="R64" s="57"/>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4" zoomScale="82" zoomScaleNormal="75" workbookViewId="0">
      <selection activeCell="M39" sqref="M39"/>
    </sheetView>
  </sheetViews>
  <sheetFormatPr defaultColWidth="8.81640625" defaultRowHeight="14.5" x14ac:dyDescent="0.35"/>
  <cols>
    <col min="15" max="15" width="17.26953125" customWidth="1"/>
    <col min="16" max="16" width="10" customWidth="1"/>
    <col min="17" max="17" width="10.26953125" customWidth="1"/>
  </cols>
  <sheetData>
    <row r="1" spans="1:17" x14ac:dyDescent="0.35">
      <c r="A1" s="150" t="s">
        <v>79</v>
      </c>
      <c r="B1" s="151"/>
      <c r="C1" s="151"/>
      <c r="D1" s="151"/>
      <c r="E1" s="151"/>
      <c r="F1" s="151"/>
      <c r="G1" s="151"/>
      <c r="H1" s="151"/>
      <c r="I1" s="151"/>
      <c r="J1" s="151"/>
      <c r="K1" s="151"/>
      <c r="L1" s="151"/>
      <c r="M1" s="151"/>
      <c r="N1" s="152"/>
      <c r="O1" s="304" t="s">
        <v>80</v>
      </c>
      <c r="P1" s="305"/>
      <c r="Q1" s="306"/>
    </row>
    <row r="2" spans="1:17" ht="15" thickBot="1" x14ac:dyDescent="0.4">
      <c r="A2" s="153"/>
      <c r="B2" s="125"/>
      <c r="C2" s="125"/>
      <c r="D2" s="125"/>
      <c r="E2" s="125"/>
      <c r="F2" s="125"/>
      <c r="G2" s="125"/>
      <c r="H2" s="125"/>
      <c r="I2" s="125"/>
      <c r="J2" s="125"/>
      <c r="K2" s="125"/>
      <c r="L2" s="125"/>
      <c r="M2" s="125"/>
      <c r="N2" s="154"/>
      <c r="O2" s="307"/>
      <c r="P2" s="308"/>
      <c r="Q2" s="309"/>
    </row>
    <row r="3" spans="1:17" ht="15" thickBot="1" x14ac:dyDescent="0.4">
      <c r="A3" s="155"/>
      <c r="B3" s="156"/>
      <c r="C3" s="156"/>
      <c r="D3" s="156"/>
      <c r="E3" s="156"/>
      <c r="F3" s="156"/>
      <c r="G3" s="156"/>
      <c r="H3" s="156"/>
      <c r="I3" s="156"/>
      <c r="J3" s="156"/>
      <c r="K3" s="156"/>
      <c r="L3" s="156"/>
      <c r="M3" s="156"/>
      <c r="N3" s="157"/>
      <c r="O3" s="310">
        <v>10</v>
      </c>
      <c r="P3" s="311"/>
      <c r="Q3" s="312"/>
    </row>
    <row r="4" spans="1:17" ht="24" thickBot="1" x14ac:dyDescent="0.4">
      <c r="A4" s="158" t="s">
        <v>1</v>
      </c>
      <c r="B4" s="159"/>
      <c r="C4" s="159"/>
      <c r="D4" s="159"/>
      <c r="E4" s="159"/>
      <c r="F4" s="159"/>
      <c r="G4" s="159"/>
      <c r="H4" s="159"/>
      <c r="I4" s="159"/>
      <c r="J4" s="159"/>
      <c r="K4" s="159"/>
      <c r="L4" s="159"/>
      <c r="M4" s="159"/>
      <c r="N4" s="160"/>
      <c r="O4" s="313"/>
      <c r="P4" s="314"/>
      <c r="Q4" s="315"/>
    </row>
    <row r="5" spans="1:17" ht="24" thickBot="1" x14ac:dyDescent="0.4">
      <c r="A5" s="398" t="s">
        <v>2</v>
      </c>
      <c r="B5" s="399"/>
      <c r="C5" s="399"/>
      <c r="D5" s="399"/>
      <c r="E5" s="399"/>
      <c r="F5" s="399"/>
      <c r="G5" s="399"/>
      <c r="H5" s="399"/>
      <c r="I5" s="399"/>
      <c r="J5" s="399"/>
      <c r="K5" s="399"/>
      <c r="L5" s="399"/>
      <c r="M5" s="399"/>
      <c r="N5" s="399"/>
      <c r="O5" s="316" t="s">
        <v>10</v>
      </c>
      <c r="P5" s="317"/>
      <c r="Q5" s="318"/>
    </row>
    <row r="6" spans="1:17" ht="24" thickBot="1" x14ac:dyDescent="0.6">
      <c r="A6" s="400" t="s">
        <v>81</v>
      </c>
      <c r="B6" s="401"/>
      <c r="C6" s="401"/>
      <c r="D6" s="401"/>
      <c r="E6" s="401"/>
      <c r="F6" s="402"/>
      <c r="G6" s="403" t="s">
        <v>82</v>
      </c>
      <c r="H6" s="401"/>
      <c r="I6" s="401"/>
      <c r="J6" s="401"/>
      <c r="K6" s="401"/>
      <c r="L6" s="401"/>
      <c r="M6" s="401"/>
      <c r="N6" s="404"/>
      <c r="O6" s="319"/>
      <c r="P6" s="320"/>
      <c r="Q6" s="321"/>
    </row>
    <row r="7" spans="1:17" ht="24" thickBot="1" x14ac:dyDescent="0.6">
      <c r="A7" s="353" t="s">
        <v>83</v>
      </c>
      <c r="B7" s="354"/>
      <c r="C7" s="354"/>
      <c r="D7" s="354"/>
      <c r="E7" s="354"/>
      <c r="F7" s="355"/>
      <c r="G7" s="396"/>
      <c r="H7" s="397"/>
      <c r="I7" s="357"/>
      <c r="J7" s="357"/>
      <c r="K7" s="357"/>
      <c r="L7" s="357"/>
      <c r="M7" s="357"/>
      <c r="N7" s="358"/>
      <c r="O7" s="327"/>
      <c r="P7" s="328"/>
      <c r="Q7" s="11" t="s">
        <v>84</v>
      </c>
    </row>
    <row r="8" spans="1:17" ht="24" thickBot="1" x14ac:dyDescent="0.6">
      <c r="A8" s="383" t="s">
        <v>85</v>
      </c>
      <c r="B8" s="384"/>
      <c r="C8" s="384"/>
      <c r="D8" s="384"/>
      <c r="E8" s="384"/>
      <c r="F8" s="385"/>
      <c r="G8" s="386"/>
      <c r="H8" s="387"/>
      <c r="I8" s="387"/>
      <c r="J8" s="387"/>
      <c r="K8" s="387"/>
      <c r="L8" s="387"/>
      <c r="M8" s="387"/>
      <c r="N8" s="388"/>
      <c r="O8" s="329"/>
      <c r="P8" s="230"/>
      <c r="Q8" s="12" t="s">
        <v>84</v>
      </c>
    </row>
    <row r="9" spans="1:17" ht="23.25" customHeight="1" x14ac:dyDescent="0.55000000000000004">
      <c r="A9" s="368" t="s">
        <v>86</v>
      </c>
      <c r="B9" s="369"/>
      <c r="C9" s="369"/>
      <c r="D9" s="369"/>
      <c r="E9" s="369"/>
      <c r="F9" s="370"/>
      <c r="G9" s="374"/>
      <c r="H9" s="375"/>
      <c r="I9" s="375"/>
      <c r="J9" s="375"/>
      <c r="K9" s="375"/>
      <c r="L9" s="375"/>
      <c r="M9" s="375"/>
      <c r="N9" s="376"/>
      <c r="O9" s="329"/>
      <c r="P9" s="230"/>
      <c r="Q9" s="326" t="s">
        <v>84</v>
      </c>
    </row>
    <row r="10" spans="1:17" ht="24" thickBot="1" x14ac:dyDescent="0.6">
      <c r="A10" s="389"/>
      <c r="B10" s="390"/>
      <c r="C10" s="390"/>
      <c r="D10" s="390"/>
      <c r="E10" s="390"/>
      <c r="F10" s="391"/>
      <c r="G10" s="392"/>
      <c r="H10" s="393"/>
      <c r="I10" s="394"/>
      <c r="J10" s="394"/>
      <c r="K10" s="394"/>
      <c r="L10" s="394"/>
      <c r="M10" s="394"/>
      <c r="N10" s="395"/>
      <c r="O10" s="329"/>
      <c r="P10" s="230"/>
      <c r="Q10" s="326"/>
    </row>
    <row r="11" spans="1:17" ht="24" thickBot="1" x14ac:dyDescent="0.6">
      <c r="A11" s="383" t="s">
        <v>87</v>
      </c>
      <c r="B11" s="384"/>
      <c r="C11" s="384"/>
      <c r="D11" s="384"/>
      <c r="E11" s="384"/>
      <c r="F11" s="385"/>
      <c r="G11" s="386"/>
      <c r="H11" s="387"/>
      <c r="I11" s="387"/>
      <c r="J11" s="387"/>
      <c r="K11" s="387"/>
      <c r="L11" s="387"/>
      <c r="M11" s="387"/>
      <c r="N11" s="388"/>
      <c r="O11" s="329"/>
      <c r="P11" s="230"/>
      <c r="Q11" s="12" t="s">
        <v>84</v>
      </c>
    </row>
    <row r="12" spans="1:17" ht="24" thickBot="1" x14ac:dyDescent="0.6">
      <c r="A12" s="353" t="s">
        <v>88</v>
      </c>
      <c r="B12" s="354"/>
      <c r="C12" s="354"/>
      <c r="D12" s="354"/>
      <c r="E12" s="354"/>
      <c r="F12" s="355"/>
      <c r="G12" s="356"/>
      <c r="H12" s="357"/>
      <c r="I12" s="357"/>
      <c r="J12" s="357"/>
      <c r="K12" s="357"/>
      <c r="L12" s="357"/>
      <c r="M12" s="357"/>
      <c r="N12" s="358"/>
      <c r="O12" s="329"/>
      <c r="P12" s="230"/>
      <c r="Q12" s="12" t="s">
        <v>84</v>
      </c>
    </row>
    <row r="13" spans="1:17" ht="24" thickBot="1" x14ac:dyDescent="0.6">
      <c r="A13" s="383" t="s">
        <v>89</v>
      </c>
      <c r="B13" s="384"/>
      <c r="C13" s="384"/>
      <c r="D13" s="384"/>
      <c r="E13" s="384"/>
      <c r="F13" s="385"/>
      <c r="G13" s="386"/>
      <c r="H13" s="387"/>
      <c r="I13" s="387"/>
      <c r="J13" s="387"/>
      <c r="K13" s="387"/>
      <c r="L13" s="387"/>
      <c r="M13" s="387"/>
      <c r="N13" s="388"/>
      <c r="O13" s="329"/>
      <c r="P13" s="230"/>
      <c r="Q13" s="12" t="s">
        <v>84</v>
      </c>
    </row>
    <row r="14" spans="1:17" ht="24" thickBot="1" x14ac:dyDescent="0.6">
      <c r="A14" s="353" t="s">
        <v>90</v>
      </c>
      <c r="B14" s="354"/>
      <c r="C14" s="354"/>
      <c r="D14" s="354"/>
      <c r="E14" s="354"/>
      <c r="F14" s="355"/>
      <c r="G14" s="356"/>
      <c r="H14" s="357"/>
      <c r="I14" s="357"/>
      <c r="J14" s="357"/>
      <c r="K14" s="357"/>
      <c r="L14" s="357"/>
      <c r="M14" s="357"/>
      <c r="N14" s="358"/>
      <c r="O14" s="329"/>
      <c r="P14" s="230"/>
      <c r="Q14" s="12" t="s">
        <v>84</v>
      </c>
    </row>
    <row r="15" spans="1:17" ht="23.5" x14ac:dyDescent="0.55000000000000004">
      <c r="A15" s="377" t="s">
        <v>91</v>
      </c>
      <c r="B15" s="378"/>
      <c r="C15" s="378"/>
      <c r="D15" s="378"/>
      <c r="E15" s="378"/>
      <c r="F15" s="379"/>
      <c r="G15" s="380"/>
      <c r="H15" s="381"/>
      <c r="I15" s="381"/>
      <c r="J15" s="381"/>
      <c r="K15" s="365"/>
      <c r="L15" s="365"/>
      <c r="M15" s="381"/>
      <c r="N15" s="382"/>
      <c r="O15" s="329"/>
      <c r="P15" s="230"/>
      <c r="Q15" s="326" t="s">
        <v>84</v>
      </c>
    </row>
    <row r="16" spans="1:17" ht="24" thickBot="1" x14ac:dyDescent="0.6">
      <c r="A16" s="371"/>
      <c r="B16" s="372"/>
      <c r="C16" s="372"/>
      <c r="D16" s="372"/>
      <c r="E16" s="372"/>
      <c r="F16" s="373"/>
      <c r="G16" s="367"/>
      <c r="H16" s="365"/>
      <c r="I16" s="365"/>
      <c r="J16" s="365"/>
      <c r="M16" s="365"/>
      <c r="N16" s="366"/>
      <c r="O16" s="329"/>
      <c r="P16" s="230"/>
      <c r="Q16" s="326"/>
    </row>
    <row r="17" spans="1:17" ht="23.5" x14ac:dyDescent="0.55000000000000004">
      <c r="A17" s="368" t="s">
        <v>92</v>
      </c>
      <c r="B17" s="369"/>
      <c r="C17" s="369"/>
      <c r="D17" s="369"/>
      <c r="E17" s="369"/>
      <c r="F17" s="370"/>
      <c r="G17" s="374"/>
      <c r="H17" s="375"/>
      <c r="I17" s="375"/>
      <c r="J17" s="375"/>
      <c r="K17" s="375"/>
      <c r="L17" s="375"/>
      <c r="M17" s="375"/>
      <c r="N17" s="376"/>
      <c r="O17" s="329"/>
      <c r="P17" s="230"/>
      <c r="Q17" s="326" t="s">
        <v>84</v>
      </c>
    </row>
    <row r="18" spans="1:17" ht="24" thickBot="1" x14ac:dyDescent="0.6">
      <c r="A18" s="371"/>
      <c r="B18" s="372"/>
      <c r="C18" s="372"/>
      <c r="D18" s="372"/>
      <c r="E18" s="372"/>
      <c r="F18" s="373"/>
      <c r="G18" s="367"/>
      <c r="H18" s="365"/>
      <c r="I18" s="365"/>
      <c r="J18" s="365"/>
      <c r="K18" s="365"/>
      <c r="L18" s="365"/>
      <c r="M18" s="365"/>
      <c r="N18" s="366"/>
      <c r="O18" s="329"/>
      <c r="P18" s="230"/>
      <c r="Q18" s="326"/>
    </row>
    <row r="19" spans="1:17" ht="24" thickBot="1" x14ac:dyDescent="0.6">
      <c r="A19" s="353" t="s">
        <v>93</v>
      </c>
      <c r="B19" s="354"/>
      <c r="C19" s="354"/>
      <c r="D19" s="354"/>
      <c r="E19" s="354"/>
      <c r="F19" s="355"/>
      <c r="G19" s="356"/>
      <c r="H19" s="357"/>
      <c r="I19" s="357"/>
      <c r="J19" s="357"/>
      <c r="K19" s="357"/>
      <c r="L19" s="357"/>
      <c r="M19" s="357"/>
      <c r="N19" s="358"/>
      <c r="O19" s="329"/>
      <c r="P19" s="230"/>
      <c r="Q19" s="12" t="s">
        <v>84</v>
      </c>
    </row>
    <row r="20" spans="1:17" ht="24" thickBot="1" x14ac:dyDescent="0.6">
      <c r="A20" s="353" t="s">
        <v>94</v>
      </c>
      <c r="B20" s="354"/>
      <c r="C20" s="354"/>
      <c r="D20" s="354"/>
      <c r="E20" s="354"/>
      <c r="F20" s="355"/>
      <c r="G20" s="356"/>
      <c r="H20" s="357"/>
      <c r="I20" s="357"/>
      <c r="J20" s="357"/>
      <c r="K20" s="357"/>
      <c r="L20" s="357"/>
      <c r="M20" s="357"/>
      <c r="N20" s="358"/>
      <c r="O20" s="329"/>
      <c r="P20" s="230"/>
      <c r="Q20" s="12" t="s">
        <v>84</v>
      </c>
    </row>
    <row r="21" spans="1:17" ht="24" thickBot="1" x14ac:dyDescent="0.6">
      <c r="A21" s="353" t="s">
        <v>95</v>
      </c>
      <c r="B21" s="354"/>
      <c r="C21" s="354"/>
      <c r="D21" s="354"/>
      <c r="E21" s="354"/>
      <c r="F21" s="355"/>
      <c r="G21" s="356"/>
      <c r="H21" s="357"/>
      <c r="I21" s="357"/>
      <c r="J21" s="357"/>
      <c r="K21" s="357"/>
      <c r="L21" s="357"/>
      <c r="M21" s="357"/>
      <c r="N21" s="358"/>
      <c r="O21" s="330"/>
      <c r="P21" s="331"/>
      <c r="Q21" s="13" t="s">
        <v>84</v>
      </c>
    </row>
    <row r="22" spans="1:17" x14ac:dyDescent="0.35">
      <c r="A22" s="359" t="s">
        <v>96</v>
      </c>
      <c r="B22" s="360"/>
      <c r="C22" s="360"/>
      <c r="D22" s="360"/>
      <c r="E22" s="360"/>
      <c r="F22" s="360"/>
      <c r="G22" s="360"/>
      <c r="H22" s="360"/>
      <c r="I22" s="360"/>
      <c r="J22" s="360"/>
      <c r="K22" s="360"/>
      <c r="L22" s="360"/>
      <c r="M22" s="360"/>
      <c r="N22" s="361"/>
      <c r="O22" s="332"/>
      <c r="P22" s="333"/>
      <c r="Q22" s="334"/>
    </row>
    <row r="23" spans="1:17" ht="34.5" customHeight="1" thickBot="1" x14ac:dyDescent="0.4">
      <c r="A23" s="362"/>
      <c r="B23" s="363"/>
      <c r="C23" s="363"/>
      <c r="D23" s="363"/>
      <c r="E23" s="363"/>
      <c r="F23" s="363"/>
      <c r="G23" s="363"/>
      <c r="H23" s="363"/>
      <c r="I23" s="363"/>
      <c r="J23" s="363"/>
      <c r="K23" s="363"/>
      <c r="L23" s="363"/>
      <c r="M23" s="363"/>
      <c r="N23" s="364"/>
      <c r="O23" s="335"/>
      <c r="P23" s="336"/>
      <c r="Q23" s="337"/>
    </row>
    <row r="24" spans="1:17" ht="21" x14ac:dyDescent="0.5">
      <c r="A24" s="486" t="s">
        <v>173</v>
      </c>
      <c r="B24" s="483"/>
      <c r="C24" s="483"/>
      <c r="D24" s="483"/>
      <c r="E24" s="483"/>
      <c r="F24" s="483"/>
      <c r="G24" s="483"/>
      <c r="H24" s="483"/>
      <c r="I24" s="483"/>
      <c r="J24" s="483"/>
      <c r="K24" s="483"/>
      <c r="L24" s="483"/>
      <c r="M24" s="483"/>
      <c r="N24" s="483"/>
      <c r="O24" s="14" t="s">
        <v>97</v>
      </c>
      <c r="P24" s="9"/>
      <c r="Q24" s="15" t="s">
        <v>98</v>
      </c>
    </row>
    <row r="25" spans="1:17" ht="39" customHeight="1" thickBot="1" x14ac:dyDescent="0.55000000000000004">
      <c r="A25" s="484"/>
      <c r="B25" s="485"/>
      <c r="C25" s="485"/>
      <c r="D25" s="485"/>
      <c r="E25" s="485"/>
      <c r="F25" s="485"/>
      <c r="G25" s="485"/>
      <c r="H25" s="485"/>
      <c r="I25" s="485"/>
      <c r="J25" s="485"/>
      <c r="K25" s="485"/>
      <c r="L25" s="485"/>
      <c r="M25" s="485"/>
      <c r="N25" s="485"/>
      <c r="O25" s="16" t="s">
        <v>99</v>
      </c>
      <c r="P25" s="10"/>
      <c r="Q25" s="13" t="s">
        <v>84</v>
      </c>
    </row>
    <row r="26" spans="1:17" x14ac:dyDescent="0.35">
      <c r="A26" s="347" t="s">
        <v>100</v>
      </c>
      <c r="B26" s="348"/>
      <c r="C26" s="348"/>
      <c r="D26" s="348"/>
      <c r="E26" s="348"/>
      <c r="F26" s="348"/>
      <c r="G26" s="348"/>
      <c r="H26" s="348"/>
      <c r="I26" s="348"/>
      <c r="J26" s="348"/>
      <c r="K26" s="348"/>
      <c r="L26" s="348"/>
      <c r="M26" s="348"/>
      <c r="N26" s="349"/>
      <c r="O26" s="332"/>
      <c r="P26" s="333"/>
      <c r="Q26" s="334"/>
    </row>
    <row r="27" spans="1:17" ht="33" customHeight="1" thickBot="1" x14ac:dyDescent="0.4">
      <c r="A27" s="350"/>
      <c r="B27" s="351"/>
      <c r="C27" s="351"/>
      <c r="D27" s="351"/>
      <c r="E27" s="351"/>
      <c r="F27" s="351"/>
      <c r="G27" s="351"/>
      <c r="H27" s="351"/>
      <c r="I27" s="351"/>
      <c r="J27" s="351"/>
      <c r="K27" s="351"/>
      <c r="L27" s="351"/>
      <c r="M27" s="351"/>
      <c r="N27" s="352"/>
      <c r="O27" s="335"/>
      <c r="P27" s="336"/>
      <c r="Q27" s="337"/>
    </row>
    <row r="28" spans="1:17" x14ac:dyDescent="0.35">
      <c r="A28" s="486" t="s">
        <v>174</v>
      </c>
      <c r="B28" s="487"/>
      <c r="C28" s="487"/>
      <c r="D28" s="487"/>
      <c r="E28" s="487"/>
      <c r="F28" s="487"/>
      <c r="G28" s="487"/>
      <c r="H28" s="487"/>
      <c r="I28" s="487"/>
      <c r="J28" s="487"/>
      <c r="K28" s="487"/>
      <c r="L28" s="487"/>
      <c r="M28" s="487"/>
      <c r="N28" s="487"/>
      <c r="O28" s="322" t="s">
        <v>101</v>
      </c>
      <c r="P28" s="324"/>
      <c r="Q28" s="325" t="s">
        <v>98</v>
      </c>
    </row>
    <row r="29" spans="1:17" ht="19.5" customHeight="1" x14ac:dyDescent="0.35">
      <c r="A29" s="486"/>
      <c r="B29" s="487"/>
      <c r="C29" s="487"/>
      <c r="D29" s="487"/>
      <c r="E29" s="487"/>
      <c r="F29" s="487"/>
      <c r="G29" s="487"/>
      <c r="H29" s="487"/>
      <c r="I29" s="487"/>
      <c r="J29" s="487"/>
      <c r="K29" s="487"/>
      <c r="L29" s="487"/>
      <c r="M29" s="487"/>
      <c r="N29" s="487"/>
      <c r="O29" s="323"/>
      <c r="P29" s="230"/>
      <c r="Q29" s="326"/>
    </row>
    <row r="30" spans="1:17" ht="18.5" x14ac:dyDescent="0.45">
      <c r="A30" s="486"/>
      <c r="B30" s="487"/>
      <c r="C30" s="487"/>
      <c r="D30" s="487"/>
      <c r="E30" s="487"/>
      <c r="F30" s="487"/>
      <c r="G30" s="487"/>
      <c r="H30" s="487"/>
      <c r="I30" s="487"/>
      <c r="J30" s="487"/>
      <c r="K30" s="487"/>
      <c r="L30" s="487"/>
      <c r="M30" s="487"/>
      <c r="N30" s="487"/>
      <c r="O30" s="17" t="s">
        <v>102</v>
      </c>
      <c r="P30" s="5"/>
      <c r="Q30" s="12" t="s">
        <v>84</v>
      </c>
    </row>
    <row r="31" spans="1:17" ht="19" thickBot="1" x14ac:dyDescent="0.5">
      <c r="A31" s="488"/>
      <c r="B31" s="489"/>
      <c r="C31" s="489"/>
      <c r="D31" s="489"/>
      <c r="E31" s="489"/>
      <c r="F31" s="489"/>
      <c r="G31" s="489"/>
      <c r="H31" s="489"/>
      <c r="I31" s="489"/>
      <c r="J31" s="489"/>
      <c r="K31" s="489"/>
      <c r="L31" s="489"/>
      <c r="M31" s="489"/>
      <c r="N31" s="489"/>
      <c r="O31" s="18" t="s">
        <v>103</v>
      </c>
      <c r="P31" s="10"/>
      <c r="Q31" s="13" t="s">
        <v>84</v>
      </c>
    </row>
    <row r="32" spans="1:17" x14ac:dyDescent="0.35">
      <c r="A32" s="347" t="s">
        <v>104</v>
      </c>
      <c r="B32" s="348"/>
      <c r="C32" s="348"/>
      <c r="D32" s="348"/>
      <c r="E32" s="348"/>
      <c r="F32" s="348"/>
      <c r="G32" s="348"/>
      <c r="H32" s="348"/>
      <c r="I32" s="348"/>
      <c r="J32" s="348"/>
      <c r="K32" s="348"/>
      <c r="L32" s="348"/>
      <c r="M32" s="348"/>
      <c r="N32" s="349"/>
      <c r="O32" s="338"/>
      <c r="P32" s="339"/>
      <c r="Q32" s="340"/>
    </row>
    <row r="33" spans="1:17" ht="36" customHeight="1" thickBot="1" x14ac:dyDescent="0.4">
      <c r="A33" s="350"/>
      <c r="B33" s="351"/>
      <c r="C33" s="351"/>
      <c r="D33" s="351"/>
      <c r="E33" s="351"/>
      <c r="F33" s="351"/>
      <c r="G33" s="351"/>
      <c r="H33" s="351"/>
      <c r="I33" s="351"/>
      <c r="J33" s="351"/>
      <c r="K33" s="351"/>
      <c r="L33" s="351"/>
      <c r="M33" s="351"/>
      <c r="N33" s="352"/>
      <c r="O33" s="341"/>
      <c r="P33" s="342"/>
      <c r="Q33" s="343"/>
    </row>
    <row r="34" spans="1:17" x14ac:dyDescent="0.35">
      <c r="A34" s="490" t="s">
        <v>175</v>
      </c>
      <c r="B34" s="491"/>
      <c r="C34" s="491"/>
      <c r="D34" s="491"/>
      <c r="E34" s="491"/>
      <c r="F34" s="491"/>
      <c r="G34" s="491"/>
      <c r="H34" s="491"/>
      <c r="I34" s="491"/>
      <c r="J34" s="491"/>
      <c r="K34" s="491"/>
      <c r="L34" s="491"/>
      <c r="M34" s="491"/>
      <c r="N34" s="491"/>
      <c r="O34" s="345"/>
      <c r="P34" s="324"/>
      <c r="Q34" s="325" t="s">
        <v>105</v>
      </c>
    </row>
    <row r="35" spans="1:17" x14ac:dyDescent="0.35">
      <c r="A35" s="492"/>
      <c r="B35" s="493"/>
      <c r="C35" s="493"/>
      <c r="D35" s="493"/>
      <c r="E35" s="493"/>
      <c r="F35" s="493"/>
      <c r="G35" s="493"/>
      <c r="H35" s="493"/>
      <c r="I35" s="493"/>
      <c r="J35" s="493"/>
      <c r="K35" s="493"/>
      <c r="L35" s="493"/>
      <c r="M35" s="493"/>
      <c r="N35" s="493"/>
      <c r="O35" s="329"/>
      <c r="P35" s="230"/>
      <c r="Q35" s="326"/>
    </row>
    <row r="36" spans="1:17" x14ac:dyDescent="0.35">
      <c r="A36" s="492"/>
      <c r="B36" s="493"/>
      <c r="C36" s="493"/>
      <c r="D36" s="493"/>
      <c r="E36" s="493"/>
      <c r="F36" s="493"/>
      <c r="G36" s="493"/>
      <c r="H36" s="493"/>
      <c r="I36" s="493"/>
      <c r="J36" s="493"/>
      <c r="K36" s="493"/>
      <c r="L36" s="493"/>
      <c r="M36" s="493"/>
      <c r="N36" s="493"/>
      <c r="O36" s="329"/>
      <c r="P36" s="230"/>
      <c r="Q36" s="326"/>
    </row>
    <row r="37" spans="1:17" ht="15" thickBot="1" x14ac:dyDescent="0.4">
      <c r="A37" s="494"/>
      <c r="B37" s="495"/>
      <c r="C37" s="495"/>
      <c r="D37" s="495"/>
      <c r="E37" s="495"/>
      <c r="F37" s="495"/>
      <c r="G37" s="495"/>
      <c r="H37" s="495"/>
      <c r="I37" s="495"/>
      <c r="J37" s="495"/>
      <c r="K37" s="495"/>
      <c r="L37" s="495"/>
      <c r="M37" s="495"/>
      <c r="N37" s="495"/>
      <c r="O37" s="346"/>
      <c r="P37" s="271"/>
      <c r="Q37" s="344"/>
    </row>
    <row r="38" spans="1:17" ht="19" thickBot="1" x14ac:dyDescent="0.5">
      <c r="O38" s="6" t="s">
        <v>18</v>
      </c>
      <c r="P38" s="7">
        <f>O34+P31+P30+P28+P25+P24+SUM(O7:P21)</f>
        <v>0</v>
      </c>
      <c r="Q38" s="8" t="s">
        <v>106</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3"/>
  <sheetViews>
    <sheetView workbookViewId="0">
      <selection activeCell="G20" sqref="G20:N21"/>
    </sheetView>
  </sheetViews>
  <sheetFormatPr defaultColWidth="8.81640625" defaultRowHeight="14.5" x14ac:dyDescent="0.35"/>
  <sheetData>
    <row r="1" spans="1:17" x14ac:dyDescent="0.35">
      <c r="A1" s="150" t="s">
        <v>107</v>
      </c>
      <c r="B1" s="151"/>
      <c r="C1" s="151"/>
      <c r="D1" s="151"/>
      <c r="E1" s="151"/>
      <c r="F1" s="151"/>
      <c r="G1" s="151"/>
      <c r="H1" s="151"/>
      <c r="I1" s="151"/>
      <c r="J1" s="151"/>
      <c r="K1" s="151"/>
      <c r="L1" s="151"/>
      <c r="M1" s="151"/>
      <c r="N1" s="152"/>
    </row>
    <row r="2" spans="1:17" x14ac:dyDescent="0.35">
      <c r="A2" s="153"/>
      <c r="B2" s="125"/>
      <c r="C2" s="125"/>
      <c r="D2" s="125"/>
      <c r="E2" s="125"/>
      <c r="F2" s="125"/>
      <c r="G2" s="125"/>
      <c r="H2" s="125"/>
      <c r="I2" s="125"/>
      <c r="J2" s="125"/>
      <c r="K2" s="125"/>
      <c r="L2" s="125"/>
      <c r="M2" s="125"/>
      <c r="N2" s="154"/>
    </row>
    <row r="3" spans="1:17" ht="15" thickBot="1" x14ac:dyDescent="0.4">
      <c r="A3" s="155"/>
      <c r="B3" s="156"/>
      <c r="C3" s="156"/>
      <c r="D3" s="156"/>
      <c r="E3" s="156"/>
      <c r="F3" s="156"/>
      <c r="G3" s="156"/>
      <c r="H3" s="156"/>
      <c r="I3" s="156"/>
      <c r="J3" s="156"/>
      <c r="K3" s="156"/>
      <c r="L3" s="156"/>
      <c r="M3" s="156"/>
      <c r="N3" s="157"/>
    </row>
    <row r="4" spans="1:17" ht="24" thickBot="1" x14ac:dyDescent="0.4">
      <c r="A4" s="158" t="s">
        <v>1</v>
      </c>
      <c r="B4" s="159"/>
      <c r="C4" s="159"/>
      <c r="D4" s="159"/>
      <c r="E4" s="159"/>
      <c r="F4" s="159"/>
      <c r="G4" s="159"/>
      <c r="H4" s="159"/>
      <c r="I4" s="159"/>
      <c r="J4" s="159"/>
      <c r="K4" s="159"/>
      <c r="L4" s="159"/>
      <c r="M4" s="159"/>
      <c r="N4" s="160"/>
      <c r="O4" s="316" t="s">
        <v>10</v>
      </c>
      <c r="P4" s="317"/>
      <c r="Q4" s="318"/>
    </row>
    <row r="5" spans="1:17" ht="24" thickBot="1" x14ac:dyDescent="0.4">
      <c r="A5" s="161" t="s">
        <v>2</v>
      </c>
      <c r="B5" s="162"/>
      <c r="C5" s="162"/>
      <c r="D5" s="162"/>
      <c r="E5" s="162"/>
      <c r="F5" s="162"/>
      <c r="G5" s="162"/>
      <c r="H5" s="162"/>
      <c r="I5" s="162"/>
      <c r="J5" s="162"/>
      <c r="K5" s="162"/>
      <c r="L5" s="162"/>
      <c r="M5" s="162"/>
      <c r="N5" s="162"/>
      <c r="O5" s="419"/>
      <c r="P5" s="420"/>
      <c r="Q5" s="421"/>
    </row>
    <row r="6" spans="1:17" x14ac:dyDescent="0.35">
      <c r="A6" s="405" t="s">
        <v>108</v>
      </c>
      <c r="B6" s="406"/>
      <c r="C6" s="406"/>
      <c r="D6" s="406"/>
      <c r="E6" s="406"/>
      <c r="F6" s="407"/>
      <c r="G6" s="482" t="s">
        <v>161</v>
      </c>
      <c r="H6" s="411"/>
      <c r="I6" s="411"/>
      <c r="J6" s="411"/>
      <c r="K6" s="411"/>
      <c r="L6" s="411"/>
      <c r="M6" s="411"/>
      <c r="N6" s="412"/>
      <c r="O6" s="327"/>
      <c r="P6" s="328"/>
      <c r="Q6" s="422" t="s">
        <v>109</v>
      </c>
    </row>
    <row r="7" spans="1:17" ht="35" customHeight="1" x14ac:dyDescent="0.35">
      <c r="A7" s="408"/>
      <c r="B7" s="409"/>
      <c r="C7" s="409"/>
      <c r="D7" s="409"/>
      <c r="E7" s="409"/>
      <c r="F7" s="410"/>
      <c r="G7" s="413"/>
      <c r="H7" s="414"/>
      <c r="I7" s="414"/>
      <c r="J7" s="414"/>
      <c r="K7" s="414"/>
      <c r="L7" s="414"/>
      <c r="M7" s="414"/>
      <c r="N7" s="415"/>
      <c r="O7" s="329"/>
      <c r="P7" s="230"/>
      <c r="Q7" s="231"/>
    </row>
    <row r="8" spans="1:17" x14ac:dyDescent="0.35">
      <c r="A8" s="408" t="s">
        <v>110</v>
      </c>
      <c r="B8" s="409"/>
      <c r="C8" s="409"/>
      <c r="D8" s="409"/>
      <c r="E8" s="409"/>
      <c r="F8" s="410"/>
      <c r="G8" s="413" t="s">
        <v>172</v>
      </c>
      <c r="H8" s="414"/>
      <c r="I8" s="414"/>
      <c r="J8" s="414"/>
      <c r="K8" s="414"/>
      <c r="L8" s="414"/>
      <c r="M8" s="414"/>
      <c r="N8" s="415"/>
      <c r="O8" s="329"/>
      <c r="P8" s="230"/>
      <c r="Q8" s="231" t="s">
        <v>32</v>
      </c>
    </row>
    <row r="9" spans="1:17" x14ac:dyDescent="0.35">
      <c r="A9" s="408"/>
      <c r="B9" s="409"/>
      <c r="C9" s="409"/>
      <c r="D9" s="409"/>
      <c r="E9" s="409"/>
      <c r="F9" s="410"/>
      <c r="G9" s="413"/>
      <c r="H9" s="414"/>
      <c r="I9" s="414"/>
      <c r="J9" s="414"/>
      <c r="K9" s="414"/>
      <c r="L9" s="414"/>
      <c r="M9" s="414"/>
      <c r="N9" s="415"/>
      <c r="O9" s="329"/>
      <c r="P9" s="230"/>
      <c r="Q9" s="231"/>
    </row>
    <row r="10" spans="1:17" x14ac:dyDescent="0.35">
      <c r="A10" s="408"/>
      <c r="B10" s="409"/>
      <c r="C10" s="409"/>
      <c r="D10" s="409"/>
      <c r="E10" s="409"/>
      <c r="F10" s="410"/>
      <c r="G10" s="413"/>
      <c r="H10" s="414"/>
      <c r="I10" s="414"/>
      <c r="J10" s="414"/>
      <c r="K10" s="414"/>
      <c r="L10" s="414"/>
      <c r="M10" s="414"/>
      <c r="N10" s="415"/>
      <c r="O10" s="329"/>
      <c r="P10" s="230"/>
      <c r="Q10" s="231"/>
    </row>
    <row r="11" spans="1:17" x14ac:dyDescent="0.35">
      <c r="A11" s="408"/>
      <c r="B11" s="409"/>
      <c r="C11" s="409"/>
      <c r="D11" s="409"/>
      <c r="E11" s="409"/>
      <c r="F11" s="410"/>
      <c r="G11" s="413"/>
      <c r="H11" s="414"/>
      <c r="I11" s="414"/>
      <c r="J11" s="414"/>
      <c r="K11" s="414"/>
      <c r="L11" s="414"/>
      <c r="M11" s="414"/>
      <c r="N11" s="415"/>
      <c r="O11" s="329"/>
      <c r="P11" s="230"/>
      <c r="Q11" s="231"/>
    </row>
    <row r="12" spans="1:17" x14ac:dyDescent="0.35">
      <c r="A12" s="408"/>
      <c r="B12" s="409"/>
      <c r="C12" s="409"/>
      <c r="D12" s="409"/>
      <c r="E12" s="409"/>
      <c r="F12" s="410"/>
      <c r="G12" s="413"/>
      <c r="H12" s="414"/>
      <c r="I12" s="414"/>
      <c r="J12" s="414"/>
      <c r="K12" s="414"/>
      <c r="L12" s="414"/>
      <c r="M12" s="414"/>
      <c r="N12" s="415"/>
      <c r="O12" s="329"/>
      <c r="P12" s="230"/>
      <c r="Q12" s="231"/>
    </row>
    <row r="13" spans="1:17" x14ac:dyDescent="0.35">
      <c r="A13" s="408"/>
      <c r="B13" s="409"/>
      <c r="C13" s="409"/>
      <c r="D13" s="409"/>
      <c r="E13" s="409"/>
      <c r="F13" s="410"/>
      <c r="G13" s="413"/>
      <c r="H13" s="414"/>
      <c r="I13" s="414"/>
      <c r="J13" s="414"/>
      <c r="K13" s="414"/>
      <c r="L13" s="414"/>
      <c r="M13" s="414"/>
      <c r="N13" s="415"/>
      <c r="O13" s="329"/>
      <c r="P13" s="230"/>
      <c r="Q13" s="231"/>
    </row>
    <row r="14" spans="1:17" x14ac:dyDescent="0.35">
      <c r="A14" s="408"/>
      <c r="B14" s="409"/>
      <c r="C14" s="409"/>
      <c r="D14" s="409"/>
      <c r="E14" s="409"/>
      <c r="F14" s="410"/>
      <c r="G14" s="413"/>
      <c r="H14" s="414"/>
      <c r="I14" s="414"/>
      <c r="J14" s="414"/>
      <c r="K14" s="414"/>
      <c r="L14" s="414"/>
      <c r="M14" s="414"/>
      <c r="N14" s="415"/>
      <c r="O14" s="329"/>
      <c r="P14" s="230"/>
      <c r="Q14" s="231"/>
    </row>
    <row r="15" spans="1:17" ht="30.5" customHeight="1" x14ac:dyDescent="0.35">
      <c r="A15" s="408"/>
      <c r="B15" s="409"/>
      <c r="C15" s="409"/>
      <c r="D15" s="409"/>
      <c r="E15" s="409"/>
      <c r="F15" s="410"/>
      <c r="G15" s="413"/>
      <c r="H15" s="414"/>
      <c r="I15" s="414"/>
      <c r="J15" s="414"/>
      <c r="K15" s="414"/>
      <c r="L15" s="414"/>
      <c r="M15" s="414"/>
      <c r="N15" s="415"/>
      <c r="O15" s="329"/>
      <c r="P15" s="230"/>
      <c r="Q15" s="231"/>
    </row>
    <row r="16" spans="1:17" x14ac:dyDescent="0.35">
      <c r="A16" s="416" t="s">
        <v>111</v>
      </c>
      <c r="B16" s="417"/>
      <c r="C16" s="417"/>
      <c r="D16" s="417"/>
      <c r="E16" s="417"/>
      <c r="F16" s="418"/>
      <c r="G16" s="413" t="s">
        <v>168</v>
      </c>
      <c r="H16" s="414"/>
      <c r="I16" s="414"/>
      <c r="J16" s="414"/>
      <c r="K16" s="414"/>
      <c r="L16" s="414"/>
      <c r="M16" s="414"/>
      <c r="N16" s="415"/>
      <c r="O16" s="329"/>
      <c r="P16" s="230"/>
      <c r="Q16" s="231" t="s">
        <v>27</v>
      </c>
    </row>
    <row r="17" spans="1:17" x14ac:dyDescent="0.35">
      <c r="A17" s="416"/>
      <c r="B17" s="417"/>
      <c r="C17" s="417"/>
      <c r="D17" s="417"/>
      <c r="E17" s="417"/>
      <c r="F17" s="418"/>
      <c r="G17" s="413"/>
      <c r="H17" s="414"/>
      <c r="I17" s="414"/>
      <c r="J17" s="414"/>
      <c r="K17" s="414"/>
      <c r="L17" s="414"/>
      <c r="M17" s="414"/>
      <c r="N17" s="415"/>
      <c r="O17" s="329"/>
      <c r="P17" s="230"/>
      <c r="Q17" s="231"/>
    </row>
    <row r="18" spans="1:17" x14ac:dyDescent="0.35">
      <c r="A18" s="408" t="s">
        <v>112</v>
      </c>
      <c r="B18" s="409"/>
      <c r="C18" s="409"/>
      <c r="D18" s="409"/>
      <c r="E18" s="409"/>
      <c r="F18" s="410"/>
      <c r="G18" s="413" t="s">
        <v>170</v>
      </c>
      <c r="H18" s="414"/>
      <c r="I18" s="414"/>
      <c r="J18" s="414"/>
      <c r="K18" s="414"/>
      <c r="L18" s="414"/>
      <c r="M18" s="414"/>
      <c r="N18" s="415"/>
      <c r="O18" s="329"/>
      <c r="P18" s="230"/>
      <c r="Q18" s="231" t="s">
        <v>27</v>
      </c>
    </row>
    <row r="19" spans="1:17" x14ac:dyDescent="0.35">
      <c r="A19" s="408"/>
      <c r="B19" s="409"/>
      <c r="C19" s="409"/>
      <c r="D19" s="409"/>
      <c r="E19" s="409"/>
      <c r="F19" s="410"/>
      <c r="G19" s="413"/>
      <c r="H19" s="414"/>
      <c r="I19" s="414"/>
      <c r="J19" s="414"/>
      <c r="K19" s="414"/>
      <c r="L19" s="414"/>
      <c r="M19" s="414"/>
      <c r="N19" s="415"/>
      <c r="O19" s="329"/>
      <c r="P19" s="230"/>
      <c r="Q19" s="231"/>
    </row>
    <row r="20" spans="1:17" ht="26" customHeight="1" x14ac:dyDescent="0.35">
      <c r="A20" s="416" t="s">
        <v>113</v>
      </c>
      <c r="B20" s="417"/>
      <c r="C20" s="417"/>
      <c r="D20" s="417"/>
      <c r="E20" s="417"/>
      <c r="F20" s="418"/>
      <c r="G20" s="413" t="s">
        <v>171</v>
      </c>
      <c r="H20" s="414"/>
      <c r="I20" s="414"/>
      <c r="J20" s="414"/>
      <c r="K20" s="414"/>
      <c r="L20" s="414"/>
      <c r="M20" s="414"/>
      <c r="N20" s="415"/>
      <c r="O20" s="329"/>
      <c r="P20" s="230"/>
      <c r="Q20" s="231" t="s">
        <v>109</v>
      </c>
    </row>
    <row r="21" spans="1:17" ht="34" customHeight="1" thickBot="1" x14ac:dyDescent="0.4">
      <c r="A21" s="423"/>
      <c r="B21" s="424"/>
      <c r="C21" s="424"/>
      <c r="D21" s="424"/>
      <c r="E21" s="424"/>
      <c r="F21" s="425"/>
      <c r="G21" s="426"/>
      <c r="H21" s="427"/>
      <c r="I21" s="427"/>
      <c r="J21" s="427"/>
      <c r="K21" s="427"/>
      <c r="L21" s="427"/>
      <c r="M21" s="427"/>
      <c r="N21" s="428"/>
      <c r="O21" s="346"/>
      <c r="P21" s="271"/>
      <c r="Q21" s="429"/>
    </row>
    <row r="22" spans="1:17" ht="15" thickBot="1" x14ac:dyDescent="0.4">
      <c r="O22" s="21" t="s">
        <v>18</v>
      </c>
      <c r="P22" s="22">
        <f>SUM(O6:P21)</f>
        <v>0</v>
      </c>
      <c r="Q22" s="31" t="s">
        <v>114</v>
      </c>
    </row>
    <row r="23" spans="1:17" x14ac:dyDescent="0.35">
      <c r="J23" t="s">
        <v>169</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U31"/>
  <sheetViews>
    <sheetView workbookViewId="0">
      <selection activeCell="G22" sqref="G22:N23"/>
    </sheetView>
  </sheetViews>
  <sheetFormatPr defaultColWidth="8.81640625" defaultRowHeight="14.5" x14ac:dyDescent="0.35"/>
  <sheetData>
    <row r="1" spans="1:21" x14ac:dyDescent="0.35">
      <c r="A1" s="150" t="s">
        <v>115</v>
      </c>
      <c r="B1" s="151"/>
      <c r="C1" s="151"/>
      <c r="D1" s="151"/>
      <c r="E1" s="151"/>
      <c r="F1" s="151"/>
      <c r="G1" s="151"/>
      <c r="H1" s="151"/>
      <c r="I1" s="151"/>
      <c r="J1" s="151"/>
      <c r="K1" s="151"/>
      <c r="L1" s="151"/>
      <c r="M1" s="151"/>
      <c r="N1" s="152"/>
    </row>
    <row r="2" spans="1:21" x14ac:dyDescent="0.35">
      <c r="A2" s="153"/>
      <c r="B2" s="125"/>
      <c r="C2" s="125"/>
      <c r="D2" s="125"/>
      <c r="E2" s="125"/>
      <c r="F2" s="125"/>
      <c r="G2" s="125"/>
      <c r="H2" s="125"/>
      <c r="I2" s="125"/>
      <c r="J2" s="125"/>
      <c r="K2" s="125"/>
      <c r="L2" s="125"/>
      <c r="M2" s="125"/>
      <c r="N2" s="154"/>
    </row>
    <row r="3" spans="1:21" ht="15" thickBot="1" x14ac:dyDescent="0.4">
      <c r="A3" s="155"/>
      <c r="B3" s="156"/>
      <c r="C3" s="156"/>
      <c r="D3" s="156"/>
      <c r="E3" s="156"/>
      <c r="F3" s="156"/>
      <c r="G3" s="156"/>
      <c r="H3" s="156"/>
      <c r="I3" s="156"/>
      <c r="J3" s="156"/>
      <c r="K3" s="156"/>
      <c r="L3" s="156"/>
      <c r="M3" s="156"/>
      <c r="N3" s="157"/>
    </row>
    <row r="4" spans="1:21" ht="24" thickBot="1" x14ac:dyDescent="0.4">
      <c r="A4" s="158" t="s">
        <v>1</v>
      </c>
      <c r="B4" s="159"/>
      <c r="C4" s="159"/>
      <c r="D4" s="159"/>
      <c r="E4" s="159"/>
      <c r="F4" s="159"/>
      <c r="G4" s="159"/>
      <c r="H4" s="159"/>
      <c r="I4" s="159"/>
      <c r="J4" s="159"/>
      <c r="K4" s="159"/>
      <c r="L4" s="159"/>
      <c r="M4" s="159"/>
      <c r="N4" s="160"/>
      <c r="O4" s="316" t="s">
        <v>10</v>
      </c>
      <c r="P4" s="317"/>
      <c r="Q4" s="318"/>
    </row>
    <row r="5" spans="1:21" ht="24" thickBot="1" x14ac:dyDescent="0.4">
      <c r="A5" s="398" t="s">
        <v>2</v>
      </c>
      <c r="B5" s="399"/>
      <c r="C5" s="399"/>
      <c r="D5" s="399"/>
      <c r="E5" s="399"/>
      <c r="F5" s="399"/>
      <c r="G5" s="399"/>
      <c r="H5" s="399"/>
      <c r="I5" s="399"/>
      <c r="J5" s="399"/>
      <c r="K5" s="399"/>
      <c r="L5" s="399"/>
      <c r="M5" s="399"/>
      <c r="N5" s="447"/>
      <c r="O5" s="419"/>
      <c r="P5" s="420"/>
      <c r="Q5" s="421"/>
    </row>
    <row r="6" spans="1:21" ht="14.9" customHeight="1" x14ac:dyDescent="0.35">
      <c r="A6" s="405" t="s">
        <v>116</v>
      </c>
      <c r="B6" s="406"/>
      <c r="C6" s="406"/>
      <c r="D6" s="406"/>
      <c r="E6" s="406"/>
      <c r="F6" s="407"/>
      <c r="G6" s="444" t="s">
        <v>162</v>
      </c>
      <c r="H6" s="445"/>
      <c r="I6" s="445"/>
      <c r="J6" s="445"/>
      <c r="K6" s="445"/>
      <c r="L6" s="445"/>
      <c r="M6" s="445"/>
      <c r="N6" s="446"/>
      <c r="O6" s="327"/>
      <c r="P6" s="328"/>
      <c r="Q6" s="441" t="s">
        <v>84</v>
      </c>
    </row>
    <row r="7" spans="1:21" x14ac:dyDescent="0.35">
      <c r="A7" s="408"/>
      <c r="B7" s="409"/>
      <c r="C7" s="409"/>
      <c r="D7" s="409"/>
      <c r="E7" s="409"/>
      <c r="F7" s="410"/>
      <c r="G7" s="432"/>
      <c r="H7" s="433"/>
      <c r="I7" s="433"/>
      <c r="J7" s="433"/>
      <c r="K7" s="433"/>
      <c r="L7" s="433"/>
      <c r="M7" s="433"/>
      <c r="N7" s="434"/>
      <c r="O7" s="329"/>
      <c r="P7" s="230"/>
      <c r="Q7" s="430"/>
    </row>
    <row r="8" spans="1:21" x14ac:dyDescent="0.35">
      <c r="A8" s="408" t="s">
        <v>117</v>
      </c>
      <c r="B8" s="409"/>
      <c r="C8" s="409"/>
      <c r="D8" s="409"/>
      <c r="E8" s="409"/>
      <c r="F8" s="410"/>
      <c r="G8" s="481" t="s">
        <v>166</v>
      </c>
      <c r="H8" s="414"/>
      <c r="I8" s="414"/>
      <c r="J8" s="414"/>
      <c r="K8" s="414"/>
      <c r="L8" s="414"/>
      <c r="M8" s="414"/>
      <c r="N8" s="480"/>
      <c r="O8" s="442"/>
      <c r="P8" s="443"/>
      <c r="Q8" s="430" t="s">
        <v>118</v>
      </c>
    </row>
    <row r="9" spans="1:21" x14ac:dyDescent="0.35">
      <c r="A9" s="408"/>
      <c r="B9" s="409"/>
      <c r="C9" s="409"/>
      <c r="D9" s="409"/>
      <c r="E9" s="409"/>
      <c r="F9" s="410"/>
      <c r="G9" s="413"/>
      <c r="H9" s="414"/>
      <c r="I9" s="414"/>
      <c r="J9" s="414"/>
      <c r="K9" s="414"/>
      <c r="L9" s="414"/>
      <c r="M9" s="414"/>
      <c r="N9" s="480"/>
      <c r="O9" s="442"/>
      <c r="P9" s="443"/>
      <c r="Q9" s="430"/>
    </row>
    <row r="10" spans="1:21" x14ac:dyDescent="0.35">
      <c r="A10" s="408"/>
      <c r="B10" s="409"/>
      <c r="C10" s="409"/>
      <c r="D10" s="409"/>
      <c r="E10" s="409"/>
      <c r="F10" s="410"/>
      <c r="G10" s="413"/>
      <c r="H10" s="414"/>
      <c r="I10" s="414"/>
      <c r="J10" s="414"/>
      <c r="K10" s="414"/>
      <c r="L10" s="414"/>
      <c r="M10" s="414"/>
      <c r="N10" s="480"/>
      <c r="O10" s="442"/>
      <c r="P10" s="443"/>
      <c r="Q10" s="430"/>
    </row>
    <row r="11" spans="1:21" x14ac:dyDescent="0.35">
      <c r="A11" s="408"/>
      <c r="B11" s="409"/>
      <c r="C11" s="409"/>
      <c r="D11" s="409"/>
      <c r="E11" s="409"/>
      <c r="F11" s="410"/>
      <c r="G11" s="413"/>
      <c r="H11" s="414"/>
      <c r="I11" s="414"/>
      <c r="J11" s="414"/>
      <c r="K11" s="414"/>
      <c r="L11" s="414"/>
      <c r="M11" s="414"/>
      <c r="N11" s="480"/>
      <c r="O11" s="442"/>
      <c r="P11" s="443"/>
      <c r="Q11" s="430"/>
    </row>
    <row r="12" spans="1:21" x14ac:dyDescent="0.35">
      <c r="A12" s="408"/>
      <c r="B12" s="409"/>
      <c r="C12" s="409"/>
      <c r="D12" s="409"/>
      <c r="E12" s="409"/>
      <c r="F12" s="410"/>
      <c r="G12" s="413"/>
      <c r="H12" s="414"/>
      <c r="I12" s="414"/>
      <c r="J12" s="414"/>
      <c r="K12" s="414"/>
      <c r="L12" s="414"/>
      <c r="M12" s="414"/>
      <c r="N12" s="480"/>
      <c r="O12" s="442"/>
      <c r="P12" s="443"/>
      <c r="Q12" s="430"/>
    </row>
    <row r="13" spans="1:21" x14ac:dyDescent="0.35">
      <c r="A13" s="408"/>
      <c r="B13" s="409"/>
      <c r="C13" s="409"/>
      <c r="D13" s="409"/>
      <c r="E13" s="409"/>
      <c r="F13" s="410"/>
      <c r="G13" s="413"/>
      <c r="H13" s="414"/>
      <c r="I13" s="414"/>
      <c r="J13" s="414"/>
      <c r="K13" s="414"/>
      <c r="L13" s="414"/>
      <c r="M13" s="414"/>
      <c r="N13" s="480"/>
      <c r="O13" s="442"/>
      <c r="P13" s="443"/>
      <c r="Q13" s="430"/>
    </row>
    <row r="14" spans="1:21" x14ac:dyDescent="0.35">
      <c r="A14" s="408"/>
      <c r="B14" s="409"/>
      <c r="C14" s="409"/>
      <c r="D14" s="409"/>
      <c r="E14" s="409"/>
      <c r="F14" s="410"/>
      <c r="G14" s="413"/>
      <c r="H14" s="414"/>
      <c r="I14" s="414"/>
      <c r="J14" s="414"/>
      <c r="K14" s="414"/>
      <c r="L14" s="414"/>
      <c r="M14" s="414"/>
      <c r="N14" s="480"/>
      <c r="O14" s="442"/>
      <c r="P14" s="443"/>
      <c r="Q14" s="430"/>
      <c r="U14" s="58"/>
    </row>
    <row r="15" spans="1:21" x14ac:dyDescent="0.35">
      <c r="A15" s="408"/>
      <c r="B15" s="409"/>
      <c r="C15" s="409"/>
      <c r="D15" s="409"/>
      <c r="E15" s="409"/>
      <c r="F15" s="410"/>
      <c r="G15" s="413"/>
      <c r="H15" s="414"/>
      <c r="I15" s="414"/>
      <c r="J15" s="414"/>
      <c r="K15" s="414"/>
      <c r="L15" s="414"/>
      <c r="M15" s="414"/>
      <c r="N15" s="480"/>
      <c r="O15" s="442"/>
      <c r="P15" s="443"/>
      <c r="Q15" s="430"/>
    </row>
    <row r="16" spans="1:21" x14ac:dyDescent="0.35">
      <c r="A16" s="408"/>
      <c r="B16" s="409"/>
      <c r="C16" s="409"/>
      <c r="D16" s="409"/>
      <c r="E16" s="409"/>
      <c r="F16" s="410"/>
      <c r="G16" s="413"/>
      <c r="H16" s="414"/>
      <c r="I16" s="414"/>
      <c r="J16" s="414"/>
      <c r="K16" s="414"/>
      <c r="L16" s="414"/>
      <c r="M16" s="414"/>
      <c r="N16" s="480"/>
      <c r="O16" s="442"/>
      <c r="P16" s="443"/>
      <c r="Q16" s="430"/>
    </row>
    <row r="17" spans="1:17" x14ac:dyDescent="0.35">
      <c r="A17" s="408"/>
      <c r="B17" s="409"/>
      <c r="C17" s="409"/>
      <c r="D17" s="409"/>
      <c r="E17" s="409"/>
      <c r="F17" s="410"/>
      <c r="G17" s="413"/>
      <c r="H17" s="414"/>
      <c r="I17" s="414"/>
      <c r="J17" s="414"/>
      <c r="K17" s="414"/>
      <c r="L17" s="414"/>
      <c r="M17" s="414"/>
      <c r="N17" s="480"/>
      <c r="O17" s="442"/>
      <c r="P17" s="443"/>
      <c r="Q17" s="430"/>
    </row>
    <row r="18" spans="1:17" x14ac:dyDescent="0.35">
      <c r="A18" s="408"/>
      <c r="B18" s="409"/>
      <c r="C18" s="409"/>
      <c r="D18" s="409"/>
      <c r="E18" s="409"/>
      <c r="F18" s="410"/>
      <c r="G18" s="413"/>
      <c r="H18" s="414"/>
      <c r="I18" s="414"/>
      <c r="J18" s="414"/>
      <c r="K18" s="414"/>
      <c r="L18" s="414"/>
      <c r="M18" s="414"/>
      <c r="N18" s="480"/>
      <c r="O18" s="442"/>
      <c r="P18" s="443"/>
      <c r="Q18" s="430"/>
    </row>
    <row r="19" spans="1:17" ht="28" customHeight="1" x14ac:dyDescent="0.35">
      <c r="A19" s="408"/>
      <c r="B19" s="409"/>
      <c r="C19" s="409"/>
      <c r="D19" s="409"/>
      <c r="E19" s="409"/>
      <c r="F19" s="410"/>
      <c r="G19" s="413"/>
      <c r="H19" s="414"/>
      <c r="I19" s="414"/>
      <c r="J19" s="414"/>
      <c r="K19" s="414"/>
      <c r="L19" s="414"/>
      <c r="M19" s="414"/>
      <c r="N19" s="480"/>
      <c r="O19" s="442"/>
      <c r="P19" s="443"/>
      <c r="Q19" s="430"/>
    </row>
    <row r="20" spans="1:17" ht="36.5" customHeight="1" x14ac:dyDescent="0.35">
      <c r="A20" s="408" t="s">
        <v>119</v>
      </c>
      <c r="B20" s="409"/>
      <c r="C20" s="409"/>
      <c r="D20" s="409"/>
      <c r="E20" s="409"/>
      <c r="F20" s="410"/>
      <c r="G20" s="481" t="s">
        <v>167</v>
      </c>
      <c r="H20" s="414"/>
      <c r="I20" s="414"/>
      <c r="J20" s="414"/>
      <c r="K20" s="414"/>
      <c r="L20" s="414"/>
      <c r="M20" s="414"/>
      <c r="N20" s="480"/>
      <c r="O20" s="329"/>
      <c r="P20" s="230"/>
      <c r="Q20" s="430" t="s">
        <v>84</v>
      </c>
    </row>
    <row r="21" spans="1:17" ht="36.5" customHeight="1" x14ac:dyDescent="0.35">
      <c r="A21" s="408"/>
      <c r="B21" s="409"/>
      <c r="C21" s="409"/>
      <c r="D21" s="409"/>
      <c r="E21" s="409"/>
      <c r="F21" s="410"/>
      <c r="G21" s="413"/>
      <c r="H21" s="414"/>
      <c r="I21" s="414"/>
      <c r="J21" s="414"/>
      <c r="K21" s="414"/>
      <c r="L21" s="414"/>
      <c r="M21" s="414"/>
      <c r="N21" s="480"/>
      <c r="O21" s="329"/>
      <c r="P21" s="230"/>
      <c r="Q21" s="430"/>
    </row>
    <row r="22" spans="1:17" x14ac:dyDescent="0.35">
      <c r="A22" s="408" t="s">
        <v>120</v>
      </c>
      <c r="B22" s="409"/>
      <c r="C22" s="409"/>
      <c r="D22" s="409"/>
      <c r="E22" s="409"/>
      <c r="F22" s="410"/>
      <c r="G22" s="432"/>
      <c r="H22" s="433"/>
      <c r="I22" s="433"/>
      <c r="J22" s="433"/>
      <c r="K22" s="433"/>
      <c r="L22" s="433"/>
      <c r="M22" s="433"/>
      <c r="N22" s="434"/>
      <c r="O22" s="329"/>
      <c r="P22" s="230"/>
      <c r="Q22" s="430" t="s">
        <v>98</v>
      </c>
    </row>
    <row r="23" spans="1:17" ht="15" thickBot="1" x14ac:dyDescent="0.4">
      <c r="A23" s="435"/>
      <c r="B23" s="436"/>
      <c r="C23" s="436"/>
      <c r="D23" s="436"/>
      <c r="E23" s="436"/>
      <c r="F23" s="437"/>
      <c r="G23" s="438"/>
      <c r="H23" s="439"/>
      <c r="I23" s="439"/>
      <c r="J23" s="439"/>
      <c r="K23" s="439"/>
      <c r="L23" s="439"/>
      <c r="M23" s="439"/>
      <c r="N23" s="440"/>
      <c r="O23" s="346"/>
      <c r="P23" s="271"/>
      <c r="Q23" s="431"/>
    </row>
    <row r="24" spans="1:17" ht="15" thickBot="1" x14ac:dyDescent="0.4">
      <c r="O24" s="21" t="s">
        <v>18</v>
      </c>
      <c r="P24" s="22">
        <f>SUM(O6:P23)</f>
        <v>0</v>
      </c>
      <c r="Q24" s="31" t="s">
        <v>121</v>
      </c>
    </row>
    <row r="31" spans="1:17" x14ac:dyDescent="0.3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76" zoomScaleNormal="76" workbookViewId="0">
      <selection activeCell="A29" sqref="A29:P37"/>
    </sheetView>
  </sheetViews>
  <sheetFormatPr defaultColWidth="8.81640625" defaultRowHeight="14.5" x14ac:dyDescent="0.35"/>
  <cols>
    <col min="17" max="17" width="14.1796875" customWidth="1"/>
  </cols>
  <sheetData>
    <row r="1" spans="1:18" ht="15.65" customHeight="1" x14ac:dyDescent="0.35">
      <c r="A1" s="124" t="s">
        <v>122</v>
      </c>
      <c r="B1" s="125"/>
      <c r="C1" s="125"/>
      <c r="D1" s="125"/>
      <c r="E1" s="125"/>
      <c r="F1" s="125"/>
      <c r="G1" s="125"/>
      <c r="H1" s="125"/>
      <c r="I1" s="125"/>
      <c r="J1" s="125"/>
      <c r="K1" s="125"/>
      <c r="L1" s="125"/>
      <c r="M1" s="125"/>
      <c r="N1" s="125"/>
      <c r="O1" s="125"/>
      <c r="P1" s="125"/>
    </row>
    <row r="2" spans="1:18" ht="15.65" customHeight="1" x14ac:dyDescent="0.35">
      <c r="A2" s="124"/>
      <c r="B2" s="125"/>
      <c r="C2" s="125"/>
      <c r="D2" s="125"/>
      <c r="E2" s="125"/>
      <c r="F2" s="125"/>
      <c r="G2" s="125"/>
      <c r="H2" s="125"/>
      <c r="I2" s="125"/>
      <c r="J2" s="125"/>
      <c r="K2" s="125"/>
      <c r="L2" s="125"/>
      <c r="M2" s="125"/>
      <c r="N2" s="125"/>
      <c r="O2" s="125"/>
      <c r="P2" s="125"/>
    </row>
    <row r="3" spans="1:18" ht="14.9" customHeight="1" thickBot="1" x14ac:dyDescent="0.4">
      <c r="A3" s="124"/>
      <c r="B3" s="125"/>
      <c r="C3" s="125"/>
      <c r="D3" s="125"/>
      <c r="E3" s="125"/>
      <c r="F3" s="125"/>
      <c r="G3" s="125"/>
      <c r="H3" s="125"/>
      <c r="I3" s="125"/>
      <c r="J3" s="125"/>
      <c r="K3" s="125"/>
      <c r="L3" s="125"/>
      <c r="M3" s="125"/>
      <c r="N3" s="125"/>
      <c r="O3" s="125"/>
      <c r="P3" s="125"/>
    </row>
    <row r="4" spans="1:18" ht="24" thickBot="1" x14ac:dyDescent="0.4">
      <c r="A4" s="158" t="s">
        <v>1</v>
      </c>
      <c r="B4" s="159"/>
      <c r="C4" s="159"/>
      <c r="D4" s="159"/>
      <c r="E4" s="159"/>
      <c r="F4" s="159"/>
      <c r="G4" s="159"/>
      <c r="H4" s="159"/>
      <c r="I4" s="159"/>
      <c r="J4" s="159"/>
      <c r="K4" s="159"/>
      <c r="L4" s="159"/>
      <c r="M4" s="159"/>
      <c r="N4" s="159"/>
      <c r="O4" s="159"/>
      <c r="P4" s="160"/>
    </row>
    <row r="5" spans="1:18" ht="24" thickBot="1" x14ac:dyDescent="0.4">
      <c r="A5" s="63" t="s">
        <v>2</v>
      </c>
      <c r="B5" s="64"/>
      <c r="C5" s="64"/>
      <c r="D5" s="64"/>
      <c r="E5" s="64"/>
      <c r="F5" s="64"/>
      <c r="G5" s="64"/>
      <c r="H5" s="64"/>
      <c r="I5" s="64"/>
      <c r="J5" s="64"/>
      <c r="K5" s="64"/>
      <c r="L5" s="64"/>
      <c r="M5" s="64"/>
      <c r="N5" s="64"/>
      <c r="O5" s="64"/>
      <c r="P5" s="65"/>
    </row>
    <row r="6" spans="1:18" ht="15.5" thickTop="1" thickBot="1" x14ac:dyDescent="0.4">
      <c r="A6" s="451" t="s">
        <v>123</v>
      </c>
      <c r="B6" s="452"/>
      <c r="C6" s="452"/>
      <c r="D6" s="452"/>
      <c r="E6" s="452"/>
      <c r="F6" s="452"/>
      <c r="G6" s="452"/>
      <c r="H6" s="452"/>
      <c r="I6" s="452"/>
      <c r="J6" s="452"/>
      <c r="K6" s="452"/>
      <c r="L6" s="452"/>
      <c r="M6" s="452"/>
      <c r="N6" s="452"/>
      <c r="O6" s="452"/>
      <c r="P6" s="452"/>
      <c r="Q6" s="316" t="s">
        <v>10</v>
      </c>
      <c r="R6" s="318"/>
    </row>
    <row r="7" spans="1:18" ht="15.5" thickTop="1" thickBot="1" x14ac:dyDescent="0.4">
      <c r="A7" s="451"/>
      <c r="B7" s="452"/>
      <c r="C7" s="452"/>
      <c r="D7" s="452"/>
      <c r="E7" s="452"/>
      <c r="F7" s="452"/>
      <c r="G7" s="452"/>
      <c r="H7" s="452"/>
      <c r="I7" s="452"/>
      <c r="J7" s="452"/>
      <c r="K7" s="452"/>
      <c r="L7" s="452"/>
      <c r="M7" s="452"/>
      <c r="N7" s="452"/>
      <c r="O7" s="452"/>
      <c r="P7" s="452"/>
      <c r="Q7" s="319"/>
      <c r="R7" s="321"/>
    </row>
    <row r="8" spans="1:18" ht="15.5" thickTop="1" thickBot="1" x14ac:dyDescent="0.4">
      <c r="A8" s="99" t="s">
        <v>180</v>
      </c>
      <c r="B8" s="100"/>
      <c r="C8" s="100"/>
      <c r="D8" s="100"/>
      <c r="E8" s="100"/>
      <c r="F8" s="100"/>
      <c r="G8" s="100"/>
      <c r="H8" s="100"/>
      <c r="I8" s="100"/>
      <c r="J8" s="100"/>
      <c r="K8" s="100"/>
      <c r="L8" s="100"/>
      <c r="M8" s="100"/>
      <c r="N8" s="100"/>
      <c r="O8" s="100"/>
      <c r="P8" s="100"/>
      <c r="Q8" s="327" t="s">
        <v>169</v>
      </c>
      <c r="R8" s="460" t="s">
        <v>124</v>
      </c>
    </row>
    <row r="9" spans="1:18" ht="15.5" thickTop="1" thickBot="1" x14ac:dyDescent="0.4">
      <c r="A9" s="99"/>
      <c r="B9" s="100"/>
      <c r="C9" s="100"/>
      <c r="D9" s="100"/>
      <c r="E9" s="100"/>
      <c r="F9" s="100"/>
      <c r="G9" s="100"/>
      <c r="H9" s="100"/>
      <c r="I9" s="100"/>
      <c r="J9" s="100"/>
      <c r="K9" s="100"/>
      <c r="L9" s="100"/>
      <c r="M9" s="100"/>
      <c r="N9" s="100"/>
      <c r="O9" s="100"/>
      <c r="P9" s="100"/>
      <c r="Q9" s="329"/>
      <c r="R9" s="461"/>
    </row>
    <row r="10" spans="1:18" ht="15.5" thickTop="1" thickBot="1" x14ac:dyDescent="0.4">
      <c r="A10" s="99"/>
      <c r="B10" s="100"/>
      <c r="C10" s="100"/>
      <c r="D10" s="100"/>
      <c r="E10" s="100"/>
      <c r="F10" s="100"/>
      <c r="G10" s="100"/>
      <c r="H10" s="100"/>
      <c r="I10" s="100"/>
      <c r="J10" s="100"/>
      <c r="K10" s="100"/>
      <c r="L10" s="100"/>
      <c r="M10" s="100"/>
      <c r="N10" s="100"/>
      <c r="O10" s="100"/>
      <c r="P10" s="100"/>
      <c r="Q10" s="329"/>
      <c r="R10" s="461"/>
    </row>
    <row r="11" spans="1:18" ht="15.5" thickTop="1" thickBot="1" x14ac:dyDescent="0.4">
      <c r="A11" s="99"/>
      <c r="B11" s="100"/>
      <c r="C11" s="100"/>
      <c r="D11" s="100"/>
      <c r="E11" s="100"/>
      <c r="F11" s="100"/>
      <c r="G11" s="100"/>
      <c r="H11" s="100"/>
      <c r="I11" s="100"/>
      <c r="J11" s="100"/>
      <c r="K11" s="100"/>
      <c r="L11" s="100"/>
      <c r="M11" s="100"/>
      <c r="N11" s="100"/>
      <c r="O11" s="100"/>
      <c r="P11" s="100"/>
      <c r="Q11" s="329"/>
      <c r="R11" s="461"/>
    </row>
    <row r="12" spans="1:18" ht="15.5" thickTop="1" thickBot="1" x14ac:dyDescent="0.4">
      <c r="A12" s="99"/>
      <c r="B12" s="100"/>
      <c r="C12" s="100"/>
      <c r="D12" s="100"/>
      <c r="E12" s="100"/>
      <c r="F12" s="100"/>
      <c r="G12" s="100"/>
      <c r="H12" s="100"/>
      <c r="I12" s="100"/>
      <c r="J12" s="100"/>
      <c r="K12" s="100"/>
      <c r="L12" s="100"/>
      <c r="M12" s="100"/>
      <c r="N12" s="100"/>
      <c r="O12" s="100"/>
      <c r="P12" s="100"/>
      <c r="Q12" s="329"/>
      <c r="R12" s="461"/>
    </row>
    <row r="13" spans="1:18" ht="15.5" thickTop="1" thickBot="1" x14ac:dyDescent="0.4">
      <c r="A13" s="99"/>
      <c r="B13" s="100"/>
      <c r="C13" s="100"/>
      <c r="D13" s="100"/>
      <c r="E13" s="100"/>
      <c r="F13" s="100"/>
      <c r="G13" s="100"/>
      <c r="H13" s="100"/>
      <c r="I13" s="100"/>
      <c r="J13" s="100"/>
      <c r="K13" s="100"/>
      <c r="L13" s="100"/>
      <c r="M13" s="100"/>
      <c r="N13" s="100"/>
      <c r="O13" s="100"/>
      <c r="P13" s="100"/>
      <c r="Q13" s="329"/>
      <c r="R13" s="461"/>
    </row>
    <row r="14" spans="1:18" ht="15.5" thickTop="1" thickBot="1" x14ac:dyDescent="0.4">
      <c r="A14" s="99"/>
      <c r="B14" s="100"/>
      <c r="C14" s="100"/>
      <c r="D14" s="100"/>
      <c r="E14" s="100"/>
      <c r="F14" s="100"/>
      <c r="G14" s="100"/>
      <c r="H14" s="100"/>
      <c r="I14" s="100"/>
      <c r="J14" s="100"/>
      <c r="K14" s="100"/>
      <c r="L14" s="100"/>
      <c r="M14" s="100"/>
      <c r="N14" s="100"/>
      <c r="O14" s="100"/>
      <c r="P14" s="100"/>
      <c r="Q14" s="329"/>
      <c r="R14" s="461"/>
    </row>
    <row r="15" spans="1:18" ht="15.5" thickTop="1" thickBot="1" x14ac:dyDescent="0.4">
      <c r="A15" s="99"/>
      <c r="B15" s="100"/>
      <c r="C15" s="100"/>
      <c r="D15" s="100"/>
      <c r="E15" s="100"/>
      <c r="F15" s="100"/>
      <c r="G15" s="100"/>
      <c r="H15" s="100"/>
      <c r="I15" s="100"/>
      <c r="J15" s="100"/>
      <c r="K15" s="100"/>
      <c r="L15" s="100"/>
      <c r="M15" s="100"/>
      <c r="N15" s="100"/>
      <c r="O15" s="100"/>
      <c r="P15" s="100"/>
      <c r="Q15" s="329"/>
      <c r="R15" s="461"/>
    </row>
    <row r="16" spans="1:18" ht="15.5" thickTop="1" thickBot="1" x14ac:dyDescent="0.4">
      <c r="A16" s="99"/>
      <c r="B16" s="100"/>
      <c r="C16" s="100"/>
      <c r="D16" s="100"/>
      <c r="E16" s="100"/>
      <c r="F16" s="100"/>
      <c r="G16" s="100"/>
      <c r="H16" s="100"/>
      <c r="I16" s="100"/>
      <c r="J16" s="100"/>
      <c r="K16" s="100"/>
      <c r="L16" s="100"/>
      <c r="M16" s="100"/>
      <c r="N16" s="100"/>
      <c r="O16" s="100"/>
      <c r="P16" s="100"/>
      <c r="Q16" s="329"/>
      <c r="R16" s="461"/>
    </row>
    <row r="17" spans="1:18" ht="15.5" thickTop="1" thickBot="1" x14ac:dyDescent="0.4">
      <c r="A17" s="99"/>
      <c r="B17" s="100"/>
      <c r="C17" s="100"/>
      <c r="D17" s="100"/>
      <c r="E17" s="100"/>
      <c r="F17" s="100"/>
      <c r="G17" s="100"/>
      <c r="H17" s="100"/>
      <c r="I17" s="100"/>
      <c r="J17" s="100"/>
      <c r="K17" s="100"/>
      <c r="L17" s="100"/>
      <c r="M17" s="100"/>
      <c r="N17" s="100"/>
      <c r="O17" s="100"/>
      <c r="P17" s="100"/>
      <c r="Q17" s="346"/>
      <c r="R17" s="462"/>
    </row>
    <row r="18" spans="1:18" ht="18" customHeight="1" thickTop="1" thickBot="1" x14ac:dyDescent="0.4">
      <c r="A18" s="449" t="s">
        <v>125</v>
      </c>
      <c r="B18" s="450"/>
      <c r="C18" s="450"/>
      <c r="D18" s="450"/>
      <c r="E18" s="450"/>
      <c r="F18" s="450"/>
      <c r="G18" s="450"/>
      <c r="H18" s="450"/>
      <c r="I18" s="450"/>
      <c r="J18" s="450"/>
      <c r="K18" s="450"/>
      <c r="L18" s="450"/>
      <c r="M18" s="450"/>
      <c r="N18" s="450"/>
      <c r="O18" s="450"/>
      <c r="P18" s="450"/>
      <c r="Q18" s="456"/>
      <c r="R18" s="457"/>
    </row>
    <row r="19" spans="1:18" ht="18.75" customHeight="1" thickTop="1" thickBot="1" x14ac:dyDescent="0.4">
      <c r="A19" s="449"/>
      <c r="B19" s="450"/>
      <c r="C19" s="450"/>
      <c r="D19" s="450"/>
      <c r="E19" s="450"/>
      <c r="F19" s="450"/>
      <c r="G19" s="450"/>
      <c r="H19" s="450"/>
      <c r="I19" s="450"/>
      <c r="J19" s="450"/>
      <c r="K19" s="450"/>
      <c r="L19" s="450"/>
      <c r="M19" s="450"/>
      <c r="N19" s="450"/>
      <c r="O19" s="450"/>
      <c r="P19" s="450"/>
      <c r="Q19" s="458"/>
      <c r="R19" s="459"/>
    </row>
    <row r="20" spans="1:18" ht="15" thickTop="1" x14ac:dyDescent="0.35">
      <c r="A20" s="101" t="s">
        <v>181</v>
      </c>
      <c r="B20" s="502"/>
      <c r="C20" s="502"/>
      <c r="D20" s="502"/>
      <c r="E20" s="502"/>
      <c r="F20" s="502"/>
      <c r="G20" s="502"/>
      <c r="H20" s="502"/>
      <c r="I20" s="502"/>
      <c r="J20" s="502"/>
      <c r="K20" s="502"/>
      <c r="L20" s="502"/>
      <c r="M20" s="502"/>
      <c r="N20" s="502"/>
      <c r="O20" s="502"/>
      <c r="P20" s="503"/>
      <c r="Q20" s="327"/>
      <c r="R20" s="460" t="s">
        <v>27</v>
      </c>
    </row>
    <row r="21" spans="1:18" x14ac:dyDescent="0.35">
      <c r="A21" s="504"/>
      <c r="B21" s="505"/>
      <c r="C21" s="505"/>
      <c r="D21" s="505"/>
      <c r="E21" s="505"/>
      <c r="F21" s="505"/>
      <c r="G21" s="505"/>
      <c r="H21" s="505"/>
      <c r="I21" s="505"/>
      <c r="J21" s="505"/>
      <c r="K21" s="505"/>
      <c r="L21" s="505"/>
      <c r="M21" s="505"/>
      <c r="N21" s="505"/>
      <c r="O21" s="505"/>
      <c r="P21" s="506"/>
      <c r="Q21" s="329"/>
      <c r="R21" s="461"/>
    </row>
    <row r="22" spans="1:18" x14ac:dyDescent="0.35">
      <c r="A22" s="504"/>
      <c r="B22" s="505"/>
      <c r="C22" s="505"/>
      <c r="D22" s="505"/>
      <c r="E22" s="505"/>
      <c r="F22" s="505"/>
      <c r="G22" s="505"/>
      <c r="H22" s="505"/>
      <c r="I22" s="505"/>
      <c r="J22" s="505"/>
      <c r="K22" s="505"/>
      <c r="L22" s="505"/>
      <c r="M22" s="505"/>
      <c r="N22" s="505"/>
      <c r="O22" s="505"/>
      <c r="P22" s="506"/>
      <c r="Q22" s="329"/>
      <c r="R22" s="461"/>
    </row>
    <row r="23" spans="1:18" x14ac:dyDescent="0.35">
      <c r="A23" s="504"/>
      <c r="B23" s="505"/>
      <c r="C23" s="505"/>
      <c r="D23" s="505"/>
      <c r="E23" s="505"/>
      <c r="F23" s="505"/>
      <c r="G23" s="505"/>
      <c r="H23" s="505"/>
      <c r="I23" s="505"/>
      <c r="J23" s="505"/>
      <c r="K23" s="505"/>
      <c r="L23" s="505"/>
      <c r="M23" s="505"/>
      <c r="N23" s="505"/>
      <c r="O23" s="505"/>
      <c r="P23" s="506"/>
      <c r="Q23" s="329"/>
      <c r="R23" s="461"/>
    </row>
    <row r="24" spans="1:18" x14ac:dyDescent="0.35">
      <c r="A24" s="504"/>
      <c r="B24" s="505"/>
      <c r="C24" s="505"/>
      <c r="D24" s="505"/>
      <c r="E24" s="505"/>
      <c r="F24" s="505"/>
      <c r="G24" s="505"/>
      <c r="H24" s="505"/>
      <c r="I24" s="505"/>
      <c r="J24" s="505"/>
      <c r="K24" s="505"/>
      <c r="L24" s="505"/>
      <c r="M24" s="505"/>
      <c r="N24" s="505"/>
      <c r="O24" s="505"/>
      <c r="P24" s="506"/>
      <c r="Q24" s="329"/>
      <c r="R24" s="461"/>
    </row>
    <row r="25" spans="1:18" x14ac:dyDescent="0.35">
      <c r="A25" s="504"/>
      <c r="B25" s="505"/>
      <c r="C25" s="505"/>
      <c r="D25" s="505"/>
      <c r="E25" s="505"/>
      <c r="F25" s="505"/>
      <c r="G25" s="505"/>
      <c r="H25" s="505"/>
      <c r="I25" s="505"/>
      <c r="J25" s="505"/>
      <c r="K25" s="505"/>
      <c r="L25" s="505"/>
      <c r="M25" s="505"/>
      <c r="N25" s="505"/>
      <c r="O25" s="505"/>
      <c r="P25" s="506"/>
      <c r="Q25" s="329"/>
      <c r="R25" s="461"/>
    </row>
    <row r="26" spans="1:18" ht="15" thickBot="1" x14ac:dyDescent="0.4">
      <c r="A26" s="507"/>
      <c r="B26" s="508"/>
      <c r="C26" s="508"/>
      <c r="D26" s="508"/>
      <c r="E26" s="508"/>
      <c r="F26" s="508"/>
      <c r="G26" s="508"/>
      <c r="H26" s="508"/>
      <c r="I26" s="508"/>
      <c r="J26" s="508"/>
      <c r="K26" s="508"/>
      <c r="L26" s="508"/>
      <c r="M26" s="508"/>
      <c r="N26" s="508"/>
      <c r="O26" s="508"/>
      <c r="P26" s="509"/>
      <c r="Q26" s="346"/>
      <c r="R26" s="462"/>
    </row>
    <row r="27" spans="1:18" ht="15.5" thickTop="1" thickBot="1" x14ac:dyDescent="0.4">
      <c r="A27" s="451" t="s">
        <v>126</v>
      </c>
      <c r="B27" s="452"/>
      <c r="C27" s="452"/>
      <c r="D27" s="452"/>
      <c r="E27" s="452"/>
      <c r="F27" s="452"/>
      <c r="G27" s="452"/>
      <c r="H27" s="452"/>
      <c r="I27" s="452"/>
      <c r="J27" s="452"/>
      <c r="K27" s="452"/>
      <c r="L27" s="452"/>
      <c r="M27" s="452"/>
      <c r="N27" s="452"/>
      <c r="O27" s="452"/>
      <c r="P27" s="452"/>
      <c r="Q27" s="456"/>
      <c r="R27" s="457"/>
    </row>
    <row r="28" spans="1:18" ht="15.5" thickTop="1" thickBot="1" x14ac:dyDescent="0.4">
      <c r="A28" s="453"/>
      <c r="B28" s="454"/>
      <c r="C28" s="454"/>
      <c r="D28" s="454"/>
      <c r="E28" s="454"/>
      <c r="F28" s="454"/>
      <c r="G28" s="454"/>
      <c r="H28" s="454"/>
      <c r="I28" s="454"/>
      <c r="J28" s="454"/>
      <c r="K28" s="454"/>
      <c r="L28" s="454"/>
      <c r="M28" s="454"/>
      <c r="N28" s="454"/>
      <c r="O28" s="454"/>
      <c r="P28" s="454"/>
      <c r="Q28" s="458"/>
      <c r="R28" s="459"/>
    </row>
    <row r="29" spans="1:18" ht="15" thickBot="1" x14ac:dyDescent="0.4">
      <c r="A29" s="510" t="s">
        <v>182</v>
      </c>
      <c r="B29" s="511"/>
      <c r="C29" s="511"/>
      <c r="D29" s="511"/>
      <c r="E29" s="511"/>
      <c r="F29" s="511"/>
      <c r="G29" s="511"/>
      <c r="H29" s="511"/>
      <c r="I29" s="511"/>
      <c r="J29" s="511"/>
      <c r="K29" s="511"/>
      <c r="L29" s="511"/>
      <c r="M29" s="511"/>
      <c r="N29" s="511"/>
      <c r="O29" s="511"/>
      <c r="P29" s="511"/>
      <c r="Q29" s="327"/>
      <c r="R29" s="460" t="s">
        <v>109</v>
      </c>
    </row>
    <row r="30" spans="1:18" ht="15.5" thickTop="1" thickBot="1" x14ac:dyDescent="0.4">
      <c r="A30" s="512"/>
      <c r="B30" s="100"/>
      <c r="C30" s="100"/>
      <c r="D30" s="100"/>
      <c r="E30" s="100"/>
      <c r="F30" s="100"/>
      <c r="G30" s="100"/>
      <c r="H30" s="100"/>
      <c r="I30" s="100"/>
      <c r="J30" s="100"/>
      <c r="K30" s="100"/>
      <c r="L30" s="100"/>
      <c r="M30" s="100"/>
      <c r="N30" s="100"/>
      <c r="O30" s="100"/>
      <c r="P30" s="100"/>
      <c r="Q30" s="329"/>
      <c r="R30" s="461"/>
    </row>
    <row r="31" spans="1:18" ht="15.5" thickTop="1" thickBot="1" x14ac:dyDescent="0.4">
      <c r="A31" s="512"/>
      <c r="B31" s="100"/>
      <c r="C31" s="100"/>
      <c r="D31" s="100"/>
      <c r="E31" s="100"/>
      <c r="F31" s="100"/>
      <c r="G31" s="100"/>
      <c r="H31" s="100"/>
      <c r="I31" s="100"/>
      <c r="J31" s="100"/>
      <c r="K31" s="100"/>
      <c r="L31" s="100"/>
      <c r="M31" s="100"/>
      <c r="N31" s="100"/>
      <c r="O31" s="100"/>
      <c r="P31" s="100"/>
      <c r="Q31" s="329"/>
      <c r="R31" s="461"/>
    </row>
    <row r="32" spans="1:18" ht="15.5" thickTop="1" thickBot="1" x14ac:dyDescent="0.4">
      <c r="A32" s="512"/>
      <c r="B32" s="100"/>
      <c r="C32" s="100"/>
      <c r="D32" s="100"/>
      <c r="E32" s="100"/>
      <c r="F32" s="100"/>
      <c r="G32" s="100"/>
      <c r="H32" s="100"/>
      <c r="I32" s="100"/>
      <c r="J32" s="100"/>
      <c r="K32" s="100"/>
      <c r="L32" s="100"/>
      <c r="M32" s="100"/>
      <c r="N32" s="100"/>
      <c r="O32" s="100"/>
      <c r="P32" s="100"/>
      <c r="Q32" s="329"/>
      <c r="R32" s="461"/>
    </row>
    <row r="33" spans="1:20" ht="19.5" thickTop="1" thickBot="1" x14ac:dyDescent="0.5">
      <c r="A33" s="512"/>
      <c r="B33" s="100"/>
      <c r="C33" s="100"/>
      <c r="D33" s="100"/>
      <c r="E33" s="100"/>
      <c r="F33" s="100"/>
      <c r="G33" s="100"/>
      <c r="H33" s="100"/>
      <c r="I33" s="100"/>
      <c r="J33" s="100"/>
      <c r="K33" s="100"/>
      <c r="L33" s="100"/>
      <c r="M33" s="100"/>
      <c r="N33" s="100"/>
      <c r="O33" s="100"/>
      <c r="P33" s="100"/>
      <c r="Q33" s="329"/>
      <c r="R33" s="461"/>
      <c r="T33" s="1"/>
    </row>
    <row r="34" spans="1:20" ht="15.5" thickTop="1" thickBot="1" x14ac:dyDescent="0.4">
      <c r="A34" s="512"/>
      <c r="B34" s="100"/>
      <c r="C34" s="100"/>
      <c r="D34" s="100"/>
      <c r="E34" s="100"/>
      <c r="F34" s="100"/>
      <c r="G34" s="100"/>
      <c r="H34" s="100"/>
      <c r="I34" s="100"/>
      <c r="J34" s="100"/>
      <c r="K34" s="100"/>
      <c r="L34" s="100"/>
      <c r="M34" s="100"/>
      <c r="N34" s="100"/>
      <c r="O34" s="100"/>
      <c r="P34" s="100"/>
      <c r="Q34" s="329"/>
      <c r="R34" s="461"/>
    </row>
    <row r="35" spans="1:20" ht="15.5" thickTop="1" thickBot="1" x14ac:dyDescent="0.4">
      <c r="A35" s="512"/>
      <c r="B35" s="100"/>
      <c r="C35" s="100"/>
      <c r="D35" s="100"/>
      <c r="E35" s="100"/>
      <c r="F35" s="100"/>
      <c r="G35" s="100"/>
      <c r="H35" s="100"/>
      <c r="I35" s="100"/>
      <c r="J35" s="100"/>
      <c r="K35" s="100"/>
      <c r="L35" s="100"/>
      <c r="M35" s="100"/>
      <c r="N35" s="100"/>
      <c r="O35" s="100"/>
      <c r="P35" s="100"/>
      <c r="Q35" s="329"/>
      <c r="R35" s="461"/>
    </row>
    <row r="36" spans="1:20" ht="15.5" thickTop="1" thickBot="1" x14ac:dyDescent="0.4">
      <c r="A36" s="512"/>
      <c r="B36" s="100"/>
      <c r="C36" s="100"/>
      <c r="D36" s="100"/>
      <c r="E36" s="100"/>
      <c r="F36" s="100"/>
      <c r="G36" s="100"/>
      <c r="H36" s="100"/>
      <c r="I36" s="100"/>
      <c r="J36" s="100"/>
      <c r="K36" s="100"/>
      <c r="L36" s="100"/>
      <c r="M36" s="100"/>
      <c r="N36" s="100"/>
      <c r="O36" s="100"/>
      <c r="P36" s="100"/>
      <c r="Q36" s="329"/>
      <c r="R36" s="461"/>
    </row>
    <row r="37" spans="1:20" ht="15.5" thickTop="1" thickBot="1" x14ac:dyDescent="0.4">
      <c r="A37" s="513"/>
      <c r="B37" s="514"/>
      <c r="C37" s="514"/>
      <c r="D37" s="514"/>
      <c r="E37" s="514"/>
      <c r="F37" s="514"/>
      <c r="G37" s="514"/>
      <c r="H37" s="514"/>
      <c r="I37" s="514"/>
      <c r="J37" s="514"/>
      <c r="K37" s="514"/>
      <c r="L37" s="514"/>
      <c r="M37" s="514"/>
      <c r="N37" s="514"/>
      <c r="O37" s="514"/>
      <c r="P37" s="514"/>
      <c r="Q37" s="346"/>
      <c r="R37" s="462"/>
    </row>
    <row r="38" spans="1:20" ht="19" thickBot="1" x14ac:dyDescent="0.5">
      <c r="A38" s="455"/>
      <c r="B38" s="455"/>
      <c r="C38" s="455"/>
      <c r="D38" s="455"/>
      <c r="E38" s="455"/>
      <c r="F38" s="1"/>
      <c r="G38" s="1"/>
      <c r="H38" s="1"/>
      <c r="I38" s="1"/>
      <c r="J38" s="1"/>
      <c r="K38" s="1"/>
      <c r="L38" s="1"/>
      <c r="M38" s="1"/>
      <c r="N38" s="216" t="s">
        <v>18</v>
      </c>
      <c r="O38" s="217"/>
      <c r="P38" s="217"/>
      <c r="Q38" s="38" t="e">
        <f>SUM(Q29+Q20+Q8)</f>
        <v>#VALUE!</v>
      </c>
      <c r="R38" s="37" t="s">
        <v>105</v>
      </c>
    </row>
    <row r="39" spans="1:20" x14ac:dyDescent="0.35">
      <c r="A39" s="448"/>
      <c r="B39" s="448"/>
      <c r="C39" s="448"/>
      <c r="E39" s="34"/>
    </row>
    <row r="40" spans="1:20" x14ac:dyDescent="0.35">
      <c r="A40" s="448"/>
      <c r="B40" s="448"/>
      <c r="C40" s="448"/>
      <c r="E40" s="34"/>
      <c r="J40" s="2"/>
      <c r="K40" s="2"/>
      <c r="L40" s="2"/>
      <c r="M40" s="2"/>
      <c r="N40" s="2"/>
      <c r="O40" s="2"/>
      <c r="P40" s="2"/>
    </row>
    <row r="41" spans="1:20" x14ac:dyDescent="0.35">
      <c r="A41" s="448"/>
      <c r="B41" s="448"/>
      <c r="C41" s="448"/>
      <c r="E41" s="34"/>
    </row>
    <row r="42" spans="1:20" x14ac:dyDescent="0.35">
      <c r="A42" s="448"/>
      <c r="B42" s="448"/>
      <c r="C42" s="448"/>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E9" sqref="E9"/>
    </sheetView>
  </sheetViews>
  <sheetFormatPr defaultColWidth="8.81640625" defaultRowHeight="14.5" x14ac:dyDescent="0.35"/>
  <sheetData>
    <row r="2" spans="2:6" ht="15" thickBot="1" x14ac:dyDescent="0.4">
      <c r="B2" s="463" t="s">
        <v>127</v>
      </c>
      <c r="C2" s="463"/>
      <c r="D2" s="463"/>
      <c r="E2" s="39" t="s">
        <v>128</v>
      </c>
      <c r="F2" s="39" t="s">
        <v>129</v>
      </c>
    </row>
    <row r="3" spans="2:6" x14ac:dyDescent="0.35">
      <c r="B3" s="476" t="s">
        <v>130</v>
      </c>
      <c r="C3" s="477"/>
      <c r="D3" s="478"/>
      <c r="E3" s="32">
        <f>'H&amp;S Overview'!G49</f>
        <v>0</v>
      </c>
      <c r="F3" s="5">
        <v>10</v>
      </c>
    </row>
    <row r="4" spans="2:6" x14ac:dyDescent="0.35">
      <c r="B4" s="228" t="s">
        <v>131</v>
      </c>
      <c r="C4" s="229"/>
      <c r="D4" s="479"/>
      <c r="E4" s="32">
        <f>'Machine Shop'!N44</f>
        <v>0</v>
      </c>
      <c r="F4" s="5">
        <v>26</v>
      </c>
    </row>
    <row r="5" spans="2:6" x14ac:dyDescent="0.35">
      <c r="B5" s="228" t="s">
        <v>132</v>
      </c>
      <c r="C5" s="229"/>
      <c r="D5" s="479"/>
      <c r="E5" s="32">
        <f>'Engine Strip'!P38</f>
        <v>0</v>
      </c>
      <c r="F5" s="5">
        <v>25</v>
      </c>
    </row>
    <row r="6" spans="2:6" x14ac:dyDescent="0.35">
      <c r="B6" s="228" t="s">
        <v>133</v>
      </c>
      <c r="C6" s="229"/>
      <c r="D6" s="479"/>
      <c r="E6" s="32">
        <f>Suspension!O23</f>
        <v>0</v>
      </c>
      <c r="F6" s="5">
        <v>15</v>
      </c>
    </row>
    <row r="7" spans="2:6" x14ac:dyDescent="0.35">
      <c r="B7" s="228" t="s">
        <v>134</v>
      </c>
      <c r="C7" s="229"/>
      <c r="D7" s="479"/>
      <c r="E7" s="32">
        <f>Composites!P24</f>
        <v>0</v>
      </c>
      <c r="F7" s="5">
        <v>10</v>
      </c>
    </row>
    <row r="8" spans="2:6" x14ac:dyDescent="0.35">
      <c r="B8" s="228" t="s">
        <v>135</v>
      </c>
      <c r="C8" s="229"/>
      <c r="D8" s="479"/>
      <c r="E8" s="32">
        <f>Composites!P24</f>
        <v>0</v>
      </c>
      <c r="F8" s="5">
        <v>8</v>
      </c>
    </row>
    <row r="9" spans="2:6" ht="15" thickBot="1" x14ac:dyDescent="0.4">
      <c r="B9" s="470" t="s">
        <v>136</v>
      </c>
      <c r="C9" s="471"/>
      <c r="D9" s="472"/>
      <c r="E9" s="44" t="e" cm="1">
        <f t="array" ref="E9">CPD!Q38:Q38</f>
        <v>#VALUE!</v>
      </c>
      <c r="F9" s="10">
        <v>6</v>
      </c>
    </row>
    <row r="10" spans="2:6" ht="15" thickBot="1" x14ac:dyDescent="0.4">
      <c r="B10" s="473" t="s">
        <v>137</v>
      </c>
      <c r="C10" s="474"/>
      <c r="D10" s="475"/>
      <c r="E10" s="45" t="e">
        <f>SUM(E3:E9)</f>
        <v>#VALUE!</v>
      </c>
      <c r="F10" s="41">
        <f>SUM(F3:F9)</f>
        <v>100</v>
      </c>
    </row>
    <row r="11" spans="2:6" ht="15" thickBot="1" x14ac:dyDescent="0.4">
      <c r="B11" s="464" t="s">
        <v>138</v>
      </c>
      <c r="C11" s="465"/>
      <c r="D11" s="466"/>
      <c r="E11" s="46"/>
      <c r="F11" s="40"/>
    </row>
    <row r="12" spans="2:6" ht="15" thickBot="1" x14ac:dyDescent="0.4"/>
    <row r="13" spans="2:6" ht="15" thickBot="1" x14ac:dyDescent="0.4">
      <c r="B13" s="467" t="s">
        <v>139</v>
      </c>
      <c r="C13" s="468"/>
      <c r="D13" s="469"/>
      <c r="E13" s="42" t="e">
        <f>(E10*0.75)+(E11*0.25)</f>
        <v>#VALUE!</v>
      </c>
      <c r="F13" s="43" t="s">
        <v>140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f7a3493c6478efaf12c9248af1785397">
  <xsd:schema xmlns:xsd="http://www.w3.org/2001/XMLSchema" xmlns:xs="http://www.w3.org/2001/XMLSchema" xmlns:p="http://schemas.microsoft.com/office/2006/metadata/properties" xmlns:ns3="0085e1a2-9cbf-4b92-866b-21f3c89040b6" targetNamespace="http://schemas.microsoft.com/office/2006/metadata/properties" ma:root="true" ma:fieldsID="e661b7e4165f2e94b97eb3ec1101caf8"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E2423035-4038-4B39-B039-CDBA4A36C7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purl.org/dc/terms/"/>
    <ds:schemaRef ds:uri="http://www.w3.org/XML/1998/namespace"/>
    <ds:schemaRef ds:uri="http://schemas.openxmlformats.org/package/2006/metadata/core-properties"/>
    <ds:schemaRef ds:uri="0085e1a2-9cbf-4b92-866b-21f3c89040b6"/>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Ellis Phillips (2404558)</cp:lastModifiedBy>
  <cp:revision/>
  <dcterms:created xsi:type="dcterms:W3CDTF">2020-12-20T10:55:52Z</dcterms:created>
  <dcterms:modified xsi:type="dcterms:W3CDTF">2025-04-27T20:14:32Z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