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9420" windowHeight="4500"/>
  </bookViews>
  <sheets>
    <sheet name="Spreadsheet" sheetId="1" r:id="rId1"/>
    <sheet name="P and L Acc" sheetId="2" r:id="rId2"/>
    <sheet name="Bal Sheet" sheetId="3" r:id="rId3"/>
  </sheets>
  <calcPr calcId="125725"/>
</workbook>
</file>

<file path=xl/calcChain.xml><?xml version="1.0" encoding="utf-8"?>
<calcChain xmlns="http://schemas.openxmlformats.org/spreadsheetml/2006/main">
  <c r="T11" i="1"/>
  <c r="H24" i="3"/>
  <c r="H22"/>
  <c r="H35"/>
  <c r="H39" s="1"/>
  <c r="G17"/>
  <c r="H11" i="2"/>
  <c r="H26"/>
  <c r="H13"/>
  <c r="H18" s="1"/>
  <c r="H11" i="3" l="1"/>
  <c r="H28" i="2"/>
  <c r="H29" i="3" l="1"/>
</calcChain>
</file>

<file path=xl/sharedStrings.xml><?xml version="1.0" encoding="utf-8"?>
<sst xmlns="http://schemas.openxmlformats.org/spreadsheetml/2006/main" count="87" uniqueCount="63">
  <si>
    <t>Motor Vehicles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</si>
  <si>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</si>
  <si>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</si>
  <si>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</si>
  <si>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</si>
  <si>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</si>
  <si>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</si>
  <si>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</si>
  <si>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</si>
  <si>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Purchase</t>
  </si>
  <si>
    <t>Day Book</t>
  </si>
  <si>
    <t>Receipts</t>
  </si>
  <si>
    <t>Cash</t>
  </si>
  <si>
    <t>Payments</t>
  </si>
  <si>
    <t>Petty Cash</t>
  </si>
  <si>
    <t xml:space="preserve">Draft </t>
  </si>
  <si>
    <t>Adjustments</t>
  </si>
  <si>
    <t>Profit and Loss</t>
  </si>
  <si>
    <t>Account</t>
  </si>
  <si>
    <t>Balance Sheet</t>
  </si>
  <si>
    <t>B/P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</si>
  <si>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</si>
  <si>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</si>
  <si>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</si>
  <si>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</si>
  <si>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</si>
  <si>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</si>
  <si>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</si>
  <si>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</si>
  <si>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</si>
  <si>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</si>
  <si>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</si>
  <si>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</si>
  <si>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</si>
  <si>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</si>
  <si>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 xml:space="preserve">     month ended 31st January 2001</t>
  </si>
  <si>
    <t xml:space="preserve">    Legal fees</t>
  </si>
  <si>
    <t xml:space="preserve">    Postage</t>
  </si>
  <si>
    <t xml:space="preserve">     £</t>
  </si>
  <si>
    <t xml:space="preserve">          £</t>
  </si>
  <si>
    <t>Fixed Assets</t>
  </si>
  <si>
    <t xml:space="preserve">    Freehold Property</t>
  </si>
  <si>
    <t xml:space="preserve">    Fixtures and Fittings</t>
  </si>
  <si>
    <t xml:space="preserve">    Motor Vehicles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</si>
  <si>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</si>
  <si>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</si>
  <si>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</si>
  <si>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</si>
  <si>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</si>
  <si>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</si>
  <si>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</si>
  <si>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</si>
  <si>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</si>
  <si>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</si>
  <si>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</si>
  <si>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</si>
  <si>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less : drawings</t>
  </si>
  <si>
    <t>Balance Sheet at 31st January 2001</t>
  </si>
  <si>
    <t>Bank</t>
  </si>
  <si>
    <t>Disposals</t>
  </si>
  <si>
    <t>Provison for Depreciation (MV)</t>
  </si>
  <si>
    <t>Depreciation Expense (MV)</t>
  </si>
  <si>
    <t>B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</si>
</sst>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2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/>
    <xf numFmtId="1" fontId="1" fillId="0" borderId="1" xfId="0" applyNumberFormat="1" applyFont="1" applyBorder="1"/>
    <xf numFmtId="1" fontId="1" fillId="0" borderId="7" xfId="0" applyNumberFormat="1" applyFont="1" applyBorder="1"/>
    <xf numFmtId="1" fontId="1" fillId="0" borderId="6" xfId="0" applyNumberFormat="1" applyFont="1" applyBorder="1"/>
    <xf numFmtId="1" fontId="1" fillId="0" borderId="0" xfId="0" applyNumberFormat="1" applyFont="1" applyBorder="1"/>
    <xf numFmtId="0" fontId="1" fillId="0" borderId="4" xfId="0" applyFont="1" applyBorder="1"/>
    <xf numFmtId="0" fontId="1" fillId="0" borderId="2" xfId="0" applyFont="1" applyBorder="1"/>
    <xf numFmtId="1" fontId="1" fillId="0" borderId="2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3" fillId="0" borderId="0" xfId="0" applyNumberFormat="1" applyFont="1"/>
    <xf numFmtId="37" fontId="4" fillId="0" borderId="0" xfId="0" applyNumberFormat="1" applyFont="1"/>
    <xf numFmtId="37" fontId="4" fillId="0" borderId="8" xfId="0" applyNumberFormat="1" applyFont="1" applyBorder="1"/>
    <xf numFmtId="37" fontId="4" fillId="0" borderId="2" xfId="0" applyNumberFormat="1" applyFont="1" applyBorder="1"/>
    <xf numFmtId="37" fontId="4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V32"/>
  <sheetViews>
    <sheetView tabSelected="1" topLeftCell="M1" workbookViewId="0">
      <selection activeCell="S13" sqref="S13"/>
    </sheetView>
  </sheetViews>
  <sheetFormatPr defaultRowHeight="12.75"/>
  <cols>
    <col min="1" max="1" width="31.7109375" customWidth="1"/>
    <col min="2" max="2" width="4.42578125" customWidth="1"/>
    <col min="3" max="22" width="12.7109375" customWidth="1"/>
  </cols>
  <sheetData>
    <row r="2" spans="1:22" ht="15">
      <c r="A2" s="1" t="s">
        <v>8</v>
      </c>
      <c r="B2" s="2" t="s">
        <v>20</v>
      </c>
      <c r="C2" s="3" t="s">
        <v>4</v>
      </c>
      <c r="D2" s="4" t="s">
        <v>5</v>
      </c>
      <c r="E2" s="3" t="s">
        <v>6</v>
      </c>
      <c r="F2" s="4" t="s">
        <v>7</v>
      </c>
      <c r="G2" s="5" t="s">
        <v>9</v>
      </c>
      <c r="H2" s="6" t="s">
        <v>10</v>
      </c>
      <c r="I2" s="3" t="s">
        <v>12</v>
      </c>
      <c r="J2" s="4" t="s">
        <v>11</v>
      </c>
      <c r="K2" s="3" t="s">
        <v>12</v>
      </c>
      <c r="L2" s="4" t="s">
        <v>13</v>
      </c>
      <c r="M2" s="3" t="s">
        <v>14</v>
      </c>
      <c r="N2" s="4" t="s">
        <v>7</v>
      </c>
      <c r="O2" s="3" t="s">
        <v>15</v>
      </c>
      <c r="P2" s="4" t="s">
        <v>5</v>
      </c>
      <c r="Q2" s="24" t="s">
        <v>16</v>
      </c>
      <c r="R2" s="25"/>
      <c r="S2" s="26" t="s">
        <v>17</v>
      </c>
      <c r="T2" s="27"/>
      <c r="U2" s="24" t="s">
        <v>19</v>
      </c>
      <c r="V2" s="27"/>
    </row>
    <row r="3" spans="1:22" ht="15">
      <c r="A3" s="1"/>
      <c r="B3" s="2"/>
      <c r="C3" s="5"/>
      <c r="D3" s="6"/>
      <c r="E3" s="5"/>
      <c r="F3" s="6"/>
      <c r="G3" s="5"/>
      <c r="H3" s="6"/>
      <c r="I3" s="5"/>
      <c r="J3" s="6"/>
      <c r="K3" s="5"/>
      <c r="L3" s="6"/>
      <c r="M3" s="5"/>
      <c r="N3" s="6"/>
      <c r="O3" s="5"/>
      <c r="P3" s="6"/>
      <c r="Q3" s="5"/>
      <c r="R3" s="1"/>
      <c r="S3" s="26" t="s">
        <v>18</v>
      </c>
      <c r="T3" s="27"/>
      <c r="U3" s="5"/>
      <c r="V3" s="6"/>
    </row>
    <row r="4" spans="1:22" ht="15">
      <c r="A4" s="7"/>
      <c r="B4" s="8"/>
      <c r="C4" s="3" t="s">
        <v>2</v>
      </c>
      <c r="D4" s="4" t="s">
        <v>3</v>
      </c>
      <c r="E4" s="3" t="s">
        <v>2</v>
      </c>
      <c r="F4" s="4" t="s">
        <v>3</v>
      </c>
      <c r="G4" s="3" t="s">
        <v>2</v>
      </c>
      <c r="H4" s="4" t="s">
        <v>3</v>
      </c>
      <c r="I4" s="3" t="s">
        <v>2</v>
      </c>
      <c r="J4" s="4" t="s">
        <v>3</v>
      </c>
      <c r="K4" s="3" t="s">
        <v>2</v>
      </c>
      <c r="L4" s="4" t="s">
        <v>3</v>
      </c>
      <c r="M4" s="3" t="s">
        <v>2</v>
      </c>
      <c r="N4" s="4" t="s">
        <v>3</v>
      </c>
      <c r="O4" s="3" t="s">
        <v>2</v>
      </c>
      <c r="P4" s="4" t="s">
        <v>3</v>
      </c>
      <c r="Q4" s="3" t="s">
        <v>2</v>
      </c>
      <c r="R4" s="4" t="s">
        <v>3</v>
      </c>
      <c r="S4" s="3" t="s">
        <v>2</v>
      </c>
      <c r="T4" s="4" t="s">
        <v>3</v>
      </c>
      <c r="U4" s="3" t="s">
        <v>2</v>
      </c>
      <c r="V4" s="4" t="s">
        <v>3</v>
      </c>
    </row>
    <row r="5" spans="1:22" ht="15">
      <c r="A5" s="1"/>
      <c r="B5" s="2"/>
      <c r="C5" s="5"/>
      <c r="D5" s="6"/>
      <c r="E5" s="5"/>
      <c r="F5" s="6"/>
      <c r="G5" s="5"/>
      <c r="H5" s="6"/>
      <c r="I5" s="5"/>
      <c r="J5" s="6"/>
      <c r="K5" s="5"/>
      <c r="L5" s="6"/>
      <c r="M5" s="5"/>
      <c r="N5" s="6"/>
      <c r="O5" s="5"/>
      <c r="P5" s="6"/>
      <c r="Q5" s="5"/>
      <c r="R5" s="6"/>
      <c r="S5" s="5"/>
      <c r="T5" s="6"/>
      <c r="U5" s="5"/>
      <c r="V5" s="6"/>
    </row>
    <row r="6" spans="1:22" ht="15">
      <c r="A6" s="1"/>
      <c r="B6" s="2"/>
      <c r="C6" s="5"/>
      <c r="D6" s="6"/>
      <c r="E6" s="5"/>
      <c r="F6" s="6"/>
      <c r="G6" s="5"/>
      <c r="H6" s="6"/>
      <c r="I6" s="5"/>
      <c r="J6" s="6"/>
      <c r="K6" s="5"/>
      <c r="L6" s="6"/>
      <c r="M6" s="5"/>
      <c r="N6" s="6"/>
      <c r="O6" s="5"/>
      <c r="P6" s="6"/>
      <c r="Q6" s="5"/>
      <c r="R6" s="6"/>
      <c r="S6" s="5"/>
      <c r="T6" s="6"/>
      <c r="U6" s="5"/>
      <c r="V6" s="6"/>
    </row>
    <row r="7" spans="1:22" ht="15">
      <c r="A7" s="1" t="s">
        <v>0</v>
      </c>
      <c r="B7" s="2" t="s">
        <v>62</v>
      </c>
      <c r="C7" s="5">
        <v>25000</v>
      </c>
      <c r="D7" s="6"/>
      <c r="E7" s="5"/>
      <c r="F7" s="6"/>
      <c r="G7" s="5"/>
      <c r="H7" s="6"/>
      <c r="I7" s="5"/>
      <c r="J7" s="6"/>
      <c r="K7" s="5"/>
      <c r="L7" s="6"/>
      <c r="M7" s="5"/>
      <c r="N7" s="6"/>
      <c r="O7" s="5">
        <v>25000</v>
      </c>
      <c r="P7" s="6"/>
      <c r="Q7" s="5"/>
      <c r="R7" s="6">
        <v>6000</v>
      </c>
      <c r="S7" s="5"/>
      <c r="T7" s="6"/>
      <c r="U7" s="5">
        <v>19000</v>
      </c>
      <c r="V7" s="6"/>
    </row>
    <row r="8" spans="1:22" ht="15">
      <c r="A8" s="1" t="s">
        <v>60</v>
      </c>
      <c r="B8" s="2" t="s">
        <v>62</v>
      </c>
      <c r="C8" s="5"/>
      <c r="D8" s="6">
        <v>14000</v>
      </c>
      <c r="E8" s="5"/>
      <c r="F8" s="6"/>
      <c r="G8" s="5"/>
      <c r="H8" s="6"/>
      <c r="I8" s="5"/>
      <c r="J8" s="6"/>
      <c r="K8" s="5"/>
      <c r="L8" s="6"/>
      <c r="M8" s="5"/>
      <c r="N8" s="6"/>
      <c r="O8" s="5"/>
      <c r="P8" s="6">
        <v>14000</v>
      </c>
      <c r="Q8" s="5">
        <v>4500</v>
      </c>
      <c r="R8" s="6"/>
      <c r="S8" s="5"/>
      <c r="T8" s="6"/>
      <c r="U8" s="5"/>
      <c r="V8" s="6">
        <v>9500</v>
      </c>
    </row>
    <row r="9" spans="1:22" ht="15">
      <c r="A9" s="1" t="s">
        <v>58</v>
      </c>
      <c r="B9" s="2"/>
      <c r="C9" s="5"/>
      <c r="D9" s="6"/>
      <c r="E9" s="5"/>
      <c r="F9" s="6"/>
      <c r="G9" s="5"/>
      <c r="H9" s="6"/>
      <c r="I9" s="5">
        <v>1800</v>
      </c>
      <c r="J9" s="6"/>
      <c r="K9" s="5"/>
      <c r="L9" s="6"/>
      <c r="M9" s="5"/>
      <c r="N9" s="6"/>
      <c r="O9" s="5">
        <v>1800</v>
      </c>
      <c r="P9" s="6"/>
      <c r="Q9" s="5"/>
      <c r="R9" s="6"/>
      <c r="S9" s="5"/>
      <c r="T9" s="6"/>
      <c r="U9" s="5">
        <v>1800</v>
      </c>
      <c r="V9" s="6"/>
    </row>
    <row r="10" spans="1:22" ht="15">
      <c r="A10" s="1" t="s">
        <v>61</v>
      </c>
      <c r="B10" s="2"/>
      <c r="C10" s="5"/>
      <c r="D10" s="6"/>
      <c r="E10" s="5"/>
      <c r="F10" s="6"/>
      <c r="G10" s="5"/>
      <c r="H10" s="6"/>
      <c r="I10" s="5"/>
      <c r="J10" s="6"/>
      <c r="K10" s="5"/>
      <c r="L10" s="6"/>
      <c r="M10" s="5"/>
      <c r="N10" s="6"/>
      <c r="O10" s="5"/>
      <c r="P10" s="6"/>
      <c r="Q10" s="5"/>
      <c r="R10" s="6"/>
      <c r="S10" s="5"/>
      <c r="T10" s="6"/>
      <c r="U10" s="5"/>
      <c r="V10" s="6"/>
    </row>
    <row r="11" spans="1:22" ht="15">
      <c r="A11" s="1" t="s">
        <v>59</v>
      </c>
      <c r="B11" s="2"/>
      <c r="C11" s="5"/>
      <c r="D11" s="6"/>
      <c r="E11" s="5"/>
      <c r="F11" s="6"/>
      <c r="G11" s="5"/>
      <c r="H11" s="6"/>
      <c r="I11" s="5"/>
      <c r="J11" s="6">
        <v>1800</v>
      </c>
      <c r="K11" s="5"/>
      <c r="L11" s="6"/>
      <c r="M11" s="5"/>
      <c r="N11" s="6"/>
      <c r="O11" s="5"/>
      <c r="P11" s="6">
        <v>1800</v>
      </c>
      <c r="Q11" s="5">
        <v>6000</v>
      </c>
      <c r="R11" s="6">
        <v>4500</v>
      </c>
      <c r="S11" s="5"/>
      <c r="T11" s="28">
        <f>1800+4500-6000</f>
        <v>300</v>
      </c>
      <c r="U11" s="5"/>
      <c r="V11" s="6"/>
    </row>
    <row r="12" spans="1:22" ht="15">
      <c r="A12" s="1"/>
      <c r="B12" s="2"/>
      <c r="C12" s="5"/>
      <c r="D12" s="6"/>
      <c r="E12" s="5"/>
      <c r="F12" s="6"/>
      <c r="G12" s="5"/>
      <c r="H12" s="6"/>
      <c r="I12" s="5"/>
      <c r="J12" s="6"/>
      <c r="K12" s="5"/>
      <c r="L12" s="6"/>
      <c r="M12" s="5"/>
      <c r="N12" s="6"/>
      <c r="O12" s="5"/>
      <c r="P12" s="6"/>
      <c r="Q12" s="5"/>
      <c r="R12" s="6"/>
      <c r="S12" s="5"/>
      <c r="T12" s="6"/>
      <c r="U12" s="5"/>
      <c r="V12" s="6"/>
    </row>
    <row r="13" spans="1:22" ht="15">
      <c r="A13" s="1"/>
      <c r="B13" s="2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  <c r="O13" s="5"/>
      <c r="P13" s="6"/>
      <c r="Q13" s="5"/>
      <c r="R13" s="6"/>
      <c r="S13" s="5"/>
      <c r="T13" s="6"/>
      <c r="U13" s="5"/>
      <c r="V13" s="6"/>
    </row>
    <row r="14" spans="1:22" ht="15">
      <c r="A14" s="1"/>
      <c r="B14" s="2"/>
      <c r="C14" s="5"/>
      <c r="D14" s="6"/>
      <c r="E14" s="5"/>
      <c r="F14" s="6"/>
      <c r="G14" s="5"/>
      <c r="H14" s="6"/>
      <c r="I14" s="5"/>
      <c r="J14" s="6"/>
      <c r="K14" s="5"/>
      <c r="L14" s="6"/>
      <c r="M14" s="5"/>
      <c r="N14" s="6"/>
      <c r="O14" s="5"/>
      <c r="P14" s="6"/>
      <c r="Q14" s="5"/>
      <c r="R14" s="6"/>
      <c r="S14" s="5"/>
      <c r="T14" s="6"/>
      <c r="U14" s="5"/>
      <c r="V14" s="6"/>
    </row>
    <row r="15" spans="1:22" ht="15">
      <c r="A15" s="1"/>
      <c r="B15" s="2"/>
      <c r="C15" s="5"/>
      <c r="D15" s="6"/>
      <c r="E15" s="5"/>
      <c r="F15" s="6"/>
      <c r="G15" s="5"/>
      <c r="H15" s="6"/>
      <c r="I15" s="5"/>
      <c r="J15" s="6"/>
      <c r="K15" s="5"/>
      <c r="L15" s="6"/>
      <c r="M15" s="5"/>
      <c r="N15" s="6"/>
      <c r="O15" s="5"/>
      <c r="P15" s="6"/>
      <c r="Q15" s="5"/>
      <c r="R15" s="6"/>
      <c r="S15" s="5"/>
      <c r="T15" s="6"/>
      <c r="U15" s="5"/>
      <c r="V15" s="6"/>
    </row>
    <row r="16" spans="1:22" ht="15">
      <c r="A16" s="1"/>
      <c r="B16" s="2"/>
      <c r="C16" s="5"/>
      <c r="D16" s="6"/>
      <c r="E16" s="5"/>
      <c r="F16" s="6"/>
      <c r="G16" s="5"/>
      <c r="H16" s="6"/>
      <c r="I16" s="5"/>
      <c r="J16" s="6"/>
      <c r="K16" s="5"/>
      <c r="L16" s="6"/>
      <c r="M16" s="5"/>
      <c r="N16" s="6"/>
      <c r="O16" s="5"/>
      <c r="P16" s="6"/>
      <c r="Q16" s="5"/>
      <c r="R16" s="6"/>
      <c r="S16" s="5"/>
      <c r="T16" s="6"/>
      <c r="U16" s="5"/>
      <c r="V16" s="6"/>
    </row>
    <row r="17" spans="1:22" ht="15">
      <c r="A17" s="1"/>
      <c r="B17" s="2"/>
      <c r="C17" s="5"/>
      <c r="D17" s="6"/>
      <c r="E17" s="5"/>
      <c r="F17" s="6"/>
      <c r="G17" s="5"/>
      <c r="H17" s="6"/>
      <c r="I17" s="5"/>
      <c r="J17" s="6"/>
      <c r="K17" s="5"/>
      <c r="L17" s="6"/>
      <c r="M17" s="5"/>
      <c r="N17" s="6"/>
      <c r="O17" s="5"/>
      <c r="P17" s="6"/>
      <c r="Q17" s="5"/>
      <c r="R17" s="6"/>
      <c r="S17" s="5"/>
      <c r="T17" s="6"/>
      <c r="U17" s="5"/>
      <c r="V17" s="6"/>
    </row>
    <row r="18" spans="1:22" ht="15">
      <c r="A18" s="1"/>
      <c r="B18" s="2"/>
      <c r="C18" s="5"/>
      <c r="D18" s="6"/>
      <c r="E18" s="5"/>
      <c r="F18" s="6"/>
      <c r="G18" s="5"/>
      <c r="H18" s="6"/>
      <c r="I18" s="5"/>
      <c r="J18" s="6"/>
      <c r="K18" s="5"/>
      <c r="L18" s="6"/>
      <c r="M18" s="5"/>
      <c r="N18" s="6"/>
      <c r="O18" s="5"/>
      <c r="P18" s="6"/>
      <c r="Q18" s="5"/>
      <c r="R18" s="6"/>
      <c r="S18" s="5"/>
      <c r="T18" s="6"/>
      <c r="U18" s="5"/>
      <c r="V18" s="6"/>
    </row>
    <row r="19" spans="1:22" ht="15">
      <c r="A19" s="1"/>
      <c r="B19" s="2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  <c r="O19" s="5"/>
      <c r="P19" s="6"/>
      <c r="Q19" s="5"/>
      <c r="R19" s="6"/>
      <c r="S19" s="5"/>
      <c r="T19" s="6"/>
      <c r="U19" s="5"/>
      <c r="V19" s="6"/>
    </row>
    <row r="20" spans="1:22" ht="15">
      <c r="A20" s="1"/>
      <c r="B20" s="2"/>
      <c r="C20" s="5"/>
      <c r="D20" s="6"/>
      <c r="E20" s="5"/>
      <c r="F20" s="6"/>
      <c r="G20" s="5"/>
      <c r="H20" s="6"/>
      <c r="I20" s="5"/>
      <c r="J20" s="6"/>
      <c r="K20" s="5"/>
      <c r="L20" s="6"/>
      <c r="M20" s="5"/>
      <c r="N20" s="6"/>
      <c r="O20" s="5"/>
      <c r="P20" s="6"/>
      <c r="Q20" s="5"/>
      <c r="R20" s="6"/>
      <c r="S20" s="5"/>
      <c r="T20" s="6"/>
      <c r="U20" s="5"/>
      <c r="V20" s="6"/>
    </row>
    <row r="21" spans="1:22" ht="12.75" customHeight="1">
      <c r="A21" s="1"/>
      <c r="B21" s="2"/>
      <c r="C21" s="5"/>
      <c r="D21" s="6"/>
      <c r="E21" s="5"/>
      <c r="F21" s="6"/>
      <c r="G21" s="5"/>
      <c r="H21" s="6"/>
      <c r="I21" s="5"/>
      <c r="J21" s="6"/>
      <c r="K21" s="5"/>
      <c r="L21" s="6"/>
      <c r="M21" s="5"/>
      <c r="N21" s="6"/>
      <c r="O21" s="5"/>
      <c r="P21" s="6"/>
      <c r="Q21" s="5"/>
      <c r="R21" s="6"/>
      <c r="S21" s="5"/>
      <c r="T21" s="6"/>
      <c r="U21" s="5"/>
      <c r="V21" s="6"/>
    </row>
    <row r="22" spans="1:22" ht="15">
      <c r="A22" s="1"/>
      <c r="B22" s="2"/>
      <c r="C22" s="5"/>
      <c r="D22" s="6"/>
      <c r="E22" s="5"/>
      <c r="F22" s="6"/>
      <c r="G22" s="5"/>
      <c r="H22" s="6"/>
      <c r="I22" s="5"/>
      <c r="J22" s="6"/>
      <c r="K22" s="5"/>
      <c r="L22" s="6"/>
      <c r="M22" s="5"/>
      <c r="N22" s="6"/>
      <c r="O22" s="5"/>
      <c r="P22" s="6"/>
      <c r="Q22" s="5"/>
      <c r="R22" s="6"/>
      <c r="S22" s="5"/>
      <c r="T22" s="6"/>
      <c r="U22" s="5"/>
      <c r="V22" s="6"/>
    </row>
    <row r="23" spans="1:22" ht="15">
      <c r="A23" s="1"/>
      <c r="B23" s="2"/>
      <c r="C23" s="5"/>
      <c r="D23" s="6"/>
      <c r="E23" s="5"/>
      <c r="F23" s="6"/>
      <c r="G23" s="5"/>
      <c r="H23" s="6"/>
      <c r="I23" s="5"/>
      <c r="J23" s="6"/>
      <c r="K23" s="5"/>
      <c r="L23" s="6"/>
      <c r="M23" s="5"/>
      <c r="N23" s="6"/>
      <c r="O23" s="5"/>
      <c r="P23" s="6"/>
      <c r="Q23" s="5"/>
      <c r="R23" s="6"/>
      <c r="S23" s="5"/>
      <c r="T23" s="6"/>
      <c r="U23" s="5"/>
      <c r="V23" s="6"/>
    </row>
    <row r="24" spans="1:22" ht="15">
      <c r="A24" s="1"/>
      <c r="B24" s="2"/>
      <c r="C24" s="5"/>
      <c r="D24" s="6"/>
      <c r="E24" s="5"/>
      <c r="F24" s="6"/>
      <c r="G24" s="5"/>
      <c r="H24" s="6"/>
      <c r="I24" s="5"/>
      <c r="J24" s="6"/>
      <c r="K24" s="5"/>
      <c r="L24" s="6"/>
      <c r="M24" s="5"/>
      <c r="N24" s="6"/>
      <c r="O24" s="5"/>
      <c r="P24" s="6"/>
      <c r="Q24" s="5"/>
      <c r="R24" s="6"/>
      <c r="S24" s="5"/>
      <c r="T24" s="6"/>
      <c r="U24" s="5"/>
      <c r="V24" s="6"/>
    </row>
    <row r="25" spans="1:22" ht="15.75" thickBot="1">
      <c r="A25" s="1"/>
      <c r="B25" s="2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  <c r="O25" s="5"/>
      <c r="P25" s="6"/>
      <c r="Q25" s="5"/>
      <c r="R25" s="6"/>
      <c r="S25" s="5"/>
      <c r="T25" s="6"/>
      <c r="U25" s="5"/>
      <c r="V25" s="6"/>
    </row>
    <row r="26" spans="1:22" ht="15.75" thickTop="1">
      <c r="A26" s="6"/>
      <c r="B26" s="6"/>
      <c r="C26" s="5"/>
      <c r="D26" s="6"/>
      <c r="E26" s="5"/>
      <c r="F26" s="6"/>
      <c r="G26" s="5"/>
      <c r="H26" s="6"/>
      <c r="I26" s="5"/>
      <c r="J26" s="6"/>
      <c r="K26" s="5"/>
      <c r="L26" s="6"/>
      <c r="M26" s="5"/>
      <c r="N26" s="6"/>
      <c r="O26" s="5"/>
      <c r="P26" s="6"/>
      <c r="Q26" s="9"/>
      <c r="R26" s="10"/>
      <c r="S26" s="11"/>
      <c r="T26" s="12"/>
      <c r="U26" s="5"/>
      <c r="V26" s="6"/>
    </row>
    <row r="27" spans="1:22" ht="15">
      <c r="A27" s="6"/>
      <c r="B27" s="6"/>
      <c r="C27" s="5"/>
      <c r="D27" s="6"/>
      <c r="E27" s="5"/>
      <c r="F27" s="6"/>
      <c r="G27" s="5"/>
      <c r="H27" s="6"/>
      <c r="I27" s="5"/>
      <c r="J27" s="6"/>
      <c r="K27" s="5"/>
      <c r="L27" s="6"/>
      <c r="M27" s="5"/>
      <c r="N27" s="6"/>
      <c r="O27" s="5"/>
      <c r="P27" s="6"/>
      <c r="Q27" s="1"/>
      <c r="R27" s="10"/>
      <c r="S27" s="13"/>
      <c r="T27" s="10"/>
      <c r="U27" s="5"/>
      <c r="V27" s="6"/>
    </row>
    <row r="28" spans="1:22" ht="15">
      <c r="A28" s="6"/>
      <c r="B28" s="6"/>
      <c r="C28" s="5"/>
      <c r="D28" s="6"/>
      <c r="E28" s="5"/>
      <c r="F28" s="6"/>
      <c r="G28" s="5"/>
      <c r="H28" s="6"/>
      <c r="I28" s="5"/>
      <c r="J28" s="6"/>
      <c r="K28" s="5"/>
      <c r="L28" s="6"/>
      <c r="M28" s="5"/>
      <c r="N28" s="6"/>
      <c r="O28" s="5"/>
      <c r="P28" s="6"/>
      <c r="Q28" s="1"/>
      <c r="R28" s="10"/>
      <c r="S28" s="13"/>
      <c r="T28" s="10"/>
      <c r="U28" s="5"/>
      <c r="V28" s="10"/>
    </row>
    <row r="29" spans="1:22" ht="15">
      <c r="A29" s="6"/>
      <c r="B29" s="6"/>
      <c r="C29" s="5"/>
      <c r="D29" s="6"/>
      <c r="E29" s="5"/>
      <c r="F29" s="6"/>
      <c r="G29" s="5"/>
      <c r="H29" s="6"/>
      <c r="I29" s="5"/>
      <c r="J29" s="6"/>
      <c r="K29" s="5"/>
      <c r="L29" s="6"/>
      <c r="M29" s="5"/>
      <c r="N29" s="6"/>
      <c r="O29" s="5"/>
      <c r="P29" s="6"/>
      <c r="Q29" s="5"/>
      <c r="R29" s="6"/>
      <c r="S29" s="5"/>
      <c r="T29" s="6"/>
      <c r="U29" s="5"/>
      <c r="V29" s="6"/>
    </row>
    <row r="30" spans="1:22" ht="15">
      <c r="A30" s="6"/>
      <c r="B30" s="6"/>
      <c r="C30" s="5"/>
      <c r="D30" s="6"/>
      <c r="E30" s="5"/>
      <c r="F30" s="6"/>
      <c r="G30" s="5"/>
      <c r="H30" s="6"/>
      <c r="I30" s="5"/>
      <c r="J30" s="6"/>
      <c r="K30" s="5"/>
      <c r="L30" s="6"/>
      <c r="M30" s="5"/>
      <c r="N30" s="6"/>
      <c r="O30" s="5"/>
      <c r="P30" s="6"/>
      <c r="Q30" s="5"/>
      <c r="R30" s="14"/>
      <c r="S30" s="5"/>
      <c r="T30" s="6"/>
      <c r="U30" s="5"/>
      <c r="V30" s="6"/>
    </row>
    <row r="31" spans="1:22" ht="15.75" thickBot="1">
      <c r="A31" s="1"/>
      <c r="B31" s="1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6"/>
      <c r="S31" s="16"/>
      <c r="T31" s="16"/>
      <c r="U31" s="16"/>
      <c r="V31" s="16"/>
    </row>
    <row r="32" spans="1:22" ht="13.5" thickTop="1"/>
  </sheetData>
  <mergeCells count="4">
    <mergeCell ref="Q2:R2"/>
    <mergeCell ref="S2:T2"/>
    <mergeCell ref="U2:V2"/>
    <mergeCell ref="S3:T3"/>
  </mergeCells>
  <pageMargins left="0.75" right="0.75" top="1" bottom="1" header="0.5" footer="0.5"/>
  <pageSetup paperSize="9" scale="58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9"/>
  <sheetViews>
    <sheetView workbookViewId="0">
      <selection activeCell="G26" sqref="G26"/>
    </sheetView>
  </sheetViews>
  <sheetFormatPr defaultRowHeight="12.75"/>
  <cols>
    <col min="8" max="8" width="11.7109375" customWidth="1"/>
  </cols>
  <sheetData>
    <row r="1" spans="1:8" ht="20.25">
      <c r="A1" s="17" t="s">
        <v>21</v>
      </c>
      <c r="B1" s="18"/>
      <c r="C1" s="18"/>
      <c r="D1" s="18"/>
      <c r="E1" s="18"/>
      <c r="F1" s="18"/>
      <c r="G1" s="18"/>
      <c r="H1" s="18"/>
    </row>
    <row r="2" spans="1:8" ht="20.25">
      <c r="A2" s="19" t="s">
        <v>35</v>
      </c>
      <c r="B2" s="19"/>
      <c r="C2" s="19"/>
      <c r="D2" s="19"/>
      <c r="E2" s="18"/>
      <c r="F2" s="18"/>
      <c r="G2" s="18"/>
      <c r="H2" s="18"/>
    </row>
    <row r="3" spans="1:8" ht="20.25">
      <c r="A3" s="19"/>
      <c r="B3" s="19"/>
      <c r="C3" s="19"/>
      <c r="D3" s="19"/>
      <c r="E3" s="18"/>
      <c r="F3" s="18"/>
      <c r="G3" s="18"/>
      <c r="H3" s="18"/>
    </row>
    <row r="4" spans="1:8" ht="18">
      <c r="A4" s="20"/>
      <c r="B4" s="20"/>
      <c r="C4" s="20"/>
      <c r="D4" s="20"/>
      <c r="E4" s="20"/>
      <c r="F4" s="20"/>
      <c r="G4" s="20" t="s">
        <v>22</v>
      </c>
      <c r="H4" s="20" t="s">
        <v>22</v>
      </c>
    </row>
    <row r="5" spans="1:8" ht="18">
      <c r="A5" s="20"/>
      <c r="B5" s="20"/>
      <c r="C5" s="20"/>
      <c r="D5" s="20"/>
      <c r="E5" s="20"/>
      <c r="F5" s="20"/>
      <c r="G5" s="20"/>
      <c r="H5" s="20"/>
    </row>
    <row r="6" spans="1:8" ht="18">
      <c r="A6" s="20" t="s">
        <v>23</v>
      </c>
      <c r="B6" s="20"/>
      <c r="C6" s="20"/>
      <c r="D6" s="20"/>
      <c r="E6" s="20"/>
      <c r="F6" s="20"/>
      <c r="G6" s="20"/>
      <c r="H6" s="20">
        <v>9740</v>
      </c>
    </row>
    <row r="7" spans="1:8" ht="18">
      <c r="A7" s="20"/>
      <c r="B7" s="20"/>
      <c r="C7" s="20"/>
      <c r="D7" s="20"/>
      <c r="E7" s="20"/>
      <c r="F7" s="20"/>
      <c r="G7" s="20"/>
      <c r="H7" s="20"/>
    </row>
    <row r="8" spans="1:8" ht="18">
      <c r="A8" s="20" t="s">
        <v>24</v>
      </c>
      <c r="B8" s="20"/>
      <c r="C8" s="20"/>
      <c r="D8" s="20"/>
      <c r="E8" s="20"/>
      <c r="F8" s="20"/>
      <c r="G8" s="20"/>
      <c r="H8" s="20"/>
    </row>
    <row r="9" spans="1:8" ht="18">
      <c r="A9" s="20" t="s">
        <v>25</v>
      </c>
      <c r="B9" s="20"/>
      <c r="C9" s="20"/>
      <c r="D9" s="20"/>
      <c r="E9" s="20"/>
      <c r="F9" s="20"/>
      <c r="G9" s="20">
        <v>840</v>
      </c>
      <c r="H9" s="20"/>
    </row>
    <row r="10" spans="1:8" ht="18">
      <c r="A10" s="20" t="s">
        <v>26</v>
      </c>
      <c r="B10" s="20"/>
      <c r="C10" s="20"/>
      <c r="D10" s="20"/>
      <c r="E10" s="20"/>
      <c r="F10" s="20"/>
      <c r="G10" s="21">
        <v>1200</v>
      </c>
      <c r="H10" s="20"/>
    </row>
    <row r="11" spans="1:8" ht="18">
      <c r="A11" s="20"/>
      <c r="B11" s="20"/>
      <c r="C11" s="20"/>
      <c r="D11" s="20"/>
      <c r="E11" s="20"/>
      <c r="F11" s="20"/>
      <c r="G11" s="20"/>
      <c r="H11" s="21">
        <f>-(G9+G10)</f>
        <v>-2040</v>
      </c>
    </row>
    <row r="12" spans="1:8" ht="18">
      <c r="A12" s="20"/>
      <c r="B12" s="20"/>
      <c r="C12" s="20"/>
      <c r="D12" s="20"/>
      <c r="E12" s="20"/>
      <c r="F12" s="20"/>
      <c r="G12" s="20"/>
      <c r="H12" s="20"/>
    </row>
    <row r="13" spans="1:8" ht="18">
      <c r="A13" s="20" t="s">
        <v>27</v>
      </c>
      <c r="B13" s="20"/>
      <c r="C13" s="20"/>
      <c r="D13" s="20"/>
      <c r="E13" s="20"/>
      <c r="F13" s="20"/>
      <c r="G13" s="20"/>
      <c r="H13" s="20">
        <f>H6+H11</f>
        <v>7700</v>
      </c>
    </row>
    <row r="14" spans="1:8" ht="18">
      <c r="A14" s="20"/>
      <c r="B14" s="20"/>
      <c r="C14" s="20"/>
      <c r="D14" s="20"/>
      <c r="E14" s="20"/>
      <c r="F14" s="20"/>
      <c r="G14" s="20"/>
      <c r="H14" s="20"/>
    </row>
    <row r="15" spans="1:8" ht="18">
      <c r="A15" s="20" t="s">
        <v>28</v>
      </c>
      <c r="B15" s="20"/>
      <c r="C15" s="20"/>
      <c r="D15" s="20"/>
      <c r="E15" s="20"/>
      <c r="F15" s="20"/>
      <c r="G15" s="20"/>
      <c r="H15" s="20"/>
    </row>
    <row r="16" spans="1:8" ht="18">
      <c r="A16" s="20" t="s">
        <v>29</v>
      </c>
      <c r="B16" s="20"/>
      <c r="C16" s="20"/>
      <c r="D16" s="20"/>
      <c r="E16" s="20"/>
      <c r="F16" s="20"/>
      <c r="G16" s="20"/>
      <c r="H16" s="20">
        <v>25</v>
      </c>
    </row>
    <row r="17" spans="1:8" ht="18">
      <c r="A17" s="20"/>
      <c r="B17" s="20"/>
      <c r="C17" s="20"/>
      <c r="D17" s="20"/>
      <c r="E17" s="20"/>
      <c r="F17" s="20"/>
      <c r="G17" s="20"/>
      <c r="H17" s="21"/>
    </row>
    <row r="18" spans="1:8" ht="18">
      <c r="A18" s="20"/>
      <c r="B18" s="20"/>
      <c r="C18" s="20"/>
      <c r="D18" s="20"/>
      <c r="E18" s="20"/>
      <c r="F18" s="20"/>
      <c r="G18" s="20"/>
      <c r="H18" s="20">
        <f>SUM(H13+H16)</f>
        <v>7725</v>
      </c>
    </row>
    <row r="19" spans="1:8" ht="18">
      <c r="A19" s="20"/>
      <c r="B19" s="20"/>
      <c r="C19" s="20"/>
      <c r="D19" s="20"/>
      <c r="E19" s="20"/>
      <c r="F19" s="20"/>
      <c r="G19" s="20"/>
      <c r="H19" s="20"/>
    </row>
    <row r="20" spans="1:8" ht="18">
      <c r="A20" s="20" t="s">
        <v>30</v>
      </c>
      <c r="B20" s="20"/>
      <c r="C20" s="20"/>
      <c r="D20" s="20"/>
      <c r="E20" s="20"/>
      <c r="F20" s="20"/>
      <c r="G20" s="20"/>
      <c r="H20" s="20"/>
    </row>
    <row r="21" spans="1:8" ht="18">
      <c r="A21" s="20" t="s">
        <v>31</v>
      </c>
      <c r="B21" s="20"/>
      <c r="C21" s="20"/>
      <c r="D21" s="20"/>
      <c r="E21" s="20"/>
      <c r="F21" s="20"/>
      <c r="G21" s="20">
        <v>46</v>
      </c>
      <c r="H21" s="20"/>
    </row>
    <row r="22" spans="1:8" ht="18">
      <c r="A22" s="20" t="s">
        <v>36</v>
      </c>
      <c r="B22" s="20"/>
      <c r="C22" s="20"/>
      <c r="D22" s="20"/>
      <c r="E22" s="20"/>
      <c r="F22" s="20"/>
      <c r="G22" s="20">
        <v>68</v>
      </c>
      <c r="H22" s="20"/>
    </row>
    <row r="23" spans="1:8" ht="18">
      <c r="A23" s="20" t="s">
        <v>32</v>
      </c>
      <c r="B23" s="20"/>
      <c r="C23" s="20"/>
      <c r="D23" s="20"/>
      <c r="E23" s="20"/>
      <c r="F23" s="20"/>
      <c r="G23" s="20">
        <v>25</v>
      </c>
      <c r="H23" s="20"/>
    </row>
    <row r="24" spans="1:8" ht="18">
      <c r="A24" s="20" t="s">
        <v>33</v>
      </c>
      <c r="B24" s="20"/>
      <c r="C24" s="20"/>
      <c r="D24" s="20"/>
      <c r="E24" s="20"/>
      <c r="F24" s="20"/>
      <c r="G24" s="20">
        <v>14</v>
      </c>
      <c r="H24" s="20"/>
    </row>
    <row r="25" spans="1:8" ht="18">
      <c r="A25" s="20" t="s">
        <v>37</v>
      </c>
      <c r="B25" s="20"/>
      <c r="C25" s="20"/>
      <c r="D25" s="20"/>
      <c r="E25" s="20"/>
      <c r="F25" s="20"/>
      <c r="G25" s="21">
        <v>15</v>
      </c>
      <c r="H25" s="20"/>
    </row>
    <row r="26" spans="1:8" ht="18">
      <c r="A26" s="20"/>
      <c r="B26" s="20"/>
      <c r="C26" s="20"/>
      <c r="D26" s="20"/>
      <c r="E26" s="20"/>
      <c r="F26" s="20"/>
      <c r="G26" s="20"/>
      <c r="H26" s="20">
        <f>-SUM(G21:G25)</f>
        <v>-168</v>
      </c>
    </row>
    <row r="27" spans="1:8" ht="18">
      <c r="A27" s="20"/>
      <c r="B27" s="20"/>
      <c r="C27" s="20"/>
      <c r="D27" s="20"/>
      <c r="E27" s="20"/>
      <c r="F27" s="20"/>
      <c r="G27" s="20"/>
      <c r="H27" s="20"/>
    </row>
    <row r="28" spans="1:8" ht="18.75" thickBot="1">
      <c r="A28" s="20" t="s">
        <v>34</v>
      </c>
      <c r="B28" s="20"/>
      <c r="C28" s="20"/>
      <c r="D28" s="20"/>
      <c r="E28" s="20"/>
      <c r="F28" s="20"/>
      <c r="G28" s="20"/>
      <c r="H28" s="22">
        <f>H18+H26</f>
        <v>7557</v>
      </c>
    </row>
    <row r="29" spans="1:8" ht="13.5" thickTop="1"/>
  </sheetData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0"/>
  <sheetViews>
    <sheetView topLeftCell="A13" workbookViewId="0">
      <selection activeCell="I37" sqref="I37"/>
    </sheetView>
  </sheetViews>
  <sheetFormatPr defaultRowHeight="12.75"/>
  <cols>
    <col min="7" max="7" width="11.140625" customWidth="1"/>
    <col min="8" max="8" width="10.7109375" bestFit="1" customWidth="1"/>
  </cols>
  <sheetData>
    <row r="1" spans="1:8" s="20" customFormat="1" ht="20.25">
      <c r="A1" s="17" t="s">
        <v>57</v>
      </c>
      <c r="B1" s="17"/>
      <c r="C1" s="17"/>
      <c r="D1" s="17"/>
      <c r="E1" s="17"/>
    </row>
    <row r="2" spans="1:8" s="20" customFormat="1" ht="18"/>
    <row r="3" spans="1:8" s="20" customFormat="1" ht="18"/>
    <row r="4" spans="1:8" s="20" customFormat="1" ht="18"/>
    <row r="5" spans="1:8" s="20" customFormat="1" ht="18"/>
    <row r="6" spans="1:8" s="20" customFormat="1" ht="18">
      <c r="F6" s="20" t="s">
        <v>38</v>
      </c>
      <c r="G6" s="20" t="s">
        <v>22</v>
      </c>
      <c r="H6" s="20" t="s">
        <v>39</v>
      </c>
    </row>
    <row r="7" spans="1:8" s="20" customFormat="1" ht="18">
      <c r="A7" s="20" t="s">
        <v>40</v>
      </c>
      <c r="F7" s="18"/>
      <c r="G7" s="18"/>
    </row>
    <row r="8" spans="1:8" s="20" customFormat="1" ht="18">
      <c r="A8" s="20" t="s">
        <v>41</v>
      </c>
      <c r="H8" s="20">
        <v>38000</v>
      </c>
    </row>
    <row r="9" spans="1:8" s="20" customFormat="1" ht="18">
      <c r="A9" s="20" t="s">
        <v>42</v>
      </c>
      <c r="H9" s="20">
        <v>4600</v>
      </c>
    </row>
    <row r="10" spans="1:8" s="20" customFormat="1" ht="18">
      <c r="A10" s="20" t="s">
        <v>43</v>
      </c>
      <c r="F10" s="23"/>
      <c r="G10" s="23"/>
      <c r="H10" s="21">
        <v>24000</v>
      </c>
    </row>
    <row r="11" spans="1:8" s="20" customFormat="1" ht="18">
      <c r="H11" s="20">
        <f>SUM(H8:H10)</f>
        <v>66600</v>
      </c>
    </row>
    <row r="12" spans="1:8" s="20" customFormat="1" ht="18"/>
    <row r="13" spans="1:8" s="20" customFormat="1" ht="18">
      <c r="A13" s="20" t="s">
        <v>44</v>
      </c>
    </row>
    <row r="14" spans="1:8" s="20" customFormat="1" ht="18">
      <c r="A14" s="20" t="s">
        <v>45</v>
      </c>
      <c r="G14" s="20">
        <v>8720</v>
      </c>
    </row>
    <row r="15" spans="1:8" s="20" customFormat="1" ht="18">
      <c r="A15" s="20" t="s">
        <v>46</v>
      </c>
      <c r="G15" s="20">
        <v>7087</v>
      </c>
    </row>
    <row r="16" spans="1:8" s="20" customFormat="1" ht="18">
      <c r="A16" s="20" t="s">
        <v>47</v>
      </c>
      <c r="G16" s="21">
        <v>200</v>
      </c>
    </row>
    <row r="17" spans="1:8" s="20" customFormat="1" ht="18">
      <c r="G17" s="20">
        <f>SUM(G14:G16)</f>
        <v>16007</v>
      </c>
    </row>
    <row r="18" spans="1:8" s="20" customFormat="1" ht="18"/>
    <row r="19" spans="1:8" s="20" customFormat="1" ht="18">
      <c r="A19" s="20" t="s">
        <v>48</v>
      </c>
    </row>
    <row r="20" spans="1:8" s="20" customFormat="1" ht="18">
      <c r="A20" s="20" t="s">
        <v>49</v>
      </c>
      <c r="F20" s="23"/>
      <c r="G20" s="20">
        <v>-1700</v>
      </c>
    </row>
    <row r="21" spans="1:8" s="20" customFormat="1" ht="18">
      <c r="G21" s="23"/>
    </row>
    <row r="22" spans="1:8" s="20" customFormat="1" ht="18">
      <c r="A22" s="20" t="s">
        <v>50</v>
      </c>
      <c r="H22" s="21">
        <f>G17+G20</f>
        <v>14307</v>
      </c>
    </row>
    <row r="23" spans="1:8" s="20" customFormat="1" ht="18">
      <c r="H23" s="23"/>
    </row>
    <row r="24" spans="1:8" s="20" customFormat="1" ht="18">
      <c r="A24" s="20" t="s">
        <v>51</v>
      </c>
      <c r="H24" s="23">
        <f>H11+H22</f>
        <v>80907</v>
      </c>
    </row>
    <row r="25" spans="1:8" s="20" customFormat="1" ht="18">
      <c r="H25" s="23"/>
    </row>
    <row r="26" spans="1:8" s="20" customFormat="1" ht="18">
      <c r="A26" s="20" t="s">
        <v>52</v>
      </c>
      <c r="H26" s="23"/>
    </row>
    <row r="27" spans="1:8" s="20" customFormat="1" ht="18">
      <c r="A27" s="20" t="s">
        <v>53</v>
      </c>
      <c r="H27" s="20">
        <v>-22000</v>
      </c>
    </row>
    <row r="28" spans="1:8" s="20" customFormat="1" ht="18"/>
    <row r="29" spans="1:8" s="20" customFormat="1" ht="18.75" thickBot="1">
      <c r="H29" s="22">
        <f>H24+H27</f>
        <v>58907</v>
      </c>
    </row>
    <row r="30" spans="1:8" s="20" customFormat="1" ht="18.75" thickTop="1">
      <c r="H30" s="23"/>
    </row>
    <row r="31" spans="1:8" s="20" customFormat="1" ht="18">
      <c r="A31" s="20" t="s">
        <v>54</v>
      </c>
    </row>
    <row r="32" spans="1:8" s="20" customFormat="1" ht="18"/>
    <row r="33" spans="1:8" s="20" customFormat="1" ht="18">
      <c r="A33" s="20" t="s">
        <v>1</v>
      </c>
      <c r="H33" s="20">
        <v>51350</v>
      </c>
    </row>
    <row r="34" spans="1:8" s="20" customFormat="1" ht="18">
      <c r="A34" s="20" t="s">
        <v>55</v>
      </c>
      <c r="H34" s="21">
        <v>7557</v>
      </c>
    </row>
    <row r="35" spans="1:8" s="20" customFormat="1" ht="18">
      <c r="H35" s="20">
        <f>H33+H34</f>
        <v>58907</v>
      </c>
    </row>
    <row r="36" spans="1:8" s="20" customFormat="1" ht="18"/>
    <row r="37" spans="1:8" s="20" customFormat="1" ht="18">
      <c r="A37" s="20" t="s">
        <v>56</v>
      </c>
      <c r="H37" s="20">
        <v>0</v>
      </c>
    </row>
    <row r="38" spans="1:8" s="20" customFormat="1" ht="18"/>
    <row r="39" spans="1:8" s="20" customFormat="1" ht="18.75" thickBot="1">
      <c r="H39" s="22">
        <f>H35+H37</f>
        <v>58907</v>
      </c>
    </row>
    <row r="40" spans="1:8" ht="13.5" thickTop="1"/>
  </sheetData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Spreadsheet</vt:lpstr>
      <vt:lpstr>P and L Acc</vt:lpstr>
      <vt:lpstr>Bal Sheet</vt:lpstr>
    </vt:vector>
  </TitlesOfParts>
  <Company>Swansea Instaitute of Higher Education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bus-rd</cp:lastModifiedBy>
  <cp:lastPrinted>2000-09-19T12:12:36Z</cp:lastPrinted>
  <dcterms:created xsi:type="dcterms:W3CDTF">2000-09-12T10:39:32Z</dcterms:created>
  <dcterms:modified xsi:type="dcterms:W3CDTF">2012-12-13T12:47:27Z</dcterms:modified>
</cp:coreProperties>
</file>