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2024-Term1, 2, 3/September_2024/Assessment/Sem1/ACDA/"/>
    </mc:Choice>
  </mc:AlternateContent>
  <xr:revisionPtr revIDLastSave="31" documentId="8_{C65476ED-A65B-4A37-AF73-B790760C713F}" xr6:coauthVersionLast="47" xr6:coauthVersionMax="47" xr10:uidLastSave="{82E3F465-E450-4D17-A3E6-AEFB9A4957DA}"/>
  <bookViews>
    <workbookView xWindow="-110" yWindow="-110" windowWidth="25820" windowHeight="15500" xr2:uid="{3CC04650-BBB2-4BA5-BC3E-CE9977090398}"/>
  </bookViews>
  <sheets>
    <sheet name="ADS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E17" i="1"/>
  <c r="C17" i="1"/>
  <c r="C16" i="1"/>
  <c r="D16" i="1"/>
  <c r="G15" i="1"/>
  <c r="F15" i="1"/>
  <c r="E15" i="1"/>
  <c r="G14" i="1"/>
  <c r="G13" i="1"/>
  <c r="F13" i="1"/>
  <c r="E13" i="1"/>
  <c r="G12" i="1"/>
  <c r="F12" i="1"/>
  <c r="E12" i="1"/>
  <c r="G11" i="1"/>
  <c r="F11" i="1"/>
  <c r="E11" i="1"/>
  <c r="G10" i="1"/>
  <c r="F10" i="1"/>
  <c r="E10" i="1"/>
  <c r="G9" i="1"/>
  <c r="F9" i="1"/>
  <c r="E9" i="1"/>
  <c r="G8" i="1"/>
  <c r="F8" i="1"/>
  <c r="E8" i="1"/>
  <c r="G7" i="1"/>
  <c r="F7" i="1"/>
  <c r="E7" i="1"/>
  <c r="G6" i="1"/>
  <c r="F6" i="1"/>
  <c r="E6" i="1"/>
  <c r="G5" i="1"/>
  <c r="F5" i="1"/>
  <c r="E5" i="1" s="1"/>
  <c r="G4" i="1"/>
  <c r="F4" i="1"/>
  <c r="E4" i="1"/>
  <c r="G3" i="1"/>
  <c r="F3" i="1"/>
  <c r="E3" i="1"/>
  <c r="G2" i="1"/>
  <c r="F2" i="1"/>
  <c r="E2" i="1"/>
</calcChain>
</file>

<file path=xl/sharedStrings.xml><?xml version="1.0" encoding="utf-8"?>
<sst xmlns="http://schemas.openxmlformats.org/spreadsheetml/2006/main" count="24" uniqueCount="23">
  <si>
    <t>STU NO.</t>
  </si>
  <si>
    <t>NAME</t>
  </si>
  <si>
    <t>Exam Marks</t>
  </si>
  <si>
    <t>CW</t>
  </si>
  <si>
    <t>Exam 50%</t>
  </si>
  <si>
    <t>CW 50 %</t>
  </si>
  <si>
    <t>JOSHUA OFOSU ASARE</t>
  </si>
  <si>
    <t>JACOB DANIEL GEORGE BROWN</t>
  </si>
  <si>
    <t>LOUISE TRYPHENA CAYGILL</t>
  </si>
  <si>
    <t>CAMERON PAUL FITZE</t>
  </si>
  <si>
    <t>JACK  HEEKS</t>
  </si>
  <si>
    <t>RHYS PAUL HIGGINS</t>
  </si>
  <si>
    <t>SAMUEL JAY LLOYD</t>
  </si>
  <si>
    <t>JACK CHRISTOPHER  LONSDALE</t>
  </si>
  <si>
    <t>JOSHUA JAMES PORT</t>
  </si>
  <si>
    <t>MATTHEW DAVID PRENTICE</t>
  </si>
  <si>
    <t>THEO BENJAMIN DAVID ROSE</t>
  </si>
  <si>
    <t>MATTHEW CLARK RUSSELL</t>
  </si>
  <si>
    <t>FREYA JALEH VAFADARI</t>
  </si>
  <si>
    <t>ROBBIE CHRISTOPHER YOUNG</t>
  </si>
  <si>
    <t>Class Average</t>
  </si>
  <si>
    <t>EC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</si>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</sst>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0" xfId="0" applyFont="1"/>
    <xf numFmtId="0" fontId="2" fillId="0" borderId="1" xfId="0" applyFont="1" applyBorder="1" applyAlignment="1">
      <alignment horizontal="left" wrapText="1"/>
    </xf>
    <xf numFmtId="1" fontId="2" fillId="0" borderId="1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07C51-B2D4-4409-9E62-C27D8D11D83C}">
  <dimension ref="A1:G17"/>
  <sheetViews>
    <sheetView tabSelected="1" topLeftCell="A5" workbookViewId="0">
      <selection activeCell="I11" sqref="I11"/>
    </sheetView>
  </sheetViews>
  <sheetFormatPr defaultRowHeight="14.5" x14ac:dyDescent="0.35"/>
  <cols>
    <col min="1" max="1" width="12.08984375" customWidth="1"/>
    <col min="2" max="2" width="38.54296875" style="6" customWidth="1"/>
    <col min="3" max="3" width="13.90625" style="7" customWidth="1"/>
    <col min="4" max="4" width="11.90625" style="12" customWidth="1"/>
    <col min="5" max="5" width="10.1796875" style="7" customWidth="1"/>
    <col min="6" max="6" width="11" style="7" hidden="1" customWidth="1"/>
    <col min="7" max="7" width="9.81640625" style="7" hidden="1" customWidth="1"/>
  </cols>
  <sheetData>
    <row r="1" spans="1:7" s="3" customFormat="1" ht="31" customHeight="1" thickBot="1" x14ac:dyDescent="0.4">
      <c r="A1" s="1" t="s">
        <v>0</v>
      </c>
      <c r="B1" s="2" t="s">
        <v>1</v>
      </c>
      <c r="C1" s="2" t="s">
        <v>2</v>
      </c>
      <c r="D1" s="8" t="s">
        <v>3</v>
      </c>
      <c r="E1" s="13">
        <v>1</v>
      </c>
      <c r="F1" s="14" t="s">
        <v>4</v>
      </c>
      <c r="G1" s="14" t="s">
        <v>5</v>
      </c>
    </row>
    <row r="2" spans="1:7" ht="31.9" customHeight="1" thickBot="1" x14ac:dyDescent="0.4">
      <c r="A2" s="1">
        <v>2111739</v>
      </c>
      <c r="B2" s="4" t="s">
        <v>6</v>
      </c>
      <c r="C2" s="5">
        <v>40</v>
      </c>
      <c r="D2" s="9">
        <v>63</v>
      </c>
      <c r="E2" s="15">
        <f>F2+G2</f>
        <v>51.5</v>
      </c>
      <c r="F2" s="15">
        <f>C2/100*50</f>
        <v>20</v>
      </c>
      <c r="G2" s="15">
        <f>D2/100*50</f>
        <v>31.5</v>
      </c>
    </row>
    <row r="3" spans="1:7" ht="31.9" customHeight="1" thickBot="1" x14ac:dyDescent="0.4">
      <c r="A3" s="1">
        <v>2112087</v>
      </c>
      <c r="B3" s="4" t="s">
        <v>7</v>
      </c>
      <c r="C3" s="5">
        <v>64</v>
      </c>
      <c r="D3" s="9">
        <v>57</v>
      </c>
      <c r="E3" s="15">
        <f t="shared" ref="E3:E15" si="0">F3+G3</f>
        <v>60.5</v>
      </c>
      <c r="F3" s="15">
        <f t="shared" ref="F3:G15" si="1">C3/100*50</f>
        <v>32</v>
      </c>
      <c r="G3" s="15">
        <f t="shared" si="1"/>
        <v>28.499999999999996</v>
      </c>
    </row>
    <row r="4" spans="1:7" ht="31.9" customHeight="1" thickBot="1" x14ac:dyDescent="0.4">
      <c r="A4" s="1">
        <v>2110765</v>
      </c>
      <c r="B4" s="4" t="s">
        <v>8</v>
      </c>
      <c r="C4" s="5">
        <v>45</v>
      </c>
      <c r="D4" s="9">
        <v>78</v>
      </c>
      <c r="E4" s="15">
        <f t="shared" si="0"/>
        <v>61.5</v>
      </c>
      <c r="F4" s="15">
        <f t="shared" si="1"/>
        <v>22.5</v>
      </c>
      <c r="G4" s="15">
        <f t="shared" si="1"/>
        <v>39</v>
      </c>
    </row>
    <row r="5" spans="1:7" ht="31.9" customHeight="1" thickBot="1" x14ac:dyDescent="0.4">
      <c r="A5" s="1">
        <v>2111737</v>
      </c>
      <c r="B5" s="4" t="s">
        <v>9</v>
      </c>
      <c r="C5" s="5">
        <v>37</v>
      </c>
      <c r="D5" s="9">
        <v>35</v>
      </c>
      <c r="E5" s="15">
        <f t="shared" si="0"/>
        <v>36</v>
      </c>
      <c r="F5" s="15">
        <f t="shared" si="1"/>
        <v>18.5</v>
      </c>
      <c r="G5" s="15">
        <f t="shared" si="1"/>
        <v>17.5</v>
      </c>
    </row>
    <row r="6" spans="1:7" ht="31.9" customHeight="1" thickBot="1" x14ac:dyDescent="0.4">
      <c r="A6" s="1">
        <v>2111738</v>
      </c>
      <c r="B6" s="4" t="s">
        <v>10</v>
      </c>
      <c r="C6" s="5">
        <v>72</v>
      </c>
      <c r="D6" s="9">
        <v>74</v>
      </c>
      <c r="E6" s="15">
        <f t="shared" si="0"/>
        <v>73</v>
      </c>
      <c r="F6" s="15">
        <f t="shared" si="1"/>
        <v>36</v>
      </c>
      <c r="G6" s="15">
        <f t="shared" si="1"/>
        <v>37</v>
      </c>
    </row>
    <row r="7" spans="1:7" ht="31.9" customHeight="1" thickBot="1" x14ac:dyDescent="0.4">
      <c r="A7" s="1">
        <v>2110763</v>
      </c>
      <c r="B7" s="4" t="s">
        <v>11</v>
      </c>
      <c r="C7" s="5">
        <v>50</v>
      </c>
      <c r="D7" s="9">
        <v>85</v>
      </c>
      <c r="E7" s="15">
        <f t="shared" si="0"/>
        <v>67.5</v>
      </c>
      <c r="F7" s="15">
        <f t="shared" si="1"/>
        <v>25</v>
      </c>
      <c r="G7" s="15">
        <f t="shared" si="1"/>
        <v>42.5</v>
      </c>
    </row>
    <row r="8" spans="1:7" ht="31.9" customHeight="1" thickBot="1" x14ac:dyDescent="0.4">
      <c r="A8" s="1">
        <v>2110666</v>
      </c>
      <c r="B8" s="4" t="s">
        <v>12</v>
      </c>
      <c r="C8" s="5">
        <v>74</v>
      </c>
      <c r="D8" s="9">
        <v>82</v>
      </c>
      <c r="E8" s="15">
        <f t="shared" si="0"/>
        <v>78</v>
      </c>
      <c r="F8" s="15">
        <f t="shared" si="1"/>
        <v>37</v>
      </c>
      <c r="G8" s="15">
        <f t="shared" si="1"/>
        <v>41</v>
      </c>
    </row>
    <row r="9" spans="1:7" ht="31.9" customHeight="1" thickBot="1" x14ac:dyDescent="0.4">
      <c r="A9" s="1">
        <v>2114210</v>
      </c>
      <c r="B9" s="4" t="s">
        <v>13</v>
      </c>
      <c r="C9" s="5">
        <v>82</v>
      </c>
      <c r="D9" s="9">
        <v>44</v>
      </c>
      <c r="E9" s="15">
        <f t="shared" si="0"/>
        <v>63</v>
      </c>
      <c r="F9" s="15">
        <f t="shared" si="1"/>
        <v>41</v>
      </c>
      <c r="G9" s="15">
        <f t="shared" si="1"/>
        <v>22</v>
      </c>
    </row>
    <row r="10" spans="1:7" ht="31.9" customHeight="1" thickBot="1" x14ac:dyDescent="0.4">
      <c r="A10" s="1">
        <v>2114468</v>
      </c>
      <c r="B10" s="4" t="s">
        <v>14</v>
      </c>
      <c r="C10" s="5">
        <v>79</v>
      </c>
      <c r="D10" s="9">
        <v>77</v>
      </c>
      <c r="E10" s="15">
        <f t="shared" si="0"/>
        <v>78</v>
      </c>
      <c r="F10" s="15">
        <f t="shared" si="1"/>
        <v>39.5</v>
      </c>
      <c r="G10" s="15">
        <f t="shared" si="1"/>
        <v>38.5</v>
      </c>
    </row>
    <row r="11" spans="1:7" ht="31.9" customHeight="1" thickBot="1" x14ac:dyDescent="0.4">
      <c r="A11" s="1">
        <v>2116359</v>
      </c>
      <c r="B11" s="4" t="s">
        <v>15</v>
      </c>
      <c r="C11" s="5">
        <v>26</v>
      </c>
      <c r="D11" s="9">
        <v>0</v>
      </c>
      <c r="E11" s="15">
        <f t="shared" si="0"/>
        <v>13</v>
      </c>
      <c r="F11" s="15">
        <f t="shared" si="1"/>
        <v>13</v>
      </c>
      <c r="G11" s="15">
        <f t="shared" si="1"/>
        <v>0</v>
      </c>
    </row>
    <row r="12" spans="1:7" ht="31.9" customHeight="1" thickBot="1" x14ac:dyDescent="0.4">
      <c r="A12" s="1">
        <v>2114615</v>
      </c>
      <c r="B12" s="4" t="s">
        <v>16</v>
      </c>
      <c r="C12" s="5">
        <v>80</v>
      </c>
      <c r="D12" s="9">
        <v>82</v>
      </c>
      <c r="E12" s="15">
        <f t="shared" si="0"/>
        <v>81</v>
      </c>
      <c r="F12" s="15">
        <f t="shared" si="1"/>
        <v>40</v>
      </c>
      <c r="G12" s="15">
        <f t="shared" si="1"/>
        <v>41</v>
      </c>
    </row>
    <row r="13" spans="1:7" ht="31.9" customHeight="1" thickBot="1" x14ac:dyDescent="0.4">
      <c r="A13" s="1">
        <v>2114762</v>
      </c>
      <c r="B13" s="4" t="s">
        <v>17</v>
      </c>
      <c r="C13" s="5">
        <v>84</v>
      </c>
      <c r="D13" s="9">
        <v>73</v>
      </c>
      <c r="E13" s="15">
        <f t="shared" si="0"/>
        <v>78.5</v>
      </c>
      <c r="F13" s="15">
        <f t="shared" si="1"/>
        <v>42</v>
      </c>
      <c r="G13" s="15">
        <f t="shared" si="1"/>
        <v>36.5</v>
      </c>
    </row>
    <row r="14" spans="1:7" ht="31.9" customHeight="1" thickBot="1" x14ac:dyDescent="0.4">
      <c r="A14" s="1">
        <v>2112275</v>
      </c>
      <c r="B14" s="4" t="s">
        <v>18</v>
      </c>
      <c r="C14" s="5" t="s">
        <v>21</v>
      </c>
      <c r="D14" s="9">
        <v>42</v>
      </c>
      <c r="E14" s="15">
        <v>21</v>
      </c>
      <c r="F14" s="15" t="s">
        <v>21</v>
      </c>
      <c r="G14" s="15">
        <f t="shared" si="1"/>
        <v>21</v>
      </c>
    </row>
    <row r="15" spans="1:7" ht="31.9" customHeight="1" thickBot="1" x14ac:dyDescent="0.4">
      <c r="A15" s="1">
        <v>2111907</v>
      </c>
      <c r="B15" s="4" t="s">
        <v>19</v>
      </c>
      <c r="C15" s="5">
        <v>16</v>
      </c>
      <c r="D15" s="10">
        <v>35</v>
      </c>
      <c r="E15" s="15">
        <f t="shared" si="0"/>
        <v>25.5</v>
      </c>
      <c r="F15" s="15">
        <f t="shared" si="1"/>
        <v>8</v>
      </c>
      <c r="G15" s="15">
        <f t="shared" si="1"/>
        <v>17.5</v>
      </c>
    </row>
    <row r="16" spans="1:7" ht="31" customHeight="1" thickBot="1" x14ac:dyDescent="0.4">
      <c r="A16" s="1" t="s">
        <v>20</v>
      </c>
      <c r="B16" s="4"/>
      <c r="C16" s="5">
        <f>AVERAGE(C2:C13,C15)</f>
        <v>57.615384615384613</v>
      </c>
      <c r="D16" s="11">
        <f>AVERAGE(D2:D15)</f>
        <v>59.071428571428569</v>
      </c>
      <c r="E16" s="15">
        <v>58.343406593406598</v>
      </c>
      <c r="F16" s="16"/>
      <c r="G16" s="15"/>
    </row>
    <row r="17" spans="1:5" ht="22.5" customHeight="1" thickBot="1" x14ac:dyDescent="0.4">
      <c r="A17" s="17" t="s">
        <v>22</v>
      </c>
      <c r="B17" s="18"/>
      <c r="C17" s="15">
        <f>_xlfn.STDEV.S(C2:C13,C15)</f>
        <v>23.182387213638652</v>
      </c>
      <c r="D17" s="15">
        <f>_xlfn.STDEV.S(D2:D10,D12:D15)</f>
        <v>18.817272480084448</v>
      </c>
      <c r="E17" s="15">
        <f t="shared" ref="D17:E17" si="2">_xlfn.STDEV.S(E2:E13,E15)</f>
        <v>21.799273688206526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ADSP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</dc:creator>
  <cp:lastModifiedBy>Jenifer Prince Devaraj</cp:lastModifiedBy>
  <dcterms:created xsi:type="dcterms:W3CDTF">2025-02-18T20:29:40Z</dcterms:created>
  <dcterms:modified xsi:type="dcterms:W3CDTF">2025-02-18T20:44:03Z</dcterms:modified>
</cp:coreProperties>
</file>