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davi\OneDrive\Documents\Work\SGEE4006\"/>
    </mc:Choice>
  </mc:AlternateContent>
  <xr:revisionPtr revIDLastSave="0" documentId="13_ncr:1_{EEFDFC28-A9F8-4A0F-8952-9117FAF53098}" xr6:coauthVersionLast="45" xr6:coauthVersionMax="45" xr10:uidLastSave="{00000000-0000-0000-0000-000000000000}"/>
  <bookViews>
    <workbookView xWindow="380" yWindow="380" windowWidth="15080" windowHeight="901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Sheet1!$A$2:$R$37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6" i="1"/>
  <c r="C22" i="1" l="1"/>
  <c r="B22" i="1"/>
  <c r="C21" i="1" l="1"/>
  <c r="B21" i="1"/>
  <c r="D22" i="1" l="1"/>
  <c r="D21" i="1"/>
</calcChain>
</file>

<file path=xl/sharedStrings.xml><?xml version="1.0" encoding="utf-8"?>
<sst xmlns="http://schemas.openxmlformats.org/spreadsheetml/2006/main" count="53" uniqueCount="38">
  <si>
    <t>Module Code</t>
  </si>
  <si>
    <t>Credits</t>
  </si>
  <si>
    <t>average</t>
  </si>
  <si>
    <t>SD</t>
  </si>
  <si>
    <t>outcome 1</t>
  </si>
  <si>
    <t>ü</t>
  </si>
  <si>
    <t>outcome 2</t>
  </si>
  <si>
    <t>outcome 3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</si>
  <si>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</si>
  <si>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</si>
  <si>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</si>
  <si>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</si>
  <si>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</si>
  <si>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</si>
  <si>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Mark</t>
  </si>
  <si>
    <t>Grade</t>
  </si>
  <si>
    <t xml:space="preserve">Light Blue </t>
  </si>
  <si>
    <t>Late submission (capped at 40%)</t>
  </si>
  <si>
    <t>SGEE4006</t>
  </si>
  <si>
    <t>1809797 - Louren Brits</t>
  </si>
  <si>
    <t>1809800 - Iwan CostelloDowns</t>
  </si>
  <si>
    <t>1809811 - Gari Davies</t>
  </si>
  <si>
    <t>1809809 - Rhys Davies</t>
  </si>
  <si>
    <t>1809813 - Alun Gealy</t>
  </si>
  <si>
    <t>1809812 - Liam George</t>
  </si>
  <si>
    <t>1809799 - Thomas Grennan</t>
  </si>
  <si>
    <t>1809806 - Richard Harrison</t>
  </si>
  <si>
    <t>1809808 - Daniel Mateo</t>
  </si>
  <si>
    <t>1809802 - Mason Morgan</t>
  </si>
  <si>
    <t>1809796 - Michael Morgan</t>
  </si>
  <si>
    <t>1809803 - Jonathan Pulman</t>
  </si>
  <si>
    <t>1809810 - David Thomas</t>
  </si>
  <si>
    <t>1809804 - Gareth Wilkins</t>
  </si>
  <si>
    <t>1809801 - Kieran Williams</t>
  </si>
  <si>
    <t>Module Results and Analysis Sheet 2019-2020</t>
  </si>
  <si>
    <t>M</t>
  </si>
  <si>
    <t>D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</si>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</sst>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3" fillId="0" borderId="0" xfId="0" applyFont="1"/>
    <xf numFmtId="0" fontId="0" fillId="0" borderId="0" xfId="0" applyFont="1"/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9" fillId="0" borderId="0" xfId="0" applyFont="1"/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1" fontId="6" fillId="0" borderId="7" xfId="0" applyNumberFormat="1" applyFont="1" applyBorder="1" applyAlignment="1">
      <alignment horizontal="center" vertical="center"/>
    </xf>
    <xf numFmtId="1" fontId="6" fillId="2" borderId="9" xfId="0" applyNumberFormat="1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right" vertical="center"/>
    </xf>
    <xf numFmtId="0" fontId="1" fillId="0" borderId="18" xfId="0" applyFont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164" fontId="6" fillId="2" borderId="12" xfId="0" applyNumberFormat="1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1" fontId="6" fillId="0" borderId="21" xfId="0" applyNumberFormat="1" applyFont="1" applyBorder="1" applyAlignment="1">
      <alignment horizontal="center" vertical="center"/>
    </xf>
    <xf numFmtId="164" fontId="6" fillId="0" borderId="23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164" fontId="7" fillId="3" borderId="7" xfId="0" applyNumberFormat="1" applyFont="1" applyFill="1" applyBorder="1" applyAlignment="1">
      <alignment horizontal="center" vertical="center"/>
    </xf>
    <xf numFmtId="164" fontId="7" fillId="3" borderId="15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Scatter Diagram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Sheet1!$B$6:$B$20</c:f>
              <c:numCache>
                <c:formatCode>General</c:formatCode>
                <c:ptCount val="15"/>
                <c:pt idx="0">
                  <c:v>77</c:v>
                </c:pt>
                <c:pt idx="1">
                  <c:v>61</c:v>
                </c:pt>
                <c:pt idx="2">
                  <c:v>71</c:v>
                </c:pt>
                <c:pt idx="3">
                  <c:v>82</c:v>
                </c:pt>
                <c:pt idx="4">
                  <c:v>59</c:v>
                </c:pt>
                <c:pt idx="5">
                  <c:v>68</c:v>
                </c:pt>
                <c:pt idx="6">
                  <c:v>76</c:v>
                </c:pt>
                <c:pt idx="7">
                  <c:v>64</c:v>
                </c:pt>
                <c:pt idx="8">
                  <c:v>62</c:v>
                </c:pt>
                <c:pt idx="9">
                  <c:v>67</c:v>
                </c:pt>
                <c:pt idx="10">
                  <c:v>73</c:v>
                </c:pt>
                <c:pt idx="11">
                  <c:v>71</c:v>
                </c:pt>
                <c:pt idx="12">
                  <c:v>67</c:v>
                </c:pt>
                <c:pt idx="13">
                  <c:v>80</c:v>
                </c:pt>
                <c:pt idx="14">
                  <c:v>62</c:v>
                </c:pt>
              </c:numCache>
            </c:numRef>
          </c:xVal>
          <c:yVal>
            <c:numRef>
              <c:f>Sheet1!$C$6:$C$20</c:f>
              <c:numCache>
                <c:formatCode>General</c:formatCode>
                <c:ptCount val="15"/>
                <c:pt idx="0">
                  <c:v>57</c:v>
                </c:pt>
                <c:pt idx="1">
                  <c:v>64</c:v>
                </c:pt>
                <c:pt idx="2">
                  <c:v>68</c:v>
                </c:pt>
                <c:pt idx="3">
                  <c:v>70</c:v>
                </c:pt>
                <c:pt idx="4">
                  <c:v>59</c:v>
                </c:pt>
                <c:pt idx="5">
                  <c:v>55</c:v>
                </c:pt>
                <c:pt idx="6">
                  <c:v>79</c:v>
                </c:pt>
                <c:pt idx="7">
                  <c:v>50</c:v>
                </c:pt>
                <c:pt idx="8">
                  <c:v>57</c:v>
                </c:pt>
                <c:pt idx="9">
                  <c:v>60</c:v>
                </c:pt>
                <c:pt idx="10">
                  <c:v>53</c:v>
                </c:pt>
                <c:pt idx="11">
                  <c:v>35</c:v>
                </c:pt>
                <c:pt idx="12">
                  <c:v>79</c:v>
                </c:pt>
                <c:pt idx="13">
                  <c:v>80</c:v>
                </c:pt>
                <c:pt idx="14">
                  <c:v>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A93-4081-B141-3BE8235072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3063000"/>
        <c:axId val="403058080"/>
      </c:scatterChart>
      <c:valAx>
        <c:axId val="403063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Presentation % marks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058080"/>
        <c:crosses val="autoZero"/>
        <c:crossBetween val="midCat"/>
      </c:valAx>
      <c:valAx>
        <c:axId val="403058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Assignment % marks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063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2</xdr:row>
      <xdr:rowOff>0</xdr:rowOff>
    </xdr:from>
    <xdr:to>
      <xdr:col>16</xdr:col>
      <xdr:colOff>600075</xdr:colOff>
      <xdr:row>20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123825</xdr:colOff>
      <xdr:row>4</xdr:row>
      <xdr:rowOff>19050</xdr:rowOff>
    </xdr:from>
    <xdr:to>
      <xdr:col>16</xdr:col>
      <xdr:colOff>400050</xdr:colOff>
      <xdr:row>20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6048375" y="1085850"/>
          <a:ext cx="5153025" cy="4200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7"/>
  <sheetViews>
    <sheetView tabSelected="1" zoomScale="55" zoomScaleNormal="55" workbookViewId="0">
      <selection activeCell="I25" sqref="I25"/>
    </sheetView>
  </sheetViews>
  <sheetFormatPr defaultRowHeight="14.5" x14ac:dyDescent="0.35"/>
  <cols>
    <col min="1" max="1" width="36.08984375" customWidth="1"/>
    <col min="2" max="2" width="9.7265625" customWidth="1"/>
    <col min="3" max="3" width="9.81640625" customWidth="1"/>
  </cols>
  <sheetData>
    <row r="1" spans="1:8" ht="26" x14ac:dyDescent="0.6">
      <c r="A1" s="9" t="s">
        <v>34</v>
      </c>
    </row>
    <row r="2" spans="1:8" s="1" customFormat="1" ht="19" thickBot="1" x14ac:dyDescent="0.5"/>
    <row r="3" spans="1:8" s="1" customFormat="1" ht="18.5" x14ac:dyDescent="0.45">
      <c r="A3" s="10" t="s">
        <v>0</v>
      </c>
      <c r="B3" s="46" t="s">
        <v>18</v>
      </c>
      <c r="C3" s="47"/>
      <c r="D3" s="47"/>
      <c r="E3" s="48"/>
    </row>
    <row r="4" spans="1:8" s="1" customFormat="1" ht="19" thickBot="1" x14ac:dyDescent="0.5">
      <c r="A4" s="11" t="s">
        <v>1</v>
      </c>
      <c r="B4" s="49">
        <v>20</v>
      </c>
      <c r="C4" s="50"/>
      <c r="D4" s="50"/>
      <c r="E4" s="51"/>
    </row>
    <row r="5" spans="1:8" s="1" customFormat="1" ht="19" thickBot="1" x14ac:dyDescent="0.5">
      <c r="A5" s="12"/>
      <c r="B5" s="13">
        <v>25</v>
      </c>
      <c r="C5" s="29">
        <v>75</v>
      </c>
      <c r="D5" s="42" t="s">
        <v>14</v>
      </c>
      <c r="E5" s="43" t="s">
        <v>15</v>
      </c>
      <c r="G5" s="7"/>
      <c r="H5" s="7"/>
    </row>
    <row r="6" spans="1:8" s="1" customFormat="1" ht="18.5" x14ac:dyDescent="0.45">
      <c r="A6" s="39" t="s">
        <v>19</v>
      </c>
      <c r="B6" s="38">
        <v>77</v>
      </c>
      <c r="C6" s="52">
        <v>57</v>
      </c>
      <c r="D6" s="44">
        <f>((0.25*B6)+(0.75*C6))</f>
        <v>62</v>
      </c>
      <c r="E6" s="55" t="s">
        <v>35</v>
      </c>
      <c r="G6" s="7"/>
      <c r="H6" s="7"/>
    </row>
    <row r="7" spans="1:8" s="1" customFormat="1" ht="18.5" x14ac:dyDescent="0.45">
      <c r="A7" s="40" t="s">
        <v>20</v>
      </c>
      <c r="B7" s="14">
        <v>61</v>
      </c>
      <c r="C7" s="53">
        <v>64</v>
      </c>
      <c r="D7" s="45">
        <f t="shared" ref="D7:D20" si="0">((0.25*B7)+(0.75*C7))</f>
        <v>63.25</v>
      </c>
      <c r="E7" s="56" t="s">
        <v>35</v>
      </c>
      <c r="G7" s="7"/>
      <c r="H7" s="7"/>
    </row>
    <row r="8" spans="1:8" s="1" customFormat="1" ht="18.5" x14ac:dyDescent="0.45">
      <c r="A8" s="40" t="s">
        <v>21</v>
      </c>
      <c r="B8" s="14">
        <v>71</v>
      </c>
      <c r="C8" s="53">
        <v>68</v>
      </c>
      <c r="D8" s="45">
        <f t="shared" si="0"/>
        <v>68.75</v>
      </c>
      <c r="E8" s="56" t="s">
        <v>35</v>
      </c>
      <c r="G8" s="7"/>
      <c r="H8" s="7"/>
    </row>
    <row r="9" spans="1:8" s="1" customFormat="1" ht="18.5" x14ac:dyDescent="0.45">
      <c r="A9" s="40" t="s">
        <v>22</v>
      </c>
      <c r="B9" s="14">
        <v>82</v>
      </c>
      <c r="C9" s="53">
        <v>70</v>
      </c>
      <c r="D9" s="45">
        <f t="shared" si="0"/>
        <v>73</v>
      </c>
      <c r="E9" s="56" t="s">
        <v>36</v>
      </c>
      <c r="G9" s="7"/>
      <c r="H9" s="7"/>
    </row>
    <row r="10" spans="1:8" s="1" customFormat="1" ht="18.5" x14ac:dyDescent="0.45">
      <c r="A10" s="40" t="s">
        <v>23</v>
      </c>
      <c r="B10" s="14">
        <v>59</v>
      </c>
      <c r="C10" s="53">
        <v>59</v>
      </c>
      <c r="D10" s="45">
        <f t="shared" si="0"/>
        <v>59</v>
      </c>
      <c r="E10" s="56" t="s">
        <v>37</v>
      </c>
      <c r="G10" s="7"/>
      <c r="H10" s="7"/>
    </row>
    <row r="11" spans="1:8" s="1" customFormat="1" ht="18.5" x14ac:dyDescent="0.45">
      <c r="A11" s="40" t="s">
        <v>24</v>
      </c>
      <c r="B11" s="14">
        <v>68</v>
      </c>
      <c r="C11" s="53">
        <v>55</v>
      </c>
      <c r="D11" s="45">
        <f t="shared" si="0"/>
        <v>58.25</v>
      </c>
      <c r="E11" s="56" t="s">
        <v>37</v>
      </c>
      <c r="G11" s="7"/>
      <c r="H11" s="7"/>
    </row>
    <row r="12" spans="1:8" s="1" customFormat="1" ht="18.5" x14ac:dyDescent="0.45">
      <c r="A12" s="40" t="s">
        <v>25</v>
      </c>
      <c r="B12" s="14">
        <v>76</v>
      </c>
      <c r="C12" s="53">
        <v>79</v>
      </c>
      <c r="D12" s="45">
        <f t="shared" si="0"/>
        <v>78.25</v>
      </c>
      <c r="E12" s="56" t="s">
        <v>36</v>
      </c>
      <c r="G12" s="7"/>
      <c r="H12" s="7"/>
    </row>
    <row r="13" spans="1:8" s="1" customFormat="1" ht="18.5" x14ac:dyDescent="0.45">
      <c r="A13" s="40" t="s">
        <v>26</v>
      </c>
      <c r="B13" s="14">
        <v>64</v>
      </c>
      <c r="C13" s="53">
        <v>50</v>
      </c>
      <c r="D13" s="45">
        <f t="shared" si="0"/>
        <v>53.5</v>
      </c>
      <c r="E13" s="56" t="s">
        <v>37</v>
      </c>
      <c r="G13" s="7"/>
      <c r="H13" s="7"/>
    </row>
    <row r="14" spans="1:8" s="1" customFormat="1" ht="18.5" x14ac:dyDescent="0.45">
      <c r="A14" s="40" t="s">
        <v>27</v>
      </c>
      <c r="B14" s="14">
        <v>62</v>
      </c>
      <c r="C14" s="53">
        <v>57</v>
      </c>
      <c r="D14" s="45">
        <f t="shared" si="0"/>
        <v>58.25</v>
      </c>
      <c r="E14" s="56" t="s">
        <v>37</v>
      </c>
      <c r="G14" s="7"/>
      <c r="H14" s="7"/>
    </row>
    <row r="15" spans="1:8" s="1" customFormat="1" ht="18.5" x14ac:dyDescent="0.45">
      <c r="A15" s="40" t="s">
        <v>28</v>
      </c>
      <c r="B15" s="14">
        <v>67</v>
      </c>
      <c r="C15" s="53">
        <v>60</v>
      </c>
      <c r="D15" s="45">
        <f t="shared" si="0"/>
        <v>61.75</v>
      </c>
      <c r="E15" s="56" t="s">
        <v>35</v>
      </c>
      <c r="G15" s="7"/>
      <c r="H15" s="7"/>
    </row>
    <row r="16" spans="1:8" s="1" customFormat="1" ht="18.5" x14ac:dyDescent="0.45">
      <c r="A16" s="40" t="s">
        <v>29</v>
      </c>
      <c r="B16" s="14">
        <v>73</v>
      </c>
      <c r="C16" s="53">
        <v>53</v>
      </c>
      <c r="D16" s="45">
        <f t="shared" si="0"/>
        <v>58</v>
      </c>
      <c r="E16" s="56" t="s">
        <v>37</v>
      </c>
      <c r="G16" s="7"/>
      <c r="H16" s="7"/>
    </row>
    <row r="17" spans="1:8" s="1" customFormat="1" ht="18.5" x14ac:dyDescent="0.45">
      <c r="A17" s="40" t="s">
        <v>30</v>
      </c>
      <c r="B17" s="14">
        <v>71</v>
      </c>
      <c r="C17" s="53">
        <v>35</v>
      </c>
      <c r="D17" s="45">
        <f t="shared" si="0"/>
        <v>44</v>
      </c>
      <c r="E17" s="56" t="s">
        <v>37</v>
      </c>
      <c r="G17" s="7"/>
      <c r="H17" s="7"/>
    </row>
    <row r="18" spans="1:8" s="1" customFormat="1" ht="18.5" x14ac:dyDescent="0.45">
      <c r="A18" s="40" t="s">
        <v>31</v>
      </c>
      <c r="B18" s="14">
        <v>67</v>
      </c>
      <c r="C18" s="53">
        <v>79</v>
      </c>
      <c r="D18" s="45">
        <f t="shared" si="0"/>
        <v>76</v>
      </c>
      <c r="E18" s="56" t="s">
        <v>36</v>
      </c>
      <c r="G18" s="7"/>
      <c r="H18" s="7"/>
    </row>
    <row r="19" spans="1:8" s="1" customFormat="1" ht="18.5" x14ac:dyDescent="0.45">
      <c r="A19" s="40" t="s">
        <v>32</v>
      </c>
      <c r="B19" s="14">
        <v>80</v>
      </c>
      <c r="C19" s="53">
        <v>80</v>
      </c>
      <c r="D19" s="45">
        <f t="shared" si="0"/>
        <v>80</v>
      </c>
      <c r="E19" s="56" t="s">
        <v>36</v>
      </c>
      <c r="G19" s="7"/>
      <c r="H19" s="7"/>
    </row>
    <row r="20" spans="1:8" s="1" customFormat="1" ht="19" thickBot="1" x14ac:dyDescent="0.5">
      <c r="A20" s="41" t="s">
        <v>33</v>
      </c>
      <c r="B20" s="14">
        <v>62</v>
      </c>
      <c r="C20" s="54">
        <v>58</v>
      </c>
      <c r="D20" s="45">
        <f t="shared" si="0"/>
        <v>59</v>
      </c>
      <c r="E20" s="57" t="s">
        <v>37</v>
      </c>
      <c r="G20" s="7"/>
      <c r="H20" s="7"/>
    </row>
    <row r="21" spans="1:8" s="1" customFormat="1" ht="18.5" x14ac:dyDescent="0.45">
      <c r="A21" s="15" t="s">
        <v>2</v>
      </c>
      <c r="B21" s="18">
        <f>AVERAGE(B6:B20)</f>
        <v>69.333333333333329</v>
      </c>
      <c r="C21" s="30">
        <f>AVERAGE(C6:C20)</f>
        <v>61.6</v>
      </c>
      <c r="D21" s="18">
        <f>AVERAGE(D6:D20)</f>
        <v>63.533333333333331</v>
      </c>
      <c r="E21" s="19"/>
    </row>
    <row r="22" spans="1:8" s="1" customFormat="1" ht="19" thickBot="1" x14ac:dyDescent="0.5">
      <c r="A22" s="17" t="s">
        <v>3</v>
      </c>
      <c r="B22" s="27">
        <f>STDEV(B6:B20)</f>
        <v>7.1780087436425939</v>
      </c>
      <c r="C22" s="31">
        <f>STDEV(C6:C20)</f>
        <v>12.205385228309202</v>
      </c>
      <c r="D22" s="27">
        <f>STDEV(D6:D20)</f>
        <v>9.9116033492256292</v>
      </c>
      <c r="E22" s="28"/>
    </row>
    <row r="23" spans="1:8" s="1" customFormat="1" ht="18.5" x14ac:dyDescent="0.45">
      <c r="A23" s="24" t="s">
        <v>4</v>
      </c>
      <c r="B23" s="25" t="s">
        <v>5</v>
      </c>
      <c r="C23" s="32"/>
      <c r="D23" s="35"/>
      <c r="E23" s="26"/>
    </row>
    <row r="24" spans="1:8" s="1" customFormat="1" ht="18.5" x14ac:dyDescent="0.45">
      <c r="A24" s="16" t="s">
        <v>6</v>
      </c>
      <c r="B24" s="20"/>
      <c r="C24" s="33" t="s">
        <v>5</v>
      </c>
      <c r="D24" s="36"/>
      <c r="E24" s="21"/>
    </row>
    <row r="25" spans="1:8" s="1" customFormat="1" ht="19" thickBot="1" x14ac:dyDescent="0.5">
      <c r="A25" s="17" t="s">
        <v>7</v>
      </c>
      <c r="B25" s="22" t="s">
        <v>5</v>
      </c>
      <c r="C25" s="34" t="s">
        <v>5</v>
      </c>
      <c r="D25" s="37"/>
      <c r="E25" s="23"/>
    </row>
    <row r="26" spans="1:8" s="1" customFormat="1" ht="18.5" x14ac:dyDescent="0.45"/>
    <row r="28" spans="1:8" x14ac:dyDescent="0.35">
      <c r="A28" s="2" t="s">
        <v>8</v>
      </c>
    </row>
    <row r="29" spans="1:8" x14ac:dyDescent="0.35">
      <c r="A29" s="3" t="s">
        <v>9</v>
      </c>
      <c r="B29" t="s">
        <v>10</v>
      </c>
    </row>
    <row r="30" spans="1:8" x14ac:dyDescent="0.35">
      <c r="A30" s="4" t="s">
        <v>11</v>
      </c>
      <c r="B30" t="s">
        <v>12</v>
      </c>
    </row>
    <row r="31" spans="1:8" x14ac:dyDescent="0.35">
      <c r="A31" s="8" t="s">
        <v>16</v>
      </c>
      <c r="B31" t="s">
        <v>17</v>
      </c>
    </row>
    <row r="33" spans="1:7" x14ac:dyDescent="0.35">
      <c r="A33" s="5" t="s">
        <v>13</v>
      </c>
    </row>
    <row r="34" spans="1:7" x14ac:dyDescent="0.35">
      <c r="A34" s="6"/>
      <c r="D34" s="6"/>
    </row>
    <row r="35" spans="1:7" x14ac:dyDescent="0.35">
      <c r="A35" s="6"/>
      <c r="B35" s="6"/>
      <c r="C35" s="6"/>
      <c r="D35" s="6"/>
      <c r="E35" s="6"/>
      <c r="F35" s="6"/>
      <c r="G35" s="6"/>
    </row>
    <row r="36" spans="1:7" x14ac:dyDescent="0.35">
      <c r="A36" s="6"/>
      <c r="B36" s="6"/>
    </row>
    <row r="37" spans="1:7" x14ac:dyDescent="0.35">
      <c r="A37" s="6"/>
      <c r="B37" s="6"/>
    </row>
  </sheetData>
  <mergeCells count="2">
    <mergeCell ref="B3:E3"/>
    <mergeCell ref="B4:E4"/>
  </mergeCells>
  <pageMargins left="0.7" right="0.7" top="0.75" bottom="0.75" header="0.3" footer="0.3"/>
  <pageSetup paperSize="9" scale="70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cp:lastPrinted>2018-05-30T08:55:16Z</cp:lastPrinted>
  <dcterms:created xsi:type="dcterms:W3CDTF">2015-05-19T16:03:29Z</dcterms:created>
  <dcterms:modified xsi:type="dcterms:W3CDTF">2020-06-04T11:15:30Z</dcterms:modified>
</cp:coreProperties>
</file>