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n_h_davies_uwtsd_ac_uk/Documents/Documents/"/>
    </mc:Choice>
  </mc:AlternateContent>
  <xr:revisionPtr revIDLastSave="0" documentId="14_{FD618154-A038-4DCB-8D43-9A58C02B1D87}" xr6:coauthVersionLast="47" xr6:coauthVersionMax="47" xr10:uidLastSave="{00000000-0000-0000-0000-000000000000}"/>
  <bookViews>
    <workbookView xWindow="-98" yWindow="-98" windowWidth="20715" windowHeight="13276" xr2:uid="{9874C33B-ACB3-46E5-8253-E366E4D9D8E5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G4" i="1"/>
  <c r="F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4" i="1"/>
</calcChain>
</file>

<file path=xl/sharedStrings.xml><?xml version="1.0" encoding="utf-8"?>
<sst xmlns="http://schemas.openxmlformats.org/spreadsheetml/2006/main" count="26" uniqueCount="26">
  <si>
    <t>ACDB 4003 MATHEMATICS 2025/26</t>
  </si>
  <si>
    <t>STUDENT</t>
  </si>
  <si>
    <t>MATLAB</t>
  </si>
  <si>
    <t>EXAM</t>
  </si>
  <si>
    <t>AIDAN GRIFFITHS</t>
  </si>
  <si>
    <t>ALED DANIEL EVANS</t>
  </si>
  <si>
    <t>CONNOR THOMAS JOHNSON</t>
  </si>
  <si>
    <t>DAN MARK FIELD</t>
  </si>
  <si>
    <t>ELISEDD MAI EVANS</t>
  </si>
  <si>
    <t>JAC CROMWELL</t>
  </si>
  <si>
    <t>JAKE RICHARDS</t>
  </si>
  <si>
    <t>JOSH WILLS</t>
  </si>
  <si>
    <t>JUDIT KONECSNY-VARGA</t>
  </si>
  <si>
    <t>LEIGHTON BOWD</t>
  </si>
  <si>
    <t>MORGAN DISCOMBE HUGHES</t>
  </si>
  <si>
    <t>NOAH COOPER</t>
  </si>
  <si>
    <t>OLCAY SIVAS</t>
  </si>
  <si>
    <t>OLIVER DAVID SHOPLAND</t>
  </si>
  <si>
    <t>OSIAN MURPHY</t>
  </si>
  <si>
    <t>SARAH ISMAIL.</t>
  </si>
  <si>
    <t>CALLUM WALLIS-EVANS</t>
  </si>
  <si>
    <t>AVERAGE</t>
  </si>
  <si>
    <t>OVERALL AVERAGE</t>
  </si>
  <si>
    <t>VARIANCE</t>
  </si>
  <si>
    <t>SD</t>
  </si>
  <si>
    <t>OSIAN MURPHY DID NOT ATTEND THE EXAM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</si>
</sst>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45B4-802B-4C2A-A20E-4B7F509BA3A4}">
  <dimension ref="A1:G22"/>
  <sheetViews>
    <sheetView tabSelected="1" zoomScale="99" zoomScaleNormal="99" workbookViewId="0">
      <selection activeCell="A24" sqref="A24"/>
    </sheetView>
  </sheetViews>
  <sheetFormatPr defaultRowHeight="14.25" x14ac:dyDescent="0.45"/>
  <cols>
    <col min="1" max="1" width="30" customWidth="1"/>
    <col min="2" max="2" width="18.19921875" customWidth="1"/>
    <col min="3" max="4" width="18.1328125" customWidth="1"/>
    <col min="5" max="5" width="18.33203125" customWidth="1"/>
    <col min="7" max="7" width="17.6640625" customWidth="1"/>
  </cols>
  <sheetData>
    <row r="1" spans="1:7" x14ac:dyDescent="0.45">
      <c r="A1" s="1" t="s">
        <v>0</v>
      </c>
    </row>
    <row r="3" spans="1:7" x14ac:dyDescent="0.45">
      <c r="A3" s="1" t="s">
        <v>1</v>
      </c>
      <c r="B3" s="1" t="s">
        <v>2</v>
      </c>
      <c r="C3" s="1" t="s">
        <v>3</v>
      </c>
      <c r="D3" s="1" t="s">
        <v>21</v>
      </c>
      <c r="E3" s="1" t="s">
        <v>22</v>
      </c>
      <c r="F3" s="1" t="s">
        <v>23</v>
      </c>
      <c r="G3" s="1" t="s">
        <v>24</v>
      </c>
    </row>
    <row r="4" spans="1:7" x14ac:dyDescent="0.45">
      <c r="A4" t="s">
        <v>4</v>
      </c>
      <c r="B4">
        <v>95</v>
      </c>
      <c r="C4">
        <v>25</v>
      </c>
      <c r="D4">
        <f>(SUM(B4+C4))/2</f>
        <v>60</v>
      </c>
      <c r="E4">
        <f>AVERAGE(D4:D20)</f>
        <v>58.558823529411768</v>
      </c>
      <c r="F4">
        <f>VAR(D4:D20)</f>
        <v>191.65257352941171</v>
      </c>
      <c r="G4">
        <f>SQRT(F4)</f>
        <v>13.843864111201457</v>
      </c>
    </row>
    <row r="5" spans="1:7" x14ac:dyDescent="0.45">
      <c r="A5" t="s">
        <v>5</v>
      </c>
      <c r="B5">
        <v>96</v>
      </c>
      <c r="C5">
        <v>44</v>
      </c>
      <c r="D5">
        <f t="shared" ref="D5:D20" si="0">(SUM(B5+C5))/2</f>
        <v>70</v>
      </c>
    </row>
    <row r="6" spans="1:7" x14ac:dyDescent="0.45">
      <c r="A6" t="s">
        <v>6</v>
      </c>
      <c r="B6">
        <v>93</v>
      </c>
      <c r="C6">
        <v>2</v>
      </c>
      <c r="D6">
        <f t="shared" si="0"/>
        <v>47.5</v>
      </c>
    </row>
    <row r="7" spans="1:7" x14ac:dyDescent="0.45">
      <c r="A7" t="s">
        <v>7</v>
      </c>
      <c r="B7">
        <v>95</v>
      </c>
      <c r="C7">
        <v>29</v>
      </c>
      <c r="D7">
        <f t="shared" si="0"/>
        <v>62</v>
      </c>
    </row>
    <row r="8" spans="1:7" x14ac:dyDescent="0.45">
      <c r="A8" t="s">
        <v>8</v>
      </c>
      <c r="B8">
        <v>96</v>
      </c>
      <c r="C8">
        <v>10</v>
      </c>
      <c r="D8">
        <f t="shared" si="0"/>
        <v>53</v>
      </c>
    </row>
    <row r="9" spans="1:7" x14ac:dyDescent="0.45">
      <c r="A9" t="s">
        <v>9</v>
      </c>
      <c r="B9">
        <v>86</v>
      </c>
      <c r="C9">
        <v>78</v>
      </c>
      <c r="D9">
        <f t="shared" si="0"/>
        <v>82</v>
      </c>
    </row>
    <row r="10" spans="1:7" x14ac:dyDescent="0.45">
      <c r="A10" t="s">
        <v>10</v>
      </c>
      <c r="B10">
        <v>88</v>
      </c>
      <c r="C10">
        <v>6</v>
      </c>
      <c r="D10">
        <f t="shared" si="0"/>
        <v>47</v>
      </c>
    </row>
    <row r="11" spans="1:7" x14ac:dyDescent="0.45">
      <c r="A11" t="s">
        <v>11</v>
      </c>
      <c r="B11">
        <v>96</v>
      </c>
      <c r="C11">
        <v>5</v>
      </c>
      <c r="D11">
        <f t="shared" si="0"/>
        <v>50.5</v>
      </c>
    </row>
    <row r="12" spans="1:7" x14ac:dyDescent="0.45">
      <c r="A12" t="s">
        <v>12</v>
      </c>
      <c r="B12">
        <v>96</v>
      </c>
      <c r="C12">
        <v>46</v>
      </c>
      <c r="D12">
        <f t="shared" si="0"/>
        <v>71</v>
      </c>
    </row>
    <row r="13" spans="1:7" x14ac:dyDescent="0.45">
      <c r="A13" t="s">
        <v>13</v>
      </c>
      <c r="B13">
        <v>95</v>
      </c>
      <c r="C13">
        <v>0</v>
      </c>
      <c r="D13">
        <f t="shared" si="0"/>
        <v>47.5</v>
      </c>
    </row>
    <row r="14" spans="1:7" x14ac:dyDescent="0.45">
      <c r="A14" t="s">
        <v>14</v>
      </c>
      <c r="B14">
        <v>95</v>
      </c>
      <c r="C14">
        <v>10</v>
      </c>
      <c r="D14">
        <f t="shared" si="0"/>
        <v>52.5</v>
      </c>
    </row>
    <row r="15" spans="1:7" x14ac:dyDescent="0.45">
      <c r="A15" t="s">
        <v>15</v>
      </c>
      <c r="B15">
        <v>93</v>
      </c>
      <c r="C15">
        <v>13</v>
      </c>
      <c r="D15">
        <f t="shared" si="0"/>
        <v>53</v>
      </c>
    </row>
    <row r="16" spans="1:7" x14ac:dyDescent="0.45">
      <c r="A16" t="s">
        <v>16</v>
      </c>
      <c r="B16">
        <v>92</v>
      </c>
      <c r="C16">
        <v>17</v>
      </c>
      <c r="D16">
        <f t="shared" si="0"/>
        <v>54.5</v>
      </c>
    </row>
    <row r="17" spans="1:4" x14ac:dyDescent="0.45">
      <c r="A17" t="s">
        <v>17</v>
      </c>
      <c r="B17">
        <v>94</v>
      </c>
      <c r="C17">
        <v>23</v>
      </c>
      <c r="D17">
        <f t="shared" si="0"/>
        <v>58.5</v>
      </c>
    </row>
    <row r="18" spans="1:4" x14ac:dyDescent="0.45">
      <c r="A18" t="s">
        <v>18</v>
      </c>
      <c r="B18">
        <v>89</v>
      </c>
      <c r="C18">
        <v>0</v>
      </c>
      <c r="D18">
        <f t="shared" si="0"/>
        <v>44.5</v>
      </c>
    </row>
    <row r="19" spans="1:4" x14ac:dyDescent="0.45">
      <c r="A19" t="s">
        <v>19</v>
      </c>
      <c r="B19">
        <v>93</v>
      </c>
      <c r="C19">
        <v>1</v>
      </c>
      <c r="D19">
        <f t="shared" si="0"/>
        <v>47</v>
      </c>
    </row>
    <row r="20" spans="1:4" x14ac:dyDescent="0.45">
      <c r="A20" t="s">
        <v>20</v>
      </c>
      <c r="B20">
        <v>98</v>
      </c>
      <c r="C20">
        <v>92</v>
      </c>
      <c r="D20">
        <f t="shared" si="0"/>
        <v>95</v>
      </c>
    </row>
    <row r="22" spans="1:4" x14ac:dyDescent="0.45">
      <c r="A2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Davies (ISA)</dc:creator>
  <cp:lastModifiedBy>Nigel Davies (ISA)</cp:lastModifiedBy>
  <dcterms:created xsi:type="dcterms:W3CDTF">2026-03-17T11:28:05Z</dcterms:created>
  <dcterms:modified xsi:type="dcterms:W3CDTF">2026-05-15T19:12:48Z</dcterms:modified>
</cp:coreProperties>
</file>