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vecoker/Dropbox/0 - WALES NOT ONEDRIVE/0 - MBA TAUGHT MODULES/1 - LCMB7002 - Financial Management/0 - LCMB FEBRUARY 2024 TERM/6 - L6 CHANGES/"/>
    </mc:Choice>
  </mc:AlternateContent>
  <xr:revisionPtr revIDLastSave="0" documentId="13_ncr:1_{EDEB7072-24AE-5C43-88C5-EC83D31F4207}" xr6:coauthVersionLast="47" xr6:coauthVersionMax="47" xr10:uidLastSave="{00000000-0000-0000-0000-000000000000}"/>
  <bookViews>
    <workbookView xWindow="0" yWindow="460" windowWidth="35840" windowHeight="21940" tabRatio="575" activeTab="4" xr2:uid="{00000000-000D-0000-FFFF-FFFF00000000}"/>
  </bookViews>
  <sheets>
    <sheet name="Quick Ratio" sheetId="2" r:id="rId1"/>
    <sheet name="Cash Ratio" sheetId="9" r:id="rId2"/>
    <sheet name="Current Ratio" sheetId="10" r:id="rId3"/>
    <sheet name="Debt to equity" sheetId="11" r:id="rId4"/>
    <sheet name="DEBT TO CAPITAL" sheetId="12" r:id="rId5"/>
  </sheets>
  <definedNames>
    <definedName name="_xlnm.Print_Area" localSheetId="0">'Quick Ratio'!$A$1:$G$22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2" l="1"/>
  <c r="D13" i="12"/>
  <c r="D12" i="12"/>
  <c r="D11" i="12"/>
  <c r="D10" i="12"/>
  <c r="D14" i="11"/>
  <c r="D13" i="11"/>
  <c r="D12" i="11"/>
  <c r="D11" i="11"/>
  <c r="D10" i="11"/>
  <c r="D14" i="10"/>
  <c r="D13" i="10"/>
  <c r="D12" i="10"/>
  <c r="D11" i="10"/>
  <c r="D10" i="10"/>
  <c r="D14" i="9"/>
  <c r="D13" i="9"/>
  <c r="D12" i="9"/>
  <c r="D11" i="9"/>
  <c r="D10" i="9"/>
  <c r="E14" i="2"/>
  <c r="E13" i="2"/>
  <c r="E12" i="2"/>
  <c r="E11" i="2"/>
  <c r="E10" i="2"/>
</calcChain>
</file>

<file path=xl/sharedStrings.xml><?xml version="1.0" encoding="utf-8"?>
<sst xmlns="http://schemas.openxmlformats.org/spreadsheetml/2006/main" count="62" uniqueCount="26">
  <si>
    <t>Questions?</t>
  </si>
  <si>
    <t>Dave Coker</t>
  </si>
  <si>
    <t>d.coker@UWTSD.AC.UK</t>
  </si>
  <si>
    <t>FINANCIAL MANAGEMENT - PROBLEM ILLUSTRATION WEEK 7</t>
  </si>
  <si>
    <t>These problems are from 'Liquidity and Leverage'</t>
  </si>
  <si>
    <t>Financial Management- WEEK 7</t>
  </si>
  <si>
    <t>CURRENT ASSETS</t>
  </si>
  <si>
    <t>INVENTORY</t>
  </si>
  <si>
    <t>CURRENT LIABILITIES</t>
  </si>
  <si>
    <t>QUICK RATIO</t>
  </si>
  <si>
    <t>LIQUIDITY &amp; LEVERAGE</t>
  </si>
  <si>
    <t xml:space="preserve">Quick Ratio </t>
  </si>
  <si>
    <t>aka Acid Test</t>
  </si>
  <si>
    <t>Cash ratio</t>
  </si>
  <si>
    <t>most stringent</t>
  </si>
  <si>
    <t>CASH</t>
  </si>
  <si>
    <t>CASH RATIO</t>
  </si>
  <si>
    <t>CURRENT RATIO</t>
  </si>
  <si>
    <t>Current ratio</t>
  </si>
  <si>
    <t>assets to liabilities</t>
  </si>
  <si>
    <t>TOTAL DEBT</t>
  </si>
  <si>
    <t>TOTAL EQUITY</t>
  </si>
  <si>
    <t>DEBT-EQUITY RATIO</t>
  </si>
  <si>
    <t>Leverage ratio</t>
  </si>
  <si>
    <t>commonly used</t>
  </si>
  <si>
    <t>DEB-TO-CAPITAL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</si>
</sst>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£&quot;#,##0.00"/>
    <numFmt numFmtId="166" formatCode="&quot;£&quot;#,##0"/>
  </numFmts>
  <fonts count="7" x14ac:knownFonts="1">
    <font>
      <sz val="12"/>
      <name val="Times New Roman"/>
    </font>
    <font>
      <b/>
      <sz val="12"/>
      <name val="Times New Roman"/>
    </font>
    <font>
      <sz val="12"/>
      <name val="Times New Roman"/>
      <family val="1"/>
    </font>
    <font>
      <u/>
      <sz val="18"/>
      <color indexed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0" xfId="0" applyFont="1" applyFill="1"/>
    <xf numFmtId="2" fontId="2" fillId="2" borderId="0" xfId="0" applyNumberFormat="1" applyFont="1" applyFill="1"/>
    <xf numFmtId="0" fontId="2" fillId="0" borderId="0" xfId="0" applyFont="1"/>
    <xf numFmtId="10" fontId="1" fillId="2" borderId="0" xfId="0" applyNumberFormat="1" applyFont="1" applyFill="1"/>
    <xf numFmtId="2" fontId="2" fillId="2" borderId="0" xfId="0" quotePrefix="1" applyNumberFormat="1" applyFont="1" applyFill="1"/>
    <xf numFmtId="166" fontId="2" fillId="2" borderId="0" xfId="0" applyNumberFormat="1" applyFont="1" applyFill="1"/>
    <xf numFmtId="165" fontId="2" fillId="2" borderId="0" xfId="0" applyNumberFormat="1" applyFont="1" applyFill="1"/>
    <xf numFmtId="0" fontId="1" fillId="0" borderId="0" xfId="0" applyFont="1" applyAlignment="1"/>
    <xf numFmtId="0" fontId="0" fillId="0" borderId="0" xfId="0" applyAlignment="1"/>
    <xf numFmtId="0" fontId="3" fillId="0" borderId="0" xfId="1" applyAlignment="1" applyProtection="1"/>
    <xf numFmtId="0" fontId="4" fillId="0" borderId="0" xfId="0" applyFont="1" applyAlignment="1"/>
    <xf numFmtId="0" fontId="5" fillId="2" borderId="0" xfId="0" applyFont="1" applyFill="1"/>
    <xf numFmtId="0" fontId="5" fillId="0" borderId="0" xfId="0" applyFont="1"/>
    <xf numFmtId="10" fontId="5" fillId="2" borderId="0" xfId="0" applyNumberFormat="1" applyFont="1" applyFill="1"/>
    <xf numFmtId="3" fontId="2" fillId="2" borderId="0" xfId="0" applyNumberFormat="1" applyFont="1" applyFill="1"/>
    <xf numFmtId="3" fontId="2" fillId="2" borderId="0" xfId="0" quotePrefix="1" applyNumberFormat="1" applyFont="1" applyFill="1"/>
    <xf numFmtId="2" fontId="6" fillId="2" borderId="0" xfId="0" applyNumberFormat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9</xdr:col>
      <xdr:colOff>304800</xdr:colOff>
      <xdr:row>6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AC021D-DD75-974E-BD43-BE6E6C2C5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44900" y="584200"/>
          <a:ext cx="6159500" cy="990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8</xdr:col>
      <xdr:colOff>812800</xdr:colOff>
      <xdr:row>5</xdr:row>
      <xdr:rowOff>91810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07B8C22A-7316-904D-82E9-29775824DD85}"/>
            </a:ext>
          </a:extLst>
        </xdr:cNvPr>
        <xdr:cNvSpPr txBox="1">
          <a:spLocks noRot="1" noChangeAspect="1" noMove="1" noResize="1" noEditPoints="1" noAdjustHandles="1" noChangeArrowheads="1" noChangeShapeType="1" noTextEdit="1"/>
        </xdr:cNvSpPr>
      </xdr:nvSpPr>
      <xdr:spPr>
        <a:xfrm>
          <a:off x="3644900" y="584200"/>
          <a:ext cx="5715000" cy="701410"/>
        </a:xfrm>
        <a:prstGeom prst="rect">
          <a:avLst/>
        </a:prstGeom>
        <a:blipFill rotWithShape="0">
          <a:blip xmlns:r="http://schemas.openxmlformats.org/officeDocument/2006/relationships" r:embed="rId1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9pPr>
        </a:lstStyle>
        <a:p>
          <a:pPr>
            <a:defRPr/>
          </a:pPr>
          <a:r>
            <a:rPr lang="en-US">
              <a:noFill/>
              <a:ea typeface="+mn-ea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844550</xdr:colOff>
      <xdr:row>2</xdr:row>
      <xdr:rowOff>6350</xdr:rowOff>
    </xdr:from>
    <xdr:to>
      <xdr:col>7</xdr:col>
      <xdr:colOff>641350</xdr:colOff>
      <xdr:row>6</xdr:row>
      <xdr:rowOff>120650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26AFE50-244F-E544-8508-6DF3C3D6D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5850" y="590550"/>
          <a:ext cx="4889500" cy="92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6350</xdr:colOff>
      <xdr:row>1</xdr:row>
      <xdr:rowOff>266700</xdr:rowOff>
    </xdr:from>
    <xdr:to>
      <xdr:col>8</xdr:col>
      <xdr:colOff>184150</xdr:colOff>
      <xdr:row>7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C617FDB-9B31-E64D-AFCA-041DDCA49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1250" y="558800"/>
          <a:ext cx="5080000" cy="1079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11</xdr:col>
      <xdr:colOff>37813</xdr:colOff>
      <xdr:row>5</xdr:row>
      <xdr:rowOff>155161</xdr:rowOff>
    </xdr:to>
    <xdr:sp macro="" textlink="">
      <xdr:nvSpPr>
        <xdr:cNvPr id="4" name="TextBox 1">
          <a:extLst>
            <a:ext uri="{FF2B5EF4-FFF2-40B4-BE49-F238E27FC236}">
              <a16:creationId xmlns:a16="http://schemas.microsoft.com/office/drawing/2014/main" id="{E739D177-17DE-9049-9B95-8F602D10840D}"/>
            </a:ext>
          </a:extLst>
        </xdr:cNvPr>
        <xdr:cNvSpPr txBox="1">
          <a:spLocks noRot="1" noChangeAspect="1" noMove="1" noResize="1" noEditPoints="1" noAdjustHandles="1" noChangeArrowheads="1" noChangeShapeType="1" noTextEdit="1"/>
        </xdr:cNvSpPr>
      </xdr:nvSpPr>
      <xdr:spPr>
        <a:xfrm>
          <a:off x="3644900" y="584200"/>
          <a:ext cx="7238713" cy="764761"/>
        </a:xfrm>
        <a:prstGeom prst="rect">
          <a:avLst/>
        </a:prstGeom>
        <a:blipFill rotWithShape="0">
          <a:blip xmlns:r="http://schemas.openxmlformats.org/officeDocument/2006/relationships" r:embed="rId1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lvl9pPr>
        </a:lstStyle>
        <a:p>
          <a:pPr>
            <a:defRPr/>
          </a:pPr>
          <a:r>
            <a:rPr lang="en-US">
              <a:noFill/>
              <a:ea typeface="+mn-ea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d.coker@UWTSD.AC.UK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.coker@UWTSD.AC.UK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.coker@UWTSD.AC.UK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.coker@UWTSD.AC.UK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d.coker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2"/>
  <sheetViews>
    <sheetView zoomScale="200" zoomScaleNormal="200" workbookViewId="0">
      <selection activeCell="A10" sqref="A10"/>
    </sheetView>
  </sheetViews>
  <sheetFormatPr baseColWidth="10" defaultRowHeight="16" x14ac:dyDescent="0.2"/>
  <cols>
    <col min="1" max="1" width="20.1640625" style="3" customWidth="1"/>
    <col min="2" max="2" width="16.33203125" style="3" customWidth="1"/>
    <col min="3" max="3" width="11.33203125" style="3" bestFit="1" customWidth="1"/>
    <col min="4" max="4" width="14.33203125" style="3" bestFit="1" customWidth="1"/>
    <col min="5" max="5" width="19.83203125" style="3" bestFit="1" customWidth="1"/>
    <col min="6" max="6" width="8.83203125" style="3" customWidth="1"/>
    <col min="7" max="7" width="12.5" style="3" bestFit="1" customWidth="1"/>
    <col min="8" max="8" width="8.83203125" style="3" customWidth="1"/>
    <col min="9" max="9" width="12.5" style="3" bestFit="1" customWidth="1"/>
    <col min="10" max="256" width="8.83203125" style="3" customWidth="1"/>
    <col min="257" max="16384" width="10.83203125" style="3"/>
  </cols>
  <sheetData>
    <row r="1" spans="1:6" ht="23" x14ac:dyDescent="0.25">
      <c r="A1" s="11" t="s">
        <v>3</v>
      </c>
    </row>
    <row r="2" spans="1:6" ht="23" x14ac:dyDescent="0.25">
      <c r="A2" s="11" t="s">
        <v>10</v>
      </c>
    </row>
    <row r="4" spans="1:6" x14ac:dyDescent="0.2">
      <c r="A4" s="13" t="s">
        <v>11</v>
      </c>
      <c r="B4" s="13" t="s">
        <v>12</v>
      </c>
    </row>
    <row r="9" spans="1:6" x14ac:dyDescent="0.2">
      <c r="A9" s="4" t="s">
        <v>6</v>
      </c>
      <c r="B9" s="1" t="s">
        <v>7</v>
      </c>
      <c r="C9" s="1" t="s">
        <v>8</v>
      </c>
      <c r="D9" s="1"/>
      <c r="E9" s="1" t="s">
        <v>9</v>
      </c>
      <c r="F9" s="1"/>
    </row>
    <row r="10" spans="1:6" x14ac:dyDescent="0.2">
      <c r="A10" s="6">
        <v>100000</v>
      </c>
      <c r="B10" s="6">
        <v>90000</v>
      </c>
      <c r="C10" s="6">
        <v>101000</v>
      </c>
      <c r="D10" s="7"/>
      <c r="E10" s="17">
        <f>(A10-B10)/C10</f>
        <v>9.9009900990099015E-2</v>
      </c>
      <c r="F10" s="7"/>
    </row>
    <row r="11" spans="1:6" x14ac:dyDescent="0.2">
      <c r="A11" s="6">
        <v>100000</v>
      </c>
      <c r="B11" s="6">
        <v>180000</v>
      </c>
      <c r="C11" s="6">
        <v>101000</v>
      </c>
      <c r="D11" s="7"/>
      <c r="E11" s="17">
        <f>(A11-B11)/C11</f>
        <v>-0.79207920792079212</v>
      </c>
      <c r="F11" s="2"/>
    </row>
    <row r="12" spans="1:6" x14ac:dyDescent="0.2">
      <c r="A12" s="6">
        <v>100000</v>
      </c>
      <c r="B12" s="6">
        <v>180000</v>
      </c>
      <c r="C12" s="6">
        <v>180000</v>
      </c>
      <c r="D12" s="7"/>
      <c r="E12" s="17">
        <f>(A12-B12)/C12</f>
        <v>-0.44444444444444442</v>
      </c>
      <c r="F12" s="2"/>
    </row>
    <row r="13" spans="1:6" x14ac:dyDescent="0.2">
      <c r="A13" s="6">
        <v>150000</v>
      </c>
      <c r="B13" s="6">
        <v>90000</v>
      </c>
      <c r="C13" s="6">
        <v>180000</v>
      </c>
      <c r="D13" s="7"/>
      <c r="E13" s="17">
        <f>(A13-B13)/C13</f>
        <v>0.33333333333333331</v>
      </c>
      <c r="F13" s="2"/>
    </row>
    <row r="14" spans="1:6" x14ac:dyDescent="0.2">
      <c r="A14" s="6">
        <v>200000</v>
      </c>
      <c r="B14" s="6">
        <v>110000</v>
      </c>
      <c r="C14" s="6">
        <v>90000</v>
      </c>
      <c r="D14" s="7"/>
      <c r="E14" s="17">
        <f>(A14-B14)/C14</f>
        <v>1</v>
      </c>
      <c r="F14" s="2"/>
    </row>
    <row r="15" spans="1:6" x14ac:dyDescent="0.2">
      <c r="A15" s="1"/>
      <c r="B15" s="2"/>
      <c r="C15" s="5"/>
      <c r="D15" s="2"/>
      <c r="E15" s="17"/>
      <c r="F15" s="2"/>
    </row>
    <row r="19" spans="1:2" x14ac:dyDescent="0.2">
      <c r="A19" s="8" t="s">
        <v>4</v>
      </c>
      <c r="B19" s="8"/>
    </row>
    <row r="20" spans="1:2" x14ac:dyDescent="0.2">
      <c r="A20" s="8" t="s">
        <v>5</v>
      </c>
      <c r="B20" s="8"/>
    </row>
    <row r="21" spans="1:2" x14ac:dyDescent="0.2">
      <c r="A21" s="8" t="s">
        <v>0</v>
      </c>
      <c r="B21" s="8" t="s">
        <v>1</v>
      </c>
    </row>
    <row r="22" spans="1:2" ht="23" x14ac:dyDescent="0.25">
      <c r="A22" s="9"/>
      <c r="B22" s="10" t="s">
        <v>2</v>
      </c>
    </row>
  </sheetData>
  <hyperlinks>
    <hyperlink ref="B22" r:id="rId1" xr:uid="{00000000-0004-0000-0000-000000000000}"/>
  </hyperlinks>
  <pageMargins left="0.74803149606299213" right="0.74803149606299213" top="0.98425196850393704" bottom="0.98425196850393704" header="0.51181102362204722" footer="0.51181102362204722"/>
  <pageSetup paperSize="0" orientation="landscape" horizontalDpi="4294967292" verticalDpi="4294967292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2FF1E-7558-0B49-9BD0-0E23582720E7}">
  <dimension ref="A1:D22"/>
  <sheetViews>
    <sheetView zoomScale="200" zoomScaleNormal="200" workbookViewId="0">
      <selection activeCell="A10" sqref="A10"/>
    </sheetView>
  </sheetViews>
  <sheetFormatPr baseColWidth="10" defaultRowHeight="16" x14ac:dyDescent="0.2"/>
  <cols>
    <col min="1" max="1" width="20.1640625" style="3" customWidth="1"/>
    <col min="2" max="2" width="16.33203125" style="3" customWidth="1"/>
    <col min="3" max="3" width="11.33203125" style="3" bestFit="1" customWidth="1"/>
    <col min="4" max="4" width="14.33203125" style="3" bestFit="1" customWidth="1"/>
    <col min="5" max="5" width="19.83203125" style="3" bestFit="1" customWidth="1"/>
    <col min="6" max="6" width="8.83203125" style="3" customWidth="1"/>
    <col min="7" max="7" width="12.5" style="3" bestFit="1" customWidth="1"/>
    <col min="8" max="8" width="8.83203125" style="3" customWidth="1"/>
    <col min="9" max="9" width="12.5" style="3" bestFit="1" customWidth="1"/>
    <col min="10" max="256" width="8.83203125" style="3" customWidth="1"/>
    <col min="257" max="16384" width="10.83203125" style="3"/>
  </cols>
  <sheetData>
    <row r="1" spans="1:4" ht="23" x14ac:dyDescent="0.25">
      <c r="A1" s="11" t="s">
        <v>3</v>
      </c>
    </row>
    <row r="2" spans="1:4" ht="23" x14ac:dyDescent="0.25">
      <c r="A2" s="11" t="s">
        <v>10</v>
      </c>
    </row>
    <row r="4" spans="1:4" x14ac:dyDescent="0.2">
      <c r="A4" s="13" t="s">
        <v>13</v>
      </c>
      <c r="B4" s="13" t="s">
        <v>14</v>
      </c>
    </row>
    <row r="9" spans="1:4" x14ac:dyDescent="0.2">
      <c r="A9" s="14" t="s">
        <v>15</v>
      </c>
      <c r="B9" s="1" t="s">
        <v>8</v>
      </c>
      <c r="C9" s="1"/>
      <c r="D9" s="12" t="s">
        <v>16</v>
      </c>
    </row>
    <row r="10" spans="1:4" x14ac:dyDescent="0.2">
      <c r="A10" s="6">
        <v>100000</v>
      </c>
      <c r="B10" s="6">
        <v>101000</v>
      </c>
      <c r="C10" s="7"/>
      <c r="D10" s="17">
        <f>A10/B10</f>
        <v>0.99009900990099009</v>
      </c>
    </row>
    <row r="11" spans="1:4" x14ac:dyDescent="0.2">
      <c r="A11" s="6">
        <v>100000</v>
      </c>
      <c r="B11" s="6">
        <v>101000</v>
      </c>
      <c r="C11" s="7"/>
      <c r="D11" s="17">
        <f t="shared" ref="D11:D14" si="0">A11/B11</f>
        <v>0.99009900990099009</v>
      </c>
    </row>
    <row r="12" spans="1:4" x14ac:dyDescent="0.2">
      <c r="A12" s="6">
        <v>100000</v>
      </c>
      <c r="B12" s="6">
        <v>180000</v>
      </c>
      <c r="C12" s="7"/>
      <c r="D12" s="17">
        <f t="shared" si="0"/>
        <v>0.55555555555555558</v>
      </c>
    </row>
    <row r="13" spans="1:4" x14ac:dyDescent="0.2">
      <c r="A13" s="6">
        <v>150000</v>
      </c>
      <c r="B13" s="6">
        <v>180000</v>
      </c>
      <c r="C13" s="7"/>
      <c r="D13" s="17">
        <f t="shared" si="0"/>
        <v>0.83333333333333337</v>
      </c>
    </row>
    <row r="14" spans="1:4" x14ac:dyDescent="0.2">
      <c r="A14" s="6">
        <v>200000</v>
      </c>
      <c r="B14" s="6">
        <v>90000</v>
      </c>
      <c r="C14" s="7"/>
      <c r="D14" s="17">
        <f t="shared" si="0"/>
        <v>2.2222222222222223</v>
      </c>
    </row>
    <row r="15" spans="1:4" x14ac:dyDescent="0.2">
      <c r="A15" s="1"/>
      <c r="B15" s="2"/>
      <c r="C15" s="5"/>
      <c r="D15" s="17"/>
    </row>
    <row r="19" spans="1:2" x14ac:dyDescent="0.2">
      <c r="A19" s="8" t="s">
        <v>4</v>
      </c>
      <c r="B19" s="8"/>
    </row>
    <row r="20" spans="1:2" x14ac:dyDescent="0.2">
      <c r="A20" s="8" t="s">
        <v>5</v>
      </c>
      <c r="B20" s="8"/>
    </row>
    <row r="21" spans="1:2" x14ac:dyDescent="0.2">
      <c r="A21" s="8" t="s">
        <v>0</v>
      </c>
      <c r="B21" s="8" t="s">
        <v>1</v>
      </c>
    </row>
    <row r="22" spans="1:2" ht="23" x14ac:dyDescent="0.25">
      <c r="A22" s="9"/>
      <c r="B22" s="10" t="s">
        <v>2</v>
      </c>
    </row>
  </sheetData>
  <hyperlinks>
    <hyperlink ref="B22" r:id="rId1" xr:uid="{EBAECD5C-C769-3542-8E61-D4FC8A2D64A0}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B352-AF87-F943-8FB1-AB0BCBDB912B}">
  <dimension ref="A1:D22"/>
  <sheetViews>
    <sheetView zoomScale="200" zoomScaleNormal="200" workbookViewId="0">
      <selection activeCell="A10" sqref="A10"/>
    </sheetView>
  </sheetViews>
  <sheetFormatPr baseColWidth="10" defaultRowHeight="16" x14ac:dyDescent="0.2"/>
  <cols>
    <col min="1" max="1" width="20.1640625" style="3" customWidth="1"/>
    <col min="2" max="2" width="16.33203125" style="3" customWidth="1"/>
    <col min="3" max="3" width="11.33203125" style="3" bestFit="1" customWidth="1"/>
    <col min="4" max="4" width="14.33203125" style="3" bestFit="1" customWidth="1"/>
    <col min="5" max="5" width="19.83203125" style="3" bestFit="1" customWidth="1"/>
    <col min="6" max="6" width="8.83203125" style="3" customWidth="1"/>
    <col min="7" max="7" width="12.5" style="3" bestFit="1" customWidth="1"/>
    <col min="8" max="8" width="8.83203125" style="3" customWidth="1"/>
    <col min="9" max="9" width="12.5" style="3" bestFit="1" customWidth="1"/>
    <col min="10" max="256" width="8.83203125" style="3" customWidth="1"/>
    <col min="257" max="16384" width="10.83203125" style="3"/>
  </cols>
  <sheetData>
    <row r="1" spans="1:4" ht="23" x14ac:dyDescent="0.25">
      <c r="A1" s="11" t="s">
        <v>3</v>
      </c>
    </row>
    <row r="2" spans="1:4" ht="23" x14ac:dyDescent="0.25">
      <c r="A2" s="11" t="s">
        <v>10</v>
      </c>
    </row>
    <row r="4" spans="1:4" x14ac:dyDescent="0.2">
      <c r="A4" s="13" t="s">
        <v>18</v>
      </c>
      <c r="B4" s="13" t="s">
        <v>19</v>
      </c>
    </row>
    <row r="9" spans="1:4" x14ac:dyDescent="0.2">
      <c r="A9" s="14" t="s">
        <v>6</v>
      </c>
      <c r="B9" s="1" t="s">
        <v>8</v>
      </c>
      <c r="C9" s="1"/>
      <c r="D9" s="12" t="s">
        <v>17</v>
      </c>
    </row>
    <row r="10" spans="1:4" x14ac:dyDescent="0.2">
      <c r="A10" s="6">
        <v>250000</v>
      </c>
      <c r="B10" s="6">
        <v>101000</v>
      </c>
      <c r="C10" s="7"/>
      <c r="D10" s="17">
        <f>A10/B10</f>
        <v>2.4752475247524752</v>
      </c>
    </row>
    <row r="11" spans="1:4" x14ac:dyDescent="0.2">
      <c r="A11" s="6">
        <v>50000</v>
      </c>
      <c r="B11" s="6">
        <v>101000</v>
      </c>
      <c r="C11" s="7"/>
      <c r="D11" s="17">
        <f t="shared" ref="D11:D14" si="0">A11/B11</f>
        <v>0.49504950495049505</v>
      </c>
    </row>
    <row r="12" spans="1:4" x14ac:dyDescent="0.2">
      <c r="A12" s="6">
        <v>150000</v>
      </c>
      <c r="B12" s="6">
        <v>180000</v>
      </c>
      <c r="C12" s="7"/>
      <c r="D12" s="17">
        <f t="shared" si="0"/>
        <v>0.83333333333333337</v>
      </c>
    </row>
    <row r="13" spans="1:4" x14ac:dyDescent="0.2">
      <c r="A13" s="6">
        <v>175000</v>
      </c>
      <c r="B13" s="6">
        <v>180000</v>
      </c>
      <c r="C13" s="7"/>
      <c r="D13" s="17">
        <f t="shared" si="0"/>
        <v>0.97222222222222221</v>
      </c>
    </row>
    <row r="14" spans="1:4" x14ac:dyDescent="0.2">
      <c r="A14" s="6">
        <v>180000</v>
      </c>
      <c r="B14" s="6">
        <v>90000</v>
      </c>
      <c r="C14" s="7"/>
      <c r="D14" s="17">
        <f t="shared" si="0"/>
        <v>2</v>
      </c>
    </row>
    <row r="15" spans="1:4" x14ac:dyDescent="0.2">
      <c r="A15" s="1"/>
      <c r="B15" s="2"/>
      <c r="C15" s="5"/>
      <c r="D15" s="17"/>
    </row>
    <row r="19" spans="1:2" x14ac:dyDescent="0.2">
      <c r="A19" s="8" t="s">
        <v>4</v>
      </c>
      <c r="B19" s="8"/>
    </row>
    <row r="20" spans="1:2" x14ac:dyDescent="0.2">
      <c r="A20" s="8" t="s">
        <v>5</v>
      </c>
      <c r="B20" s="8"/>
    </row>
    <row r="21" spans="1:2" x14ac:dyDescent="0.2">
      <c r="A21" s="8" t="s">
        <v>0</v>
      </c>
      <c r="B21" s="8" t="s">
        <v>1</v>
      </c>
    </row>
    <row r="22" spans="1:2" ht="23" x14ac:dyDescent="0.25">
      <c r="A22" s="9"/>
      <c r="B22" s="10" t="s">
        <v>2</v>
      </c>
    </row>
  </sheetData>
  <hyperlinks>
    <hyperlink ref="B22" r:id="rId1" xr:uid="{74A551C7-F5DC-6D46-9043-032931E19051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20C5A-171E-2D49-9426-2460986B60DA}">
  <dimension ref="A1:D22"/>
  <sheetViews>
    <sheetView zoomScale="200" zoomScaleNormal="200" workbookViewId="0">
      <selection activeCell="A10" sqref="A10"/>
    </sheetView>
  </sheetViews>
  <sheetFormatPr baseColWidth="10" defaultRowHeight="16" x14ac:dyDescent="0.2"/>
  <cols>
    <col min="1" max="1" width="20.1640625" style="3" customWidth="1"/>
    <col min="2" max="2" width="16.33203125" style="3" customWidth="1"/>
    <col min="3" max="3" width="11.33203125" style="3" bestFit="1" customWidth="1"/>
    <col min="4" max="4" width="14.33203125" style="3" bestFit="1" customWidth="1"/>
    <col min="5" max="5" width="19.83203125" style="3" bestFit="1" customWidth="1"/>
    <col min="6" max="6" width="8.83203125" style="3" customWidth="1"/>
    <col min="7" max="7" width="12.5" style="3" bestFit="1" customWidth="1"/>
    <col min="8" max="8" width="8.83203125" style="3" customWidth="1"/>
    <col min="9" max="9" width="12.5" style="3" bestFit="1" customWidth="1"/>
    <col min="10" max="256" width="8.83203125" style="3" customWidth="1"/>
    <col min="257" max="16384" width="10.83203125" style="3"/>
  </cols>
  <sheetData>
    <row r="1" spans="1:4" ht="23" x14ac:dyDescent="0.25">
      <c r="A1" s="11" t="s">
        <v>3</v>
      </c>
    </row>
    <row r="2" spans="1:4" ht="23" x14ac:dyDescent="0.25">
      <c r="A2" s="11" t="s">
        <v>10</v>
      </c>
    </row>
    <row r="4" spans="1:4" x14ac:dyDescent="0.2">
      <c r="A4" s="13" t="s">
        <v>23</v>
      </c>
      <c r="B4" s="13" t="s">
        <v>24</v>
      </c>
    </row>
    <row r="9" spans="1:4" x14ac:dyDescent="0.2">
      <c r="A9" s="14" t="s">
        <v>20</v>
      </c>
      <c r="B9" s="12" t="s">
        <v>21</v>
      </c>
      <c r="C9" s="1"/>
      <c r="D9" s="12" t="s">
        <v>22</v>
      </c>
    </row>
    <row r="10" spans="1:4" x14ac:dyDescent="0.2">
      <c r="A10" s="6">
        <v>100000</v>
      </c>
      <c r="B10" s="6">
        <v>500000</v>
      </c>
      <c r="C10" s="7"/>
      <c r="D10" s="17">
        <f>A10/B10</f>
        <v>0.2</v>
      </c>
    </row>
    <row r="11" spans="1:4" x14ac:dyDescent="0.2">
      <c r="A11" s="6">
        <v>250000</v>
      </c>
      <c r="B11" s="6">
        <v>500000</v>
      </c>
      <c r="C11" s="7"/>
      <c r="D11" s="17">
        <f t="shared" ref="D11:D14" si="0">A11/B11</f>
        <v>0.5</v>
      </c>
    </row>
    <row r="12" spans="1:4" x14ac:dyDescent="0.2">
      <c r="A12" s="6">
        <v>500000</v>
      </c>
      <c r="B12" s="6">
        <v>500000</v>
      </c>
      <c r="C12" s="7"/>
      <c r="D12" s="17">
        <f t="shared" si="0"/>
        <v>1</v>
      </c>
    </row>
    <row r="13" spans="1:4" x14ac:dyDescent="0.2">
      <c r="A13" s="6">
        <v>50000</v>
      </c>
      <c r="B13" s="6">
        <v>500000</v>
      </c>
      <c r="C13" s="7"/>
      <c r="D13" s="17">
        <f t="shared" si="0"/>
        <v>0.1</v>
      </c>
    </row>
    <row r="14" spans="1:4" x14ac:dyDescent="0.2">
      <c r="A14" s="6">
        <v>25000</v>
      </c>
      <c r="B14" s="6">
        <v>500000</v>
      </c>
      <c r="C14" s="7"/>
      <c r="D14" s="17">
        <f t="shared" si="0"/>
        <v>0.05</v>
      </c>
    </row>
    <row r="15" spans="1:4" x14ac:dyDescent="0.2">
      <c r="A15" s="1"/>
      <c r="B15" s="2"/>
      <c r="C15" s="5"/>
      <c r="D15" s="17"/>
    </row>
    <row r="19" spans="1:2" x14ac:dyDescent="0.2">
      <c r="A19" s="8" t="s">
        <v>4</v>
      </c>
      <c r="B19" s="8"/>
    </row>
    <row r="20" spans="1:2" x14ac:dyDescent="0.2">
      <c r="A20" s="8" t="s">
        <v>5</v>
      </c>
      <c r="B20" s="8"/>
    </row>
    <row r="21" spans="1:2" x14ac:dyDescent="0.2">
      <c r="A21" s="8" t="s">
        <v>0</v>
      </c>
      <c r="B21" s="8" t="s">
        <v>1</v>
      </c>
    </row>
    <row r="22" spans="1:2" ht="23" x14ac:dyDescent="0.25">
      <c r="A22" s="9"/>
      <c r="B22" s="10" t="s">
        <v>2</v>
      </c>
    </row>
  </sheetData>
  <hyperlinks>
    <hyperlink ref="B22" r:id="rId1" xr:uid="{6B415DBB-92FB-CB4E-8DC6-F786963DE5EA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E289-9D0B-F446-8033-55918529A5DA}">
  <dimension ref="A1:D22"/>
  <sheetViews>
    <sheetView tabSelected="1" zoomScale="200" zoomScaleNormal="200" workbookViewId="0">
      <selection activeCell="D10" sqref="D10:D14"/>
    </sheetView>
  </sheetViews>
  <sheetFormatPr baseColWidth="10" defaultRowHeight="16" x14ac:dyDescent="0.2"/>
  <cols>
    <col min="1" max="1" width="20.1640625" style="3" customWidth="1"/>
    <col min="2" max="2" width="16.33203125" style="3" customWidth="1"/>
    <col min="3" max="3" width="18.5" style="3" customWidth="1"/>
    <col min="4" max="4" width="14.33203125" style="3" bestFit="1" customWidth="1"/>
    <col min="5" max="5" width="19.83203125" style="3" bestFit="1" customWidth="1"/>
    <col min="6" max="6" width="8.83203125" style="3" customWidth="1"/>
    <col min="7" max="7" width="12.5" style="3" bestFit="1" customWidth="1"/>
    <col min="8" max="8" width="8.83203125" style="3" customWidth="1"/>
    <col min="9" max="9" width="12.5" style="3" bestFit="1" customWidth="1"/>
    <col min="10" max="256" width="8.83203125" style="3" customWidth="1"/>
    <col min="257" max="16384" width="10.83203125" style="3"/>
  </cols>
  <sheetData>
    <row r="1" spans="1:4" ht="23" x14ac:dyDescent="0.25">
      <c r="A1" s="11" t="s">
        <v>3</v>
      </c>
    </row>
    <row r="2" spans="1:4" ht="23" x14ac:dyDescent="0.25">
      <c r="A2" s="11" t="s">
        <v>10</v>
      </c>
    </row>
    <row r="4" spans="1:4" x14ac:dyDescent="0.2">
      <c r="A4" s="13" t="s">
        <v>23</v>
      </c>
      <c r="B4" s="13" t="s">
        <v>24</v>
      </c>
    </row>
    <row r="9" spans="1:4" x14ac:dyDescent="0.2">
      <c r="A9" s="12" t="s">
        <v>20</v>
      </c>
      <c r="B9" s="12" t="s">
        <v>21</v>
      </c>
      <c r="C9" s="12" t="s">
        <v>20</v>
      </c>
      <c r="D9" s="12" t="s">
        <v>25</v>
      </c>
    </row>
    <row r="10" spans="1:4" x14ac:dyDescent="0.2">
      <c r="A10" s="6">
        <v>50000</v>
      </c>
      <c r="B10" s="6">
        <v>50000</v>
      </c>
      <c r="C10" s="15">
        <v>0</v>
      </c>
      <c r="D10" s="17">
        <f>C10/(A10+B10)</f>
        <v>0</v>
      </c>
    </row>
    <row r="11" spans="1:4" x14ac:dyDescent="0.2">
      <c r="A11" s="6">
        <v>50000</v>
      </c>
      <c r="B11" s="6">
        <v>50000</v>
      </c>
      <c r="C11" s="15">
        <v>100000</v>
      </c>
      <c r="D11" s="17">
        <f t="shared" ref="D11:D14" si="0">C11/(A11+B11)</f>
        <v>1</v>
      </c>
    </row>
    <row r="12" spans="1:4" x14ac:dyDescent="0.2">
      <c r="A12" s="6">
        <v>50000</v>
      </c>
      <c r="B12" s="6">
        <v>10000</v>
      </c>
      <c r="C12" s="15">
        <v>100000</v>
      </c>
      <c r="D12" s="17">
        <f t="shared" si="0"/>
        <v>1.6666666666666667</v>
      </c>
    </row>
    <row r="13" spans="1:4" x14ac:dyDescent="0.2">
      <c r="A13" s="6">
        <v>10000</v>
      </c>
      <c r="B13" s="6">
        <v>50000</v>
      </c>
      <c r="C13" s="15">
        <v>100000</v>
      </c>
      <c r="D13" s="17">
        <f t="shared" si="0"/>
        <v>1.6666666666666667</v>
      </c>
    </row>
    <row r="14" spans="1:4" x14ac:dyDescent="0.2">
      <c r="A14" s="6">
        <v>10000</v>
      </c>
      <c r="B14" s="6">
        <v>50000</v>
      </c>
      <c r="C14" s="15">
        <v>50000</v>
      </c>
      <c r="D14" s="17">
        <f t="shared" si="0"/>
        <v>0.83333333333333337</v>
      </c>
    </row>
    <row r="15" spans="1:4" x14ac:dyDescent="0.2">
      <c r="A15" s="1"/>
      <c r="B15" s="2"/>
      <c r="C15" s="16"/>
      <c r="D15" s="2"/>
    </row>
    <row r="19" spans="1:2" x14ac:dyDescent="0.2">
      <c r="A19" s="8" t="s">
        <v>4</v>
      </c>
      <c r="B19" s="8"/>
    </row>
    <row r="20" spans="1:2" x14ac:dyDescent="0.2">
      <c r="A20" s="8" t="s">
        <v>5</v>
      </c>
      <c r="B20" s="8"/>
    </row>
    <row r="21" spans="1:2" x14ac:dyDescent="0.2">
      <c r="A21" s="8" t="s">
        <v>0</v>
      </c>
      <c r="B21" s="8" t="s">
        <v>1</v>
      </c>
    </row>
    <row r="22" spans="1:2" ht="23" x14ac:dyDescent="0.25">
      <c r="A22" s="9"/>
      <c r="B22" s="10" t="s">
        <v>2</v>
      </c>
    </row>
  </sheetData>
  <hyperlinks>
    <hyperlink ref="B22" r:id="rId1" xr:uid="{CEC24B76-304A-7143-8F93-45819F83B14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Quick Ratio</vt:lpstr>
      <vt:lpstr>Cash Ratio</vt:lpstr>
      <vt:lpstr>Current Ratio</vt:lpstr>
      <vt:lpstr>Debt to equity</vt:lpstr>
      <vt:lpstr>DEBT TO CAPITAL</vt:lpstr>
      <vt:lpstr>'Quick Ratio'!Print_Area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Coker</dc:creator>
  <cp:lastModifiedBy>David Coker</cp:lastModifiedBy>
  <cp:lastPrinted>2010-10-26T12:03:04Z</cp:lastPrinted>
  <dcterms:created xsi:type="dcterms:W3CDTF">2008-10-20T14:25:45Z</dcterms:created>
  <dcterms:modified xsi:type="dcterms:W3CDTF">2024-03-19T10:46:30Z</dcterms:modified>
</cp:coreProperties>
</file>