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cadegibbons/Desktop/"/>
    </mc:Choice>
  </mc:AlternateContent>
  <xr:revisionPtr revIDLastSave="0" documentId="8_{C0BFB7DD-0CF9-7C4E-A946-DB13C1DD42DE}" xr6:coauthVersionLast="47" xr6:coauthVersionMax="47" xr10:uidLastSave="{00000000-0000-0000-0000-000000000000}"/>
  <bookViews>
    <workbookView xWindow="0" yWindow="0" windowWidth="28800" windowHeight="18000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B7" i="1"/>
  <c r="B8" i="1" s="1"/>
  <c r="B9" i="1" l="1"/>
  <c r="B10" i="1" s="1"/>
  <c r="B11" i="1" s="1"/>
  <c r="B12" i="1" s="1"/>
  <c r="N16" i="1" l="1"/>
  <c r="N27" i="1" s="1"/>
</calcChain>
</file>

<file path=xl/sharedStrings.xml><?xml version="1.0" encoding="utf-8"?>
<sst xmlns="http://schemas.openxmlformats.org/spreadsheetml/2006/main" count="101" uniqueCount="70">
  <si>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</si>
  <si>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</si>
  <si>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</si>
  <si>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</si>
  <si>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</si>
  <si>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</si>
  <si>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</si>
  <si>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</si>
  <si>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</si>
  <si>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</si>
  <si>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</si>
  <si>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</si>
  <si>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</si>
  <si>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</si>
  <si>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</si>
  <si>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</si>
  <si>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</si>
  <si>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</si>
  <si>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</si>
  <si>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</si>
  <si>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</si>
  <si>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</si>
  <si>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</si>
  <si>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</si>
  <si>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</si>
  <si>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</si>
  <si>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</si>
  <si>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</si>
  <si>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C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</si>
  <si>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</si>
  <si>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</si>
  <si>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</si>
  <si>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</si>
  <si>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</si>
  <si>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</si>
  <si>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</si>
  <si>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</si>
  <si>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</si>
  <si>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</si>
  <si>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</si>
  <si>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</si>
  <si>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</si>
  <si>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</si>
  <si>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Tyre A</t>
  </si>
  <si>
    <t>6th Gear Ratio</t>
  </si>
  <si>
    <t>Tyre B</t>
  </si>
  <si>
    <t>Drive Efficiency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</si>
  <si>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</si>
  <si>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</si>
  <si>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</si>
  <si>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</si>
  <si>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</si>
  <si>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</si>
  <si>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</si>
  <si>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</si>
  <si>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</si>
  <si>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</si>
  <si>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cade Gibbons</t>
  </si>
  <si>
    <t>1st</t>
  </si>
  <si>
    <t>2nd</t>
  </si>
  <si>
    <t>3rd</t>
  </si>
  <si>
    <t>4th</t>
  </si>
  <si>
    <t>5th</t>
  </si>
  <si>
    <t>6th</t>
  </si>
  <si>
    <t>187.11 s</t>
  </si>
  <si>
    <t>88.12 s</t>
  </si>
  <si>
    <t>84.73 s</t>
  </si>
  <si>
    <t>115.05 s</t>
  </si>
  <si>
    <t>80.87 s</t>
  </si>
  <si>
    <t>94.92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</si>
</sst>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zoomScale="109" zoomScaleNormal="115" workbookViewId="0">
      <selection activeCell="M5" sqref="M5"/>
    </sheetView>
  </sheetViews>
  <sheetFormatPr baseColWidth="10" defaultColWidth="8.83203125" defaultRowHeight="15" x14ac:dyDescent="0.2"/>
  <cols>
    <col min="2" max="2" width="15.5" bestFit="1" customWidth="1"/>
    <col min="3" max="3" width="12.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640625" style="2" customWidth="1"/>
    <col min="11" max="11" width="11" customWidth="1"/>
    <col min="12" max="12" width="18.83203125" bestFit="1" customWidth="1"/>
    <col min="13" max="13" width="24" bestFit="1" customWidth="1"/>
    <col min="14" max="14" width="18" bestFit="1" customWidth="1"/>
    <col min="18" max="18" width="14.5" bestFit="1" customWidth="1"/>
    <col min="19" max="19" width="19.1640625" bestFit="1" customWidth="1"/>
  </cols>
  <sheetData>
    <row r="1" spans="1:16" x14ac:dyDescent="0.2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57</v>
      </c>
      <c r="N5" s="6"/>
      <c r="O5" s="6"/>
      <c r="P5" s="6"/>
    </row>
    <row r="6" spans="1:16" x14ac:dyDescent="0.2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2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2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2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2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2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2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2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2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2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925</v>
      </c>
      <c r="N16" s="6">
        <f>_xlfn.XLOOKUP(M16,B6:B12,D6:D12)</f>
        <v>50</v>
      </c>
      <c r="O16" s="6"/>
      <c r="P16" s="6"/>
    </row>
    <row r="17" spans="1:16" x14ac:dyDescent="0.2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25</v>
      </c>
      <c r="N17" s="6">
        <f>_xlfn.XLOOKUP(M17,B15:B20,E15:E20)</f>
        <v>20</v>
      </c>
      <c r="O17" s="6"/>
      <c r="P17" s="6"/>
    </row>
    <row r="18" spans="1:16" x14ac:dyDescent="0.2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45</v>
      </c>
      <c r="N18" s="6">
        <f>_xlfn.XLOOKUP(M18,B25:B29,F25:F29)</f>
        <v>15</v>
      </c>
      <c r="O18" s="6"/>
      <c r="P18" s="6"/>
    </row>
    <row r="19" spans="1:16" x14ac:dyDescent="0.2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29</v>
      </c>
      <c r="N19" s="6">
        <f>_xlfn.XLOOKUP(M19,B32:B36,D32:D36)</f>
        <v>60</v>
      </c>
      <c r="O19" s="6"/>
      <c r="P19" s="6"/>
    </row>
    <row r="20" spans="1:16" x14ac:dyDescent="0.2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3.3</v>
      </c>
      <c r="N20" s="6">
        <v>0</v>
      </c>
      <c r="O20" s="6"/>
      <c r="P20" s="6"/>
    </row>
    <row r="21" spans="1:16" x14ac:dyDescent="0.2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2.6</v>
      </c>
      <c r="N21" s="6">
        <v>0</v>
      </c>
      <c r="O21" s="6"/>
      <c r="P21" s="6"/>
    </row>
    <row r="22" spans="1:16" x14ac:dyDescent="0.2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2</v>
      </c>
      <c r="N22" s="6">
        <v>0</v>
      </c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1.6</v>
      </c>
      <c r="N23" s="6">
        <v>0</v>
      </c>
      <c r="O23" s="6"/>
      <c r="P23" s="6"/>
    </row>
    <row r="24" spans="1:16" x14ac:dyDescent="0.2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1.3</v>
      </c>
      <c r="N24" s="6">
        <v>0</v>
      </c>
      <c r="O24" s="6"/>
      <c r="P24" s="6"/>
    </row>
    <row r="25" spans="1:16" x14ac:dyDescent="0.2">
      <c r="A25" s="6"/>
      <c r="B25" s="6" t="s">
        <v>43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44</v>
      </c>
      <c r="M25" s="14">
        <v>1</v>
      </c>
      <c r="N25" s="6">
        <v>0</v>
      </c>
      <c r="O25" s="6"/>
      <c r="P25" s="6"/>
    </row>
    <row r="26" spans="1:16" x14ac:dyDescent="0.2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46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2">
      <c r="A27" s="6"/>
      <c r="B27" s="6" t="s">
        <v>28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47</v>
      </c>
      <c r="M27" s="18"/>
      <c r="N27" s="6">
        <f>150-SUM(N16:N26)</f>
        <v>5</v>
      </c>
      <c r="O27" s="6"/>
      <c r="P27" s="6"/>
    </row>
    <row r="28" spans="1:16" x14ac:dyDescent="0.2">
      <c r="A28" s="6"/>
      <c r="B28" s="6" t="s">
        <v>48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">
      <c r="A29" s="6"/>
      <c r="B29" s="6" t="s">
        <v>49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50</v>
      </c>
      <c r="N30" s="10" t="s">
        <v>51</v>
      </c>
      <c r="O30" s="6"/>
      <c r="P30" s="6"/>
    </row>
    <row r="31" spans="1:16" x14ac:dyDescent="0.2">
      <c r="A31" s="6"/>
      <c r="B31" s="10" t="s">
        <v>52</v>
      </c>
      <c r="C31" s="10" t="s">
        <v>53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 t="s">
        <v>69</v>
      </c>
      <c r="O31" s="6"/>
      <c r="P31" s="6"/>
    </row>
    <row r="32" spans="1:16" x14ac:dyDescent="0.2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 t="s">
        <v>68</v>
      </c>
      <c r="O32" s="6"/>
      <c r="P32" s="6"/>
    </row>
    <row r="33" spans="1:16" x14ac:dyDescent="0.2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 t="s">
        <v>67</v>
      </c>
      <c r="O33" s="6"/>
      <c r="P33" s="6"/>
    </row>
    <row r="34" spans="1:16" x14ac:dyDescent="0.2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 t="s">
        <v>66</v>
      </c>
      <c r="O34" s="6"/>
      <c r="P34" s="6"/>
    </row>
    <row r="35" spans="1:16" x14ac:dyDescent="0.2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 t="s">
        <v>65</v>
      </c>
      <c r="O35" s="6"/>
      <c r="P35" s="6"/>
    </row>
    <row r="36" spans="1:16" x14ac:dyDescent="0.2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 t="s">
        <v>64</v>
      </c>
      <c r="O36" s="6"/>
      <c r="P36" s="6"/>
    </row>
    <row r="37" spans="1:16" x14ac:dyDescent="0.2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">
      <c r="A38" s="6"/>
      <c r="B38" s="10" t="s">
        <v>54</v>
      </c>
      <c r="C38" s="10" t="s">
        <v>20</v>
      </c>
      <c r="D38" s="10" t="s">
        <v>55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">
      <c r="A39" s="6"/>
      <c r="B39" s="6">
        <v>1</v>
      </c>
      <c r="C39" s="14">
        <v>0</v>
      </c>
      <c r="D39" s="10" t="s">
        <v>63</v>
      </c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">
      <c r="A42" s="6"/>
      <c r="B42" s="6">
        <v>1.3</v>
      </c>
      <c r="C42" s="14">
        <v>0</v>
      </c>
      <c r="D42" s="6" t="s">
        <v>62</v>
      </c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">
      <c r="A45" s="6"/>
      <c r="B45" s="6">
        <v>1.6</v>
      </c>
      <c r="C45" s="14">
        <v>0</v>
      </c>
      <c r="D45" s="6" t="s">
        <v>61</v>
      </c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">
      <c r="A48" s="6"/>
      <c r="B48" s="6">
        <v>2</v>
      </c>
      <c r="C48" s="14">
        <v>0</v>
      </c>
      <c r="D48" s="6" t="s">
        <v>60</v>
      </c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">
      <c r="A51" s="6"/>
      <c r="B51" s="6">
        <v>2.6</v>
      </c>
      <c r="C51" s="14">
        <v>0</v>
      </c>
      <c r="D51" s="6" t="s">
        <v>59</v>
      </c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">
      <c r="A55" s="6"/>
      <c r="B55" s="6">
        <v>3.3</v>
      </c>
      <c r="C55" s="14">
        <v>0</v>
      </c>
      <c r="D55" s="6" t="s">
        <v>58</v>
      </c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">
      <c r="A57" s="6"/>
      <c r="B57" s="10" t="s">
        <v>56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">
      <c r="A60" s="6"/>
      <c r="B60" s="10" t="s">
        <v>46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baseColWidth="10" defaultColWidth="8.83203125" defaultRowHeight="15" x14ac:dyDescent="0.2"/>
  <cols>
    <col min="2" max="2" width="22.83203125" customWidth="1"/>
    <col min="4" max="4" width="13.1640625" customWidth="1"/>
  </cols>
  <sheetData>
    <row r="5" spans="2:4" x14ac:dyDescent="0.2">
      <c r="C5" s="16"/>
      <c r="D5" s="16"/>
    </row>
    <row r="6" spans="2:4" x14ac:dyDescent="0.2">
      <c r="C6" s="17"/>
    </row>
    <row r="7" spans="2:4" x14ac:dyDescent="0.2">
      <c r="C7" s="17"/>
    </row>
    <row r="8" spans="2:4" x14ac:dyDescent="0.2">
      <c r="C8" s="17"/>
    </row>
    <row r="9" spans="2:4" x14ac:dyDescent="0.2">
      <c r="C9" s="17"/>
    </row>
    <row r="10" spans="2:4" x14ac:dyDescent="0.2">
      <c r="C10" s="17"/>
    </row>
    <row r="11" spans="2:4" x14ac:dyDescent="0.2">
      <c r="C11" s="17"/>
    </row>
    <row r="12" spans="2:4" x14ac:dyDescent="0.2">
      <c r="C12" s="17"/>
    </row>
    <row r="13" spans="2:4" x14ac:dyDescent="0.2">
      <c r="C13" s="17"/>
    </row>
    <row r="14" spans="2:4" x14ac:dyDescent="0.2">
      <c r="C14" s="17"/>
    </row>
    <row r="15" spans="2:4" x14ac:dyDescent="0.2">
      <c r="C15" s="17"/>
    </row>
    <row r="16" spans="2:4" x14ac:dyDescent="0.2">
      <c r="B16" s="16"/>
      <c r="C16" s="17"/>
    </row>
    <row r="17" spans="2:3" x14ac:dyDescent="0.2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Props1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61A907-CF9A-42F0-BC1D-67EFEA3D5DFA}">
  <ds:schemaRefs>
    <ds:schemaRef ds:uri="http://schemas.microsoft.com/office/2006/documentManagement/types"/>
    <ds:schemaRef ds:uri="http://purl.org/dc/dcmitype/"/>
    <ds:schemaRef ds:uri="7da2dc2f-10e7-442f-ad91-645aa4b47b8a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c9412f1f-c5de-433b-90f0-e30b35783b17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Cade Gibbons (2516743)</cp:lastModifiedBy>
  <cp:revision/>
  <dcterms:created xsi:type="dcterms:W3CDTF">2024-03-06T17:57:01Z</dcterms:created>
  <dcterms:modified xsi:type="dcterms:W3CDTF">2025-12-14T21:55:44Z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