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rking 2019-20\HND Yr1\"/>
    </mc:Choice>
  </mc:AlternateContent>
  <xr:revisionPtr revIDLastSave="0" documentId="13_ncr:1_{B73C7730-7AE9-4DF7-A444-F0E3F4C0C0BF}" xr6:coauthVersionLast="36" xr6:coauthVersionMax="45" xr10:uidLastSave="{00000000-0000-0000-0000-000000000000}"/>
  <bookViews>
    <workbookView xWindow="0" yWindow="0" windowWidth="28800" windowHeight="12225" xr2:uid="{BA9C2330-0A8F-41A5-9556-EBBF08CEC1D9}"/>
  </bookViews>
  <sheets>
    <sheet name="ACCB4001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4" i="2"/>
  <c r="I13" i="2" l="1"/>
  <c r="I14" i="2"/>
  <c r="I12" i="2"/>
</calcChain>
</file>

<file path=xl/sharedStrings.xml><?xml version="1.0" encoding="utf-8"?>
<sst xmlns="http://schemas.openxmlformats.org/spreadsheetml/2006/main" count="59" uniqueCount="33">
  <si>
    <t>ACCB4001</t>
  </si>
  <si>
    <t>Computer Architecture and Networks</t>
  </si>
  <si>
    <t>001 - CW 50% 50% CW research report (2500 words)</t>
  </si>
  <si>
    <t>002 - EXAM 50% 50% Exam</t>
  </si>
  <si>
    <t>Student</t>
  </si>
  <si>
    <t>Name</t>
  </si>
  <si>
    <t>Status</t>
  </si>
  <si>
    <t>Attempt</t>
  </si>
  <si>
    <t>Mark</t>
  </si>
  <si>
    <t>Grade</t>
  </si>
  <si>
    <t>     1910798/1</t>
  </si>
  <si>
    <t>BENNETT DANIEL</t>
  </si>
  <si>
    <t>E</t>
  </si>
  <si>
    <t>     1910794/1</t>
  </si>
  <si>
    <t>CLARKE FINLEY</t>
  </si>
  <si>
    <t>     1910799/1</t>
  </si>
  <si>
    <t>GAU JAMIE</t>
  </si>
  <si>
    <t>     1910793/1</t>
  </si>
  <si>
    <t>HOWELLS THOMAS</t>
  </si>
  <si>
    <t>     1910797/1</t>
  </si>
  <si>
    <t>MCWEENEY JOEL</t>
  </si>
  <si>
    <t>     1910795/1</t>
  </si>
  <si>
    <t>MORRIS HARRY</t>
  </si>
  <si>
    <t>     1910796/1</t>
  </si>
  <si>
    <t>VAN DE CAPPELLE JORDAN-LEE</t>
  </si>
  <si>
    <t>P</t>
  </si>
  <si>
    <t>Total</t>
  </si>
  <si>
    <t>Dist</t>
  </si>
  <si>
    <t>Merit</t>
  </si>
  <si>
    <t>Pass</t>
  </si>
  <si>
    <t>Average</t>
  </si>
  <si>
    <t>Range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</si>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</sst>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A27FC-D120-4854-8F96-C32CD88E0B85}">
  <dimension ref="A1:J14"/>
  <sheetViews>
    <sheetView tabSelected="1" workbookViewId="0">
      <selection activeCell="E4" sqref="E4:H10"/>
    </sheetView>
  </sheetViews>
  <sheetFormatPr defaultRowHeight="14.25" x14ac:dyDescent="0.45"/>
  <cols>
    <col min="1" max="1" width="12" bestFit="1" customWidth="1"/>
    <col min="2" max="2" width="28.3984375" bestFit="1" customWidth="1"/>
  </cols>
  <sheetData>
    <row r="1" spans="1:10" x14ac:dyDescent="0.45">
      <c r="A1" t="s">
        <v>0</v>
      </c>
      <c r="B1" t="s">
        <v>1</v>
      </c>
    </row>
    <row r="2" spans="1:10" s="3" customFormat="1" ht="45" customHeight="1" x14ac:dyDescent="0.45">
      <c r="A2" s="8"/>
      <c r="B2" s="8"/>
      <c r="C2" s="8"/>
      <c r="D2" s="8"/>
      <c r="E2" s="8" t="s">
        <v>2</v>
      </c>
      <c r="F2" s="8"/>
      <c r="G2" s="8" t="s">
        <v>3</v>
      </c>
      <c r="H2" s="8"/>
    </row>
    <row r="3" spans="1:10" x14ac:dyDescent="0.45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8</v>
      </c>
      <c r="H3" s="1" t="s">
        <v>9</v>
      </c>
      <c r="I3" s="1" t="s">
        <v>26</v>
      </c>
      <c r="J3" s="1" t="s">
        <v>9</v>
      </c>
    </row>
    <row r="4" spans="1:10" x14ac:dyDescent="0.45">
      <c r="A4" s="2" t="s">
        <v>10</v>
      </c>
      <c r="B4" s="2" t="s">
        <v>11</v>
      </c>
      <c r="C4" s="4" t="s">
        <v>12</v>
      </c>
      <c r="D4" s="4">
        <v>1</v>
      </c>
      <c r="E4" s="4">
        <v>88</v>
      </c>
      <c r="F4" s="4" t="s">
        <v>25</v>
      </c>
      <c r="G4" s="4">
        <v>85</v>
      </c>
      <c r="H4" s="4" t="s">
        <v>25</v>
      </c>
      <c r="I4" s="5">
        <f>(E4+G4)/2</f>
        <v>86.5</v>
      </c>
      <c r="J4" s="6" t="s">
        <v>27</v>
      </c>
    </row>
    <row r="5" spans="1:10" x14ac:dyDescent="0.45">
      <c r="A5" s="2" t="s">
        <v>13</v>
      </c>
      <c r="B5" s="2" t="s">
        <v>14</v>
      </c>
      <c r="C5" s="4" t="s">
        <v>12</v>
      </c>
      <c r="D5" s="4">
        <v>1</v>
      </c>
      <c r="E5" s="4">
        <v>76</v>
      </c>
      <c r="F5" s="4" t="s">
        <v>25</v>
      </c>
      <c r="G5" s="4">
        <v>50</v>
      </c>
      <c r="H5" s="4" t="s">
        <v>25</v>
      </c>
      <c r="I5" s="5">
        <f t="shared" ref="I5:I10" si="0">(E5+G5)/2</f>
        <v>63</v>
      </c>
      <c r="J5" s="6" t="s">
        <v>28</v>
      </c>
    </row>
    <row r="6" spans="1:10" x14ac:dyDescent="0.45">
      <c r="A6" s="2" t="s">
        <v>15</v>
      </c>
      <c r="B6" s="2" t="s">
        <v>16</v>
      </c>
      <c r="C6" s="4" t="s">
        <v>12</v>
      </c>
      <c r="D6" s="4">
        <v>1</v>
      </c>
      <c r="E6" s="4">
        <v>80</v>
      </c>
      <c r="F6" s="4" t="s">
        <v>25</v>
      </c>
      <c r="G6" s="4">
        <v>70</v>
      </c>
      <c r="H6" s="4" t="s">
        <v>25</v>
      </c>
      <c r="I6" s="5">
        <f t="shared" si="0"/>
        <v>75</v>
      </c>
      <c r="J6" s="6" t="s">
        <v>27</v>
      </c>
    </row>
    <row r="7" spans="1:10" x14ac:dyDescent="0.45">
      <c r="A7" s="2" t="s">
        <v>17</v>
      </c>
      <c r="B7" s="2" t="s">
        <v>18</v>
      </c>
      <c r="C7" s="4" t="s">
        <v>12</v>
      </c>
      <c r="D7" s="4">
        <v>1</v>
      </c>
      <c r="E7" s="4">
        <v>65</v>
      </c>
      <c r="F7" s="4" t="s">
        <v>25</v>
      </c>
      <c r="G7" s="4">
        <v>60</v>
      </c>
      <c r="H7" s="4" t="s">
        <v>25</v>
      </c>
      <c r="I7" s="5">
        <f t="shared" si="0"/>
        <v>62.5</v>
      </c>
      <c r="J7" s="6" t="s">
        <v>28</v>
      </c>
    </row>
    <row r="8" spans="1:10" x14ac:dyDescent="0.45">
      <c r="A8" s="2" t="s">
        <v>19</v>
      </c>
      <c r="B8" s="2" t="s">
        <v>20</v>
      </c>
      <c r="C8" s="4" t="s">
        <v>12</v>
      </c>
      <c r="D8" s="4">
        <v>1</v>
      </c>
      <c r="E8" s="4">
        <v>54</v>
      </c>
      <c r="F8" s="4" t="s">
        <v>25</v>
      </c>
      <c r="G8" s="4">
        <v>42</v>
      </c>
      <c r="H8" s="4" t="s">
        <v>25</v>
      </c>
      <c r="I8" s="5">
        <f t="shared" si="0"/>
        <v>48</v>
      </c>
      <c r="J8" s="6" t="s">
        <v>29</v>
      </c>
    </row>
    <row r="9" spans="1:10" x14ac:dyDescent="0.45">
      <c r="A9" s="2" t="s">
        <v>21</v>
      </c>
      <c r="B9" s="2" t="s">
        <v>22</v>
      </c>
      <c r="C9" s="4" t="s">
        <v>12</v>
      </c>
      <c r="D9" s="4">
        <v>1</v>
      </c>
      <c r="E9" s="4">
        <v>78</v>
      </c>
      <c r="F9" s="4" t="s">
        <v>25</v>
      </c>
      <c r="G9" s="4">
        <v>64</v>
      </c>
      <c r="H9" s="4" t="s">
        <v>25</v>
      </c>
      <c r="I9" s="5">
        <f t="shared" si="0"/>
        <v>71</v>
      </c>
      <c r="J9" s="6" t="s">
        <v>27</v>
      </c>
    </row>
    <row r="10" spans="1:10" x14ac:dyDescent="0.45">
      <c r="A10" s="2" t="s">
        <v>23</v>
      </c>
      <c r="B10" s="2" t="s">
        <v>24</v>
      </c>
      <c r="C10" s="4" t="s">
        <v>12</v>
      </c>
      <c r="D10" s="4">
        <v>1</v>
      </c>
      <c r="E10" s="4">
        <v>82</v>
      </c>
      <c r="F10" s="4" t="s">
        <v>25</v>
      </c>
      <c r="G10" s="4">
        <v>61</v>
      </c>
      <c r="H10" s="4" t="s">
        <v>25</v>
      </c>
      <c r="I10" s="5">
        <f t="shared" si="0"/>
        <v>71.5</v>
      </c>
      <c r="J10" s="6" t="s">
        <v>27</v>
      </c>
    </row>
    <row r="12" spans="1:10" x14ac:dyDescent="0.45">
      <c r="H12" s="1" t="s">
        <v>30</v>
      </c>
      <c r="I12" s="7">
        <f>AVERAGE(I4:I10)</f>
        <v>68.214285714285708</v>
      </c>
    </row>
    <row r="13" spans="1:10" x14ac:dyDescent="0.45">
      <c r="H13" s="1" t="s">
        <v>31</v>
      </c>
      <c r="I13" s="7">
        <f>MAX(I4:I10)-MIN(I4:I10)</f>
        <v>38.5</v>
      </c>
    </row>
    <row r="14" spans="1:10" x14ac:dyDescent="0.45">
      <c r="H14" s="1" t="s">
        <v>32</v>
      </c>
      <c r="I14" s="7">
        <f>_xlfn.STDEV.P(I4:I10)</f>
        <v>11.131862707873232</v>
      </c>
    </row>
  </sheetData>
  <mergeCells count="3">
    <mergeCell ref="A2:D2"/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ACCB4001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Ian Lewis</cp:lastModifiedBy>
  <cp:revision/>
  <dcterms:created xsi:type="dcterms:W3CDTF">2020-01-21T16:22:50Z</dcterms:created>
  <dcterms:modified xsi:type="dcterms:W3CDTF">2020-06-23T08:01:26Z</dcterms:modified>
  <cp:category/>
  <cp:contentStatus/>
</cp:coreProperties>
</file>