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5 - SGEE5007 VICS\"/>
    </mc:Choice>
  </mc:AlternateContent>
  <xr:revisionPtr revIDLastSave="0" documentId="13_ncr:1_{AC19D592-B00F-45D1-B980-6342CABA8C9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jEl1rKpVqEHztDVMwcYxMmJKuyUg=="/>
    </ext>
  </extLst>
</workbook>
</file>

<file path=xl/calcChain.xml><?xml version="1.0" encoding="utf-8"?>
<calcChain xmlns="http://schemas.openxmlformats.org/spreadsheetml/2006/main">
  <c r="B13" i="1" l="1"/>
  <c r="B12" i="1"/>
  <c r="C11" i="1"/>
  <c r="C10" i="1"/>
  <c r="C9" i="1"/>
  <c r="C8" i="1"/>
  <c r="C12" i="1" s="1"/>
  <c r="C7" i="1"/>
  <c r="C6" i="1"/>
  <c r="C13" i="1" s="1"/>
</calcChain>
</file>

<file path=xl/sharedStrings.xml><?xml version="1.0" encoding="utf-8"?>
<sst xmlns="http://schemas.openxmlformats.org/spreadsheetml/2006/main" count="30" uniqueCount="26">
  <si>
    <t>Module Results and Analysis Sheet 2022-2023</t>
  </si>
  <si>
    <t>Module Code</t>
  </si>
  <si>
    <t>SGEE5007
VICS</t>
  </si>
  <si>
    <t>Credits</t>
  </si>
  <si>
    <t>6 students</t>
  </si>
  <si>
    <t>mark</t>
  </si>
  <si>
    <t>grade</t>
  </si>
  <si>
    <t>1302736 - Jason Booth</t>
  </si>
  <si>
    <t>P</t>
  </si>
  <si>
    <t>2024583 - Harri Jones</t>
  </si>
  <si>
    <t>2024421 - Matthew Perry</t>
  </si>
  <si>
    <t>D</t>
  </si>
  <si>
    <t xml:space="preserve">2017196 - Jack Rogers </t>
  </si>
  <si>
    <t xml:space="preserve">2017197 - Aeron Smitham </t>
  </si>
  <si>
    <t>M</t>
  </si>
  <si>
    <t xml:space="preserve">2017194 - Hefin Williams 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</si>
  <si>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</si>
  <si>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</si>
  <si>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</si>
  <si>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</si>
  <si>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</si>
  <si>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</si>
  <si>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</si>
  <si>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</si>
  <si>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Bold Blue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</si>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</sst>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1"/>
      <color theme="1"/>
      <name val="Arial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4"/>
      <color theme="1"/>
      <name val="Noto Sans Symbols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4" fillId="3" borderId="13" xfId="0" applyFont="1" applyFill="1" applyBorder="1"/>
    <xf numFmtId="164" fontId="4" fillId="2" borderId="11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3" borderId="16" xfId="0" applyFont="1" applyFill="1" applyBorder="1"/>
    <xf numFmtId="164" fontId="4" fillId="2" borderId="17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3" borderId="20" xfId="0" applyFont="1" applyFill="1" applyBorder="1"/>
    <xf numFmtId="164" fontId="4" fillId="2" borderId="21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right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4" borderId="22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9" fillId="0" borderId="0" xfId="0" applyFont="1"/>
    <xf numFmtId="0" fontId="8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3" fillId="0" borderId="1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3"/>
  <sheetViews>
    <sheetView tabSelected="1" workbookViewId="0">
      <selection activeCell="D6" sqref="D6:D11"/>
    </sheetView>
  </sheetViews>
  <sheetFormatPr defaultColWidth="12.625" defaultRowHeight="15" customHeight="1"/>
  <cols>
    <col min="1" max="1" width="31.625" customWidth="1"/>
    <col min="2" max="2" width="8.125" customWidth="1"/>
    <col min="3" max="3" width="8.625" customWidth="1"/>
    <col min="4" max="25" width="7.625" customWidth="1"/>
  </cols>
  <sheetData>
    <row r="1" spans="1:25" ht="26.25">
      <c r="A1" s="1" t="s">
        <v>0</v>
      </c>
    </row>
    <row r="2" spans="1:25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7.5" customHeight="1">
      <c r="A3" s="3" t="s">
        <v>1</v>
      </c>
      <c r="B3" s="39" t="s">
        <v>2</v>
      </c>
      <c r="C3" s="40"/>
      <c r="D3" s="4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.75">
      <c r="A4" s="4" t="s">
        <v>3</v>
      </c>
      <c r="B4" s="42">
        <v>10</v>
      </c>
      <c r="C4" s="43"/>
      <c r="D4" s="4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8.75">
      <c r="A5" s="5" t="s">
        <v>4</v>
      </c>
      <c r="B5" s="6">
        <v>100</v>
      </c>
      <c r="C5" s="7" t="s">
        <v>5</v>
      </c>
      <c r="D5" s="8" t="s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6.5" customHeight="1">
      <c r="A6" s="9" t="s">
        <v>7</v>
      </c>
      <c r="B6" s="45">
        <v>53</v>
      </c>
      <c r="C6" s="10">
        <f t="shared" ref="C6:C11" si="0">B6</f>
        <v>53</v>
      </c>
      <c r="D6" s="11" t="s">
        <v>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6.5" customHeight="1">
      <c r="A7" s="12" t="s">
        <v>9</v>
      </c>
      <c r="B7" s="46">
        <v>51</v>
      </c>
      <c r="C7" s="13">
        <f t="shared" si="0"/>
        <v>51</v>
      </c>
      <c r="D7" s="14" t="s">
        <v>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6.5" customHeight="1">
      <c r="A8" s="12" t="s">
        <v>10</v>
      </c>
      <c r="B8" s="46">
        <v>70</v>
      </c>
      <c r="C8" s="13">
        <f t="shared" si="0"/>
        <v>70</v>
      </c>
      <c r="D8" s="14" t="s">
        <v>11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6.5" customHeight="1">
      <c r="A9" s="12" t="s">
        <v>12</v>
      </c>
      <c r="B9" s="46">
        <v>43</v>
      </c>
      <c r="C9" s="13">
        <f t="shared" si="0"/>
        <v>43</v>
      </c>
      <c r="D9" s="15" t="s">
        <v>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6.5" customHeight="1">
      <c r="A10" s="12" t="s">
        <v>13</v>
      </c>
      <c r="B10" s="46">
        <v>63</v>
      </c>
      <c r="C10" s="13">
        <f t="shared" si="0"/>
        <v>63</v>
      </c>
      <c r="D10" s="15" t="s">
        <v>14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6.5" customHeight="1">
      <c r="A11" s="16" t="s">
        <v>15</v>
      </c>
      <c r="B11" s="47">
        <v>40</v>
      </c>
      <c r="C11" s="17">
        <f t="shared" si="0"/>
        <v>40</v>
      </c>
      <c r="D11" s="18" t="s">
        <v>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customHeight="1">
      <c r="A12" s="4" t="s">
        <v>16</v>
      </c>
      <c r="B12" s="19">
        <f t="shared" ref="B12:C12" si="1">AVERAGE(B6:B11)</f>
        <v>53.333333333333336</v>
      </c>
      <c r="C12" s="20">
        <f t="shared" si="1"/>
        <v>53.333333333333336</v>
      </c>
      <c r="D12" s="2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.75" customHeight="1">
      <c r="A13" s="22" t="s">
        <v>17</v>
      </c>
      <c r="B13" s="23">
        <f t="shared" ref="B13:C13" si="2">STDEV(B6:B11)</f>
        <v>11.500724614852162</v>
      </c>
      <c r="C13" s="24">
        <f t="shared" si="2"/>
        <v>11.500724614852162</v>
      </c>
      <c r="D13" s="2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customHeight="1">
      <c r="A14" s="26" t="s">
        <v>18</v>
      </c>
      <c r="B14" s="27" t="s">
        <v>19</v>
      </c>
      <c r="C14" s="28"/>
      <c r="D14" s="2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 customHeight="1">
      <c r="A15" s="22" t="s">
        <v>20</v>
      </c>
      <c r="B15" s="30" t="s">
        <v>19</v>
      </c>
      <c r="C15" s="31"/>
      <c r="D15" s="3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1" ht="15.75" customHeight="1"/>
    <row r="18" spans="1:1" ht="15.75" customHeight="1">
      <c r="A18" s="33" t="s">
        <v>21</v>
      </c>
    </row>
    <row r="19" spans="1:1" ht="15.75" customHeight="1">
      <c r="A19" s="34" t="s">
        <v>22</v>
      </c>
    </row>
    <row r="20" spans="1:1" ht="15.75" customHeight="1">
      <c r="A20" s="35" t="s">
        <v>23</v>
      </c>
    </row>
    <row r="21" spans="1:1" ht="15.75" customHeight="1">
      <c r="A21" s="36" t="s">
        <v>24</v>
      </c>
    </row>
    <row r="22" spans="1:1" ht="15.75" customHeight="1"/>
    <row r="23" spans="1:1" ht="15.75" customHeight="1">
      <c r="A23" s="37" t="s">
        <v>25</v>
      </c>
    </row>
    <row r="24" spans="1:1" ht="15.75" customHeight="1">
      <c r="A24" s="38"/>
    </row>
    <row r="25" spans="1:1" ht="15.75" customHeight="1">
      <c r="A25" s="38"/>
    </row>
    <row r="26" spans="1:1" ht="15.75" customHeight="1">
      <c r="A26" s="38"/>
    </row>
    <row r="27" spans="1:1" ht="15.75" customHeight="1">
      <c r="A27" s="38"/>
    </row>
    <row r="28" spans="1:1" ht="15.75" customHeight="1">
      <c r="A28" s="38"/>
    </row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2">
    <mergeCell ref="B3:D3"/>
    <mergeCell ref="B4:D4"/>
  </mergeCells>
  <pageMargins left="0.7" right="0.7" top="0.75" bottom="0.75" header="0" footer="0"/>
  <pageSetup paperSize="9"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2023-05-24T13:05:39Z</dcterms:modified>
</cp:coreProperties>
</file>