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/>
  <workbookPr filterPrivacy="1"/>
  <workbookProtection workbookPassword="E58C" lockStructure="1"/>
  <bookViews>
    <workbookView xWindow="0" yWindow="0" windowWidth="15345" windowHeight="4455"/>
  </bookViews>
  <sheets>
    <sheet name="Data Entry" sheetId="1" r:id="rId1"/>
    <sheet name="About This Template" sheetId="6" r:id="rId2"/>
  </sheets>
  <externalReferences>
    <externalReference r:id="rId3"/>
    <externalReference r:id="rId4"/>
  </externalReferences>
  <definedNames>
    <definedName name="_1_out_R_ucl">OFFSET([1]Calculations!$BM$4,0,0,SUM([1]Calculations!$BB$4:$BB$4))</definedName>
    <definedName name="_1_out_X_lcl">OFFSET([1]Calculations!$BL$4,0,0,SUM([1]Calculations!$BB$4:$BB$4))</definedName>
    <definedName name="_1_out_X_ucl">OFFSET([1]Calculations!$BK$4,0,0,SUM([1]Calculations!$BB$4:$BB$4))</definedName>
    <definedName name="_2_of_3_above_R_2_sig">OFFSET([1]Calculations!$DK$4,0,0,SUM([1]Calculations!$BB$4:$BB$4))</definedName>
    <definedName name="_2_of_3_above_X_2_sig">OFFSET([1]Calculations!$DG$4,0,0,SUM([1]Calculations!$BB$4:$BB$4))</definedName>
    <definedName name="_2_of_3_below_R_2_sig">OFFSET([1]Calculations!$DU$4,0,0,SUM([1]Calculations!$BB$4:$BB$4))</definedName>
    <definedName name="_2_of_3_below_X_2_sig">OFFSET([1]Calculations!$DQ$4,0,0,SUM([1]Calculations!$BB$4:$BB$4))</definedName>
    <definedName name="_4_of_5_above_R_1_sig">OFFSET([1]Calculations!$EP$4,0,0,SUM([1]Calculations!$BB$4:$BB$4))</definedName>
    <definedName name="_4_of_5_above_X_1_sig">OFFSET([1]Calculations!$EB$4,0,0,SUM([1]Calculations!$BB$4:$BB$4))</definedName>
    <definedName name="_4_of_5_below_R_1_sig">OFFSET([1]Calculations!$EW$4,0,0,SUM([1]Calculations!$BB$4:$BB$4))</definedName>
    <definedName name="_4_of_5_below_X_1_sig">OFFSET([1]Calculations!$EI$4,0,0,SUM([1]Calculations!$BB$4:$BB$4))</definedName>
    <definedName name="_8_above_avg_R">OFFSET([1]Calculations!$CR$4,0,0,SUM([1]Calculations!$BB$4:$BB$4))</definedName>
    <definedName name="_8_above_avg_X">OFFSET([1]Calculations!$BZ$4,0,0,SUM([1]Calculations!$BB$4:$BB$4))</definedName>
    <definedName name="_8_below_avg_R">OFFSET([1]Calculations!$DA$4,0,0,SUM([1]Calculations!$BB$4:$BB$4))</definedName>
    <definedName name="_8_below_avg_X">OFFSET([1]Calculations!$CI$4,0,0,SUM([1]Calculations!$BB$4:$BB$4))</definedName>
    <definedName name="bins">OFFSET([2]Calculations!$G$14,0,0,COUNT([2]Calculations!$G$14:$G$29))</definedName>
    <definedName name="centerline">OFFSET([1]Calculations!$EY$4,0,0,SUM([1]Calculations!$BB$4:$BB$4))</definedName>
    <definedName name="centerliner">OFFSET([1]Calculations!$FB$4,0,0,SUM([1]Calculations!$BB$4:$BB$4))</definedName>
    <definedName name="counts">OFFSET([2]Calculations!$H$14,0,0,COUNT([2]Calculations!$H$14:$H$29))</definedName>
    <definedName name="Data">'[1]Data Entry'!#REF!</definedName>
    <definedName name="lcl">OFFSET([1]Calculations!$EZ$4,0,0,SUM([1]Calculations!$BB$4:$BB$4))</definedName>
    <definedName name="numberpts">OFFSET([1]Calculations!$A$4,0,0,SUM([1]Calculations!$BB$4:$BB$4))</definedName>
    <definedName name="numberptsr">OFFSET([1]Calculations!$B$4,0,0,SUM([1]Calculations!$BB$4:$BB$4))</definedName>
    <definedName name="_xlnm.Print_Area" localSheetId="0">'Data Entry'!$A$1:$P$13</definedName>
    <definedName name="Rbar_1_3_LCL">OFFSET([1]Calculations!$FJ$4,0,0,SUM([1]Calculations!$BB$4:$BB$4))</definedName>
    <definedName name="Rbar_1_3_UCL">OFFSET([1]Calculations!$FI$4,0,0,SUM([1]Calculations!$BB$4:$BB$4))</definedName>
    <definedName name="Rbar_2_3_LCL">OFFSET([1]Calculations!$FF$4,0,0,SUM([1]Calculations!$BB$4:$BB$4))</definedName>
    <definedName name="Rbar_2_3_UCL">OFFSET([1]Calculations!$FE$4,0,0,SUM([1]Calculations!$BB$4:$BB$4))</definedName>
    <definedName name="ucl">OFFSET([1]Calculations!$EX$4,0,0,SUM([1]Calculations!$BB$4:$BB$4))</definedName>
    <definedName name="uclR">OFFSET([1]Calculations!$FA$4,0,0,SUM([1]Calculations!$BB$4:$BB$4))</definedName>
    <definedName name="Xbar_1_3_LCL">OFFSET([1]Calculations!$FH$4,0,0,SUM([1]Calculations!$BB$4:$BB$4))</definedName>
    <definedName name="Xbar_1_3_UCL">OFFSET([1]Calculations!$FG$4,0,0,SUM([1]Calculations!$BB$4:$BB$4))</definedName>
    <definedName name="Xbar_2_3_LCL">OFFSET([1]Calculations!$FD$4,0,0,SUM([1]Calculations!$BB$4:$BB$4))</definedName>
    <definedName name="Xbar_2_3_UCL">OFFSET([1]Calculations!$FC$4,0,0,SUM([1]Calculations!$BB$4:$BB$4))</definedName>
  </definedNames>
  <calcPr calcId="171027"/>
</workbook>
</file>

<file path=xl/calcChain.xml><?xml version="1.0" encoding="utf-8"?>
<calcChain xmlns="http://schemas.openxmlformats.org/spreadsheetml/2006/main">
  <c r="P8" i="1" l="1"/>
  <c r="I8" i="1"/>
  <c r="I7" i="1"/>
  <c r="I4" i="1" l="1"/>
  <c r="P4" i="1"/>
  <c r="I5" i="1"/>
  <c r="P5" i="1"/>
  <c r="I6" i="1"/>
  <c r="P6" i="1"/>
  <c r="I9" i="1"/>
  <c r="P7" i="1"/>
  <c r="I10" i="1"/>
  <c r="I11" i="1"/>
  <c r="P9" i="1"/>
  <c r="I12" i="1"/>
  <c r="P10" i="1"/>
  <c r="I13" i="1"/>
  <c r="P11" i="1"/>
  <c r="P12" i="1"/>
  <c r="P13" i="1"/>
  <c r="P3" i="1"/>
  <c r="I3" i="1"/>
</calcChain>
</file>

<file path=xl/sharedStrings.xml><?xml version="1.0" encoding="utf-8"?>
<sst xmlns="http://schemas.openxmlformats.org/spreadsheetml/2006/main" count="108" uniqueCount="96">
  <si>
    <t>FAILURE MODE AND EFFECTS ANALYSIS</t>
  </si>
  <si>
    <t>Prepared by:</t>
  </si>
  <si>
    <t>Process Function</t>
  </si>
  <si>
    <t>Potential Failure Mode</t>
  </si>
  <si>
    <t>Potential Effect(s) of Failure</t>
  </si>
  <si>
    <t>Sev</t>
  </si>
  <si>
    <t>Potential Cause(s)/ Mechanism(s) of Failure</t>
  </si>
  <si>
    <t>Occur</t>
  </si>
  <si>
    <t>Detec</t>
  </si>
  <si>
    <t>RPN</t>
  </si>
  <si>
    <t>Recommended Action(s)</t>
  </si>
  <si>
    <t>Action Results</t>
  </si>
  <si>
    <t>Actions Taken</t>
  </si>
  <si>
    <t>Occ</t>
  </si>
  <si>
    <t>Det</t>
  </si>
  <si>
    <t>Item:</t>
  </si>
  <si>
    <t>Model:</t>
  </si>
  <si>
    <t>Core Team:</t>
  </si>
  <si>
    <t>Responsibility:</t>
  </si>
  <si>
    <t>FMEA number:</t>
  </si>
  <si>
    <t>Page :</t>
  </si>
  <si>
    <t>FMEA Date (Orig):</t>
  </si>
  <si>
    <t>Rev:</t>
  </si>
  <si>
    <t>Current 
Process 
Controls</t>
  </si>
  <si>
    <t>This template was written for the American Society for Quality by</t>
  </si>
  <si>
    <t>Stat Aids</t>
  </si>
  <si>
    <t>Your feedback is welcome and encouraged.  Please e-mail to:</t>
  </si>
  <si>
    <t>Stat_Aids@yahoo.com</t>
  </si>
  <si>
    <t xml:space="preserve">Condition test assets </t>
  </si>
  <si>
    <t xml:space="preserve">no grease in the friction fan bearing </t>
  </si>
  <si>
    <t>run out of grease</t>
  </si>
  <si>
    <t>didn’t know it needed greasing</t>
  </si>
  <si>
    <t xml:space="preserve">not enough grease in the friction fan bearing </t>
  </si>
  <si>
    <t>technician forgot to grease</t>
  </si>
  <si>
    <t>purchasing</t>
  </si>
  <si>
    <t>none</t>
  </si>
  <si>
    <t>training ineffective</t>
  </si>
  <si>
    <t>carelessness</t>
  </si>
  <si>
    <t>training/management</t>
  </si>
  <si>
    <t>2 man checking system, or quality control</t>
  </si>
  <si>
    <t>storeman</t>
  </si>
  <si>
    <t>rewrite process of maintenance</t>
  </si>
  <si>
    <t>maintenance manager</t>
  </si>
  <si>
    <t>provide better access to grease or get longer lasting grease</t>
  </si>
  <si>
    <t>defect on the bearing</t>
  </si>
  <si>
    <t>bearing failure</t>
  </si>
  <si>
    <t>qualifty control of new purchases before installation</t>
  </si>
  <si>
    <t>bearing not checked before installation</t>
  </si>
  <si>
    <t>put on an action pan and retrain</t>
  </si>
  <si>
    <t>technician and manager</t>
  </si>
  <si>
    <t>fault code on machine wasn’t known</t>
  </si>
  <si>
    <t>heating in the plant room containing the conditioning unit had failed</t>
  </si>
  <si>
    <t xml:space="preserve">machine running at peak capacity </t>
  </si>
  <si>
    <t>delayed maintenance</t>
  </si>
  <si>
    <t>state of the bearing wasn’t known</t>
  </si>
  <si>
    <t>inspection</t>
  </si>
  <si>
    <t>process written for inspection</t>
  </si>
  <si>
    <t>technicians manager</t>
  </si>
  <si>
    <t xml:space="preserve">Responsibility </t>
  </si>
  <si>
    <t>lack of training</t>
  </si>
  <si>
    <t>training on fault codes</t>
  </si>
  <si>
    <t>focused too much on output for customer</t>
  </si>
  <si>
    <t>planning</t>
  </si>
  <si>
    <t>bearing failure through age</t>
  </si>
  <si>
    <t>bearing failure through wear and tear</t>
  </si>
  <si>
    <t>bearing failure after wearing</t>
  </si>
  <si>
    <t>bearing failure from higher work rate</t>
  </si>
  <si>
    <t xml:space="preserve">bearing failure from higher work rate </t>
  </si>
  <si>
    <t xml:space="preserve">delay to repair/replace heater </t>
  </si>
  <si>
    <t>test engineer lack of training</t>
  </si>
  <si>
    <t>Fixed Conditioning Unit</t>
  </si>
  <si>
    <t>Clive Hurley 1</t>
  </si>
  <si>
    <t>Facility Manager</t>
  </si>
  <si>
    <t>Maintenance, Planning, Test and Stores Teams</t>
  </si>
  <si>
    <t>JTyrrell</t>
  </si>
  <si>
    <t>N/A</t>
  </si>
  <si>
    <t>in 1 year</t>
  </si>
  <si>
    <t>tiered system with safety dependant jobs at the top</t>
  </si>
  <si>
    <t>training</t>
  </si>
  <si>
    <t>training to include max operatng temperatures</t>
  </si>
  <si>
    <t>test team leader</t>
  </si>
  <si>
    <t xml:space="preserve">better communication with test team </t>
  </si>
  <si>
    <t>better communication: explaining the situation to the customer and the risks/cost involved</t>
  </si>
  <si>
    <t>project manager</t>
  </si>
  <si>
    <t>process re written and review by multiple members from the test and maintenance teams</t>
  </si>
  <si>
    <t>2 man checking system written into the process</t>
  </si>
  <si>
    <t>better stocks of grease</t>
  </si>
  <si>
    <t>technician was retrained and made aware of the importance of his work</t>
  </si>
  <si>
    <t>inspection process was written</t>
  </si>
  <si>
    <t>customers now understand the importance of maintenance</t>
  </si>
  <si>
    <t>all new items are checked and certification of quality is required from the manufacturer</t>
  </si>
  <si>
    <t>full attendance for the training on fault codes</t>
  </si>
  <si>
    <t>test team leader and maintenance manager have set up weekly communication</t>
  </si>
  <si>
    <t>test team leader trained his team on max operating temperatures</t>
  </si>
  <si>
    <t xml:space="preserve">overheating of the bearing causing failure </t>
  </si>
  <si>
    <t>bearing not checked when maintained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</si>
</sst>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sz val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0" fontId="3" fillId="0" borderId="0" xfId="1" applyAlignment="1" applyProtection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Alignment="1"/>
    <xf numFmtId="0" fontId="2" fillId="0" borderId="7" xfId="0" applyFont="1" applyBorder="1" applyAlignment="1"/>
    <xf numFmtId="0" fontId="2" fillId="0" borderId="0" xfId="0" applyFont="1" applyBorder="1" applyAlignment="1"/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1" fillId="0" borderId="1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textRotation="255" wrapText="1"/>
    </xf>
    <xf numFmtId="0" fontId="1" fillId="0" borderId="6" xfId="0" applyNumberFormat="1" applyFont="1" applyBorder="1" applyAlignment="1">
      <alignment horizontal="center" vertical="center" textRotation="255" wrapText="1"/>
    </xf>
    <xf numFmtId="0" fontId="0" fillId="0" borderId="2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3" fillId="0" borderId="0" xfId="1" applyAlignment="1" applyProtection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Control%20Chart%20unprotecte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histogram%20unprotect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ntry"/>
      <sheetName val="Calculations"/>
      <sheetName val="About This Template"/>
      <sheetName val="test data - DELETE"/>
    </sheetNames>
    <sheetDataSet>
      <sheetData sheetId="0"/>
      <sheetData sheetId="1">
        <row r="4">
          <cell r="A4">
            <v>1</v>
          </cell>
          <cell r="B4">
            <v>25</v>
          </cell>
          <cell r="BB4">
            <v>25</v>
          </cell>
          <cell r="BK4" t="e">
            <v>#N/A</v>
          </cell>
          <cell r="BL4" t="e">
            <v>#N/A</v>
          </cell>
          <cell r="BM4" t="e">
            <v>#N/A</v>
          </cell>
          <cell r="BZ4" t="e">
            <v>#N/A</v>
          </cell>
          <cell r="CI4" t="e">
            <v>#N/A</v>
          </cell>
          <cell r="CR4" t="e">
            <v>#N/A</v>
          </cell>
          <cell r="DA4" t="e">
            <v>#N/A</v>
          </cell>
          <cell r="DG4" t="e">
            <v>#N/A</v>
          </cell>
          <cell r="DK4" t="e">
            <v>#N/A</v>
          </cell>
          <cell r="DQ4" t="e">
            <v>#N/A</v>
          </cell>
          <cell r="DU4" t="e">
            <v>#N/A</v>
          </cell>
          <cell r="EB4" t="e">
            <v>#N/A</v>
          </cell>
          <cell r="EI4" t="e">
            <v>#N/A</v>
          </cell>
          <cell r="EP4" t="e">
            <v>#N/A</v>
          </cell>
          <cell r="EW4" t="e">
            <v>#N/A</v>
          </cell>
          <cell r="EX4">
            <v>15.664359999999999</v>
          </cell>
          <cell r="EY4">
            <v>1.4239999999999999</v>
          </cell>
          <cell r="EZ4">
            <v>-12.81636</v>
          </cell>
          <cell r="FA4">
            <v>52.198200000000007</v>
          </cell>
          <cell r="FB4">
            <v>24.68</v>
          </cell>
          <cell r="FC4">
            <v>10.917573333333332</v>
          </cell>
          <cell r="FD4">
            <v>-8.0695733333333326</v>
          </cell>
          <cell r="FE4">
            <v>43.025466666666674</v>
          </cell>
          <cell r="FF4">
            <v>6.3345333333333294</v>
          </cell>
          <cell r="FG4">
            <v>6.1707866666666664</v>
          </cell>
          <cell r="FH4">
            <v>-3.3227866666666661</v>
          </cell>
          <cell r="FI4">
            <v>33.852733333333333</v>
          </cell>
          <cell r="FJ4">
            <v>15.507266666666665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gram"/>
      <sheetName val="Calculations"/>
      <sheetName val="About This Template"/>
    </sheetNames>
    <sheetDataSet>
      <sheetData sheetId="0" refreshError="1"/>
      <sheetData sheetId="1">
        <row r="14">
          <cell r="G14">
            <v>109.25</v>
          </cell>
          <cell r="H14">
            <v>1</v>
          </cell>
        </row>
        <row r="15">
          <cell r="G15">
            <v>112.51</v>
          </cell>
          <cell r="H15">
            <v>2</v>
          </cell>
        </row>
        <row r="16">
          <cell r="G16">
            <v>115.78</v>
          </cell>
          <cell r="H16">
            <v>5</v>
          </cell>
        </row>
        <row r="17">
          <cell r="G17">
            <v>119.04</v>
          </cell>
          <cell r="H17">
            <v>11</v>
          </cell>
        </row>
        <row r="18">
          <cell r="G18">
            <v>122.3</v>
          </cell>
          <cell r="H18">
            <v>19</v>
          </cell>
        </row>
        <row r="19">
          <cell r="G19">
            <v>125.57</v>
          </cell>
          <cell r="H19">
            <v>24</v>
          </cell>
        </row>
        <row r="20">
          <cell r="G20">
            <v>128.83000000000001</v>
          </cell>
          <cell r="H20">
            <v>17</v>
          </cell>
        </row>
        <row r="21">
          <cell r="G21">
            <v>132.09</v>
          </cell>
          <cell r="H21">
            <v>11</v>
          </cell>
        </row>
        <row r="22">
          <cell r="G22">
            <v>135.36000000000001</v>
          </cell>
          <cell r="H22">
            <v>6</v>
          </cell>
        </row>
        <row r="23">
          <cell r="G23">
            <v>138.62</v>
          </cell>
          <cell r="H23">
            <v>3</v>
          </cell>
        </row>
        <row r="24">
          <cell r="G24">
            <v>141.88</v>
          </cell>
          <cell r="H24">
            <v>1</v>
          </cell>
        </row>
        <row r="25">
          <cell r="G25" t="str">
            <v/>
          </cell>
          <cell r="H25" t="str">
            <v/>
          </cell>
        </row>
        <row r="26">
          <cell r="G26" t="str">
            <v/>
          </cell>
          <cell r="H26" t="str">
            <v/>
          </cell>
        </row>
        <row r="27">
          <cell r="G27" t="str">
            <v/>
          </cell>
          <cell r="H27" t="str">
            <v/>
          </cell>
        </row>
        <row r="28">
          <cell r="G28" t="str">
            <v/>
          </cell>
          <cell r="H28" t="str">
            <v/>
          </cell>
        </row>
        <row r="29">
          <cell r="G29" t="str">
            <v/>
          </cell>
          <cell r="H29" t="str">
            <v/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eocities.com/stat_aids/" TargetMode="External"/><Relationship Id="rId1" Type="http://schemas.openxmlformats.org/officeDocument/2006/relationships/hyperlink" Target="mailto:Stat_Aid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8"/>
  <sheetViews>
    <sheetView showGridLines="0" tabSelected="1" workbookViewId="0">
      <pane ySplit="2" topLeftCell="A3" activePane="bottomLeft" state="frozen"/>
      <selection pane="bottomLeft" activeCell="Q6" sqref="Q6"/>
    </sheetView>
  </sheetViews>
  <sheetFormatPr defaultColWidth="8.85546875" defaultRowHeight="12.75" x14ac:dyDescent="0.2"/>
  <cols>
    <col min="1" max="1" width="13.7109375" style="12" customWidth="1"/>
    <col min="2" max="2" width="18.5703125" style="12" customWidth="1"/>
    <col min="3" max="3" width="13.42578125" style="12" customWidth="1"/>
    <col min="4" max="4" width="3.140625" style="1" bestFit="1" customWidth="1"/>
    <col min="5" max="5" width="14.7109375" style="12" customWidth="1"/>
    <col min="6" max="6" width="3.140625" style="1" bestFit="1" customWidth="1"/>
    <col min="7" max="7" width="19.140625" style="12" customWidth="1"/>
    <col min="8" max="8" width="3.140625" style="12" bestFit="1" customWidth="1"/>
    <col min="9" max="9" width="5.7109375" style="1" customWidth="1"/>
    <col min="10" max="10" width="23.28515625" style="12" customWidth="1"/>
    <col min="11" max="11" width="15.42578125" style="12" customWidth="1"/>
    <col min="12" max="12" width="23" style="1" customWidth="1"/>
    <col min="13" max="15" width="3.140625" style="1" bestFit="1" customWidth="1"/>
    <col min="16" max="16" width="5" style="1" customWidth="1"/>
    <col min="17" max="16384" width="8.85546875" style="12"/>
  </cols>
  <sheetData>
    <row r="1" spans="1:16" ht="25.5" customHeight="1" x14ac:dyDescent="0.2">
      <c r="A1" s="23" t="s">
        <v>2</v>
      </c>
      <c r="B1" s="23" t="s">
        <v>3</v>
      </c>
      <c r="C1" s="23" t="s">
        <v>4</v>
      </c>
      <c r="D1" s="25" t="s">
        <v>5</v>
      </c>
      <c r="E1" s="23" t="s">
        <v>6</v>
      </c>
      <c r="F1" s="25" t="s">
        <v>7</v>
      </c>
      <c r="G1" s="23" t="s">
        <v>23</v>
      </c>
      <c r="H1" s="25" t="s">
        <v>8</v>
      </c>
      <c r="I1" s="25" t="s">
        <v>9</v>
      </c>
      <c r="J1" s="23" t="s">
        <v>10</v>
      </c>
      <c r="K1" s="23" t="s">
        <v>58</v>
      </c>
      <c r="L1" s="20" t="s">
        <v>11</v>
      </c>
      <c r="M1" s="21"/>
      <c r="N1" s="21"/>
      <c r="O1" s="21"/>
      <c r="P1" s="22"/>
    </row>
    <row r="2" spans="1:16" ht="39.75" x14ac:dyDescent="0.2">
      <c r="A2" s="24"/>
      <c r="B2" s="24"/>
      <c r="C2" s="24"/>
      <c r="D2" s="26"/>
      <c r="E2" s="24"/>
      <c r="F2" s="26"/>
      <c r="G2" s="24"/>
      <c r="H2" s="26"/>
      <c r="I2" s="26"/>
      <c r="J2" s="24"/>
      <c r="K2" s="24"/>
      <c r="L2" s="18" t="s">
        <v>12</v>
      </c>
      <c r="M2" s="19" t="s">
        <v>5</v>
      </c>
      <c r="N2" s="19" t="s">
        <v>13</v>
      </c>
      <c r="O2" s="19" t="s">
        <v>14</v>
      </c>
      <c r="P2" s="19" t="s">
        <v>9</v>
      </c>
    </row>
    <row r="3" spans="1:16" ht="36.75" customHeight="1" x14ac:dyDescent="0.2">
      <c r="A3" s="4" t="s">
        <v>28</v>
      </c>
      <c r="B3" s="4" t="s">
        <v>29</v>
      </c>
      <c r="C3" s="4" t="s">
        <v>64</v>
      </c>
      <c r="D3" s="2">
        <v>5</v>
      </c>
      <c r="E3" s="4" t="s">
        <v>33</v>
      </c>
      <c r="F3" s="2">
        <v>6</v>
      </c>
      <c r="G3" s="4" t="s">
        <v>35</v>
      </c>
      <c r="H3" s="2">
        <v>10</v>
      </c>
      <c r="I3" s="2">
        <f t="shared" ref="I3:I13" si="0">D3*F3*H3</f>
        <v>300</v>
      </c>
      <c r="J3" s="4" t="s">
        <v>39</v>
      </c>
      <c r="K3" s="4" t="s">
        <v>49</v>
      </c>
      <c r="L3" s="3" t="s">
        <v>85</v>
      </c>
      <c r="M3" s="2">
        <v>5</v>
      </c>
      <c r="N3" s="2">
        <v>2</v>
      </c>
      <c r="O3" s="2">
        <v>2</v>
      </c>
      <c r="P3" s="2">
        <f t="shared" ref="P3:P13" si="1">M3*N3*O3</f>
        <v>20</v>
      </c>
    </row>
    <row r="4" spans="1:16" ht="41.25" customHeight="1" x14ac:dyDescent="0.2">
      <c r="A4" s="4"/>
      <c r="B4" s="4"/>
      <c r="C4" s="4"/>
      <c r="D4" s="2">
        <v>5</v>
      </c>
      <c r="E4" s="4" t="s">
        <v>30</v>
      </c>
      <c r="F4" s="2">
        <v>2</v>
      </c>
      <c r="G4" s="4" t="s">
        <v>34</v>
      </c>
      <c r="H4" s="2">
        <v>4</v>
      </c>
      <c r="I4" s="2">
        <f t="shared" si="0"/>
        <v>40</v>
      </c>
      <c r="J4" s="4" t="s">
        <v>43</v>
      </c>
      <c r="K4" s="4" t="s">
        <v>40</v>
      </c>
      <c r="L4" s="3" t="s">
        <v>86</v>
      </c>
      <c r="M4" s="2">
        <v>5</v>
      </c>
      <c r="N4" s="2">
        <v>2</v>
      </c>
      <c r="O4" s="2">
        <v>2</v>
      </c>
      <c r="P4" s="2">
        <f t="shared" si="1"/>
        <v>20</v>
      </c>
    </row>
    <row r="5" spans="1:16" ht="48.75" customHeight="1" x14ac:dyDescent="0.2">
      <c r="A5" s="4"/>
      <c r="B5" s="4"/>
      <c r="C5" s="4"/>
      <c r="D5" s="2">
        <v>5</v>
      </c>
      <c r="E5" s="4" t="s">
        <v>31</v>
      </c>
      <c r="F5" s="2">
        <v>7</v>
      </c>
      <c r="G5" s="4" t="s">
        <v>36</v>
      </c>
      <c r="H5" s="2">
        <v>9</v>
      </c>
      <c r="I5" s="2">
        <f t="shared" si="0"/>
        <v>315</v>
      </c>
      <c r="J5" s="4" t="s">
        <v>41</v>
      </c>
      <c r="K5" s="4" t="s">
        <v>42</v>
      </c>
      <c r="L5" s="6" t="s">
        <v>84</v>
      </c>
      <c r="M5" s="2">
        <v>5</v>
      </c>
      <c r="N5" s="2">
        <v>1</v>
      </c>
      <c r="O5" s="2">
        <v>2</v>
      </c>
      <c r="P5" s="2">
        <f t="shared" si="1"/>
        <v>10</v>
      </c>
    </row>
    <row r="6" spans="1:16" ht="48.75" customHeight="1" x14ac:dyDescent="0.2">
      <c r="A6" s="4"/>
      <c r="B6" s="4" t="s">
        <v>32</v>
      </c>
      <c r="C6" s="4" t="s">
        <v>94</v>
      </c>
      <c r="D6" s="2">
        <v>5</v>
      </c>
      <c r="E6" s="4" t="s">
        <v>37</v>
      </c>
      <c r="F6" s="2">
        <v>6</v>
      </c>
      <c r="G6" s="4" t="s">
        <v>38</v>
      </c>
      <c r="H6" s="2">
        <v>6</v>
      </c>
      <c r="I6" s="2">
        <f t="shared" si="0"/>
        <v>180</v>
      </c>
      <c r="J6" s="4" t="s">
        <v>48</v>
      </c>
      <c r="K6" s="4" t="s">
        <v>57</v>
      </c>
      <c r="L6" s="3" t="s">
        <v>87</v>
      </c>
      <c r="M6" s="2">
        <v>5</v>
      </c>
      <c r="N6" s="2">
        <v>1</v>
      </c>
      <c r="O6" s="2">
        <v>2</v>
      </c>
      <c r="P6" s="2">
        <f t="shared" si="1"/>
        <v>10</v>
      </c>
    </row>
    <row r="7" spans="1:16" ht="36.75" customHeight="1" x14ac:dyDescent="0.2">
      <c r="A7" s="4"/>
      <c r="B7" s="5" t="s">
        <v>53</v>
      </c>
      <c r="C7" s="4" t="s">
        <v>63</v>
      </c>
      <c r="D7" s="2">
        <v>5</v>
      </c>
      <c r="E7" s="4" t="s">
        <v>54</v>
      </c>
      <c r="F7" s="2">
        <v>5</v>
      </c>
      <c r="G7" s="5" t="s">
        <v>55</v>
      </c>
      <c r="H7" s="5">
        <v>5</v>
      </c>
      <c r="I7" s="2">
        <f t="shared" si="0"/>
        <v>125</v>
      </c>
      <c r="J7" s="4" t="s">
        <v>56</v>
      </c>
      <c r="K7" s="4" t="s">
        <v>42</v>
      </c>
      <c r="L7" s="3" t="s">
        <v>88</v>
      </c>
      <c r="M7" s="2">
        <v>5</v>
      </c>
      <c r="N7" s="2">
        <v>4</v>
      </c>
      <c r="O7" s="2">
        <v>3</v>
      </c>
      <c r="P7" s="2">
        <f t="shared" si="1"/>
        <v>60</v>
      </c>
    </row>
    <row r="8" spans="1:16" ht="52.5" customHeight="1" x14ac:dyDescent="0.2">
      <c r="A8" s="4"/>
      <c r="B8" s="5"/>
      <c r="C8" s="5"/>
      <c r="D8" s="2">
        <v>5</v>
      </c>
      <c r="E8" s="4" t="s">
        <v>61</v>
      </c>
      <c r="F8" s="2">
        <v>6</v>
      </c>
      <c r="G8" s="5" t="s">
        <v>62</v>
      </c>
      <c r="H8" s="5">
        <v>6</v>
      </c>
      <c r="I8" s="2">
        <f t="shared" si="0"/>
        <v>180</v>
      </c>
      <c r="J8" s="4" t="s">
        <v>82</v>
      </c>
      <c r="K8" s="4" t="s">
        <v>83</v>
      </c>
      <c r="L8" s="3" t="s">
        <v>89</v>
      </c>
      <c r="M8" s="2">
        <v>5</v>
      </c>
      <c r="N8" s="2">
        <v>3</v>
      </c>
      <c r="O8" s="2">
        <v>2</v>
      </c>
      <c r="P8" s="2">
        <f t="shared" si="1"/>
        <v>30</v>
      </c>
    </row>
    <row r="9" spans="1:16" ht="51.75" customHeight="1" x14ac:dyDescent="0.2">
      <c r="A9" s="4"/>
      <c r="B9" s="4" t="s">
        <v>44</v>
      </c>
      <c r="C9" s="4" t="s">
        <v>45</v>
      </c>
      <c r="D9" s="2">
        <v>5</v>
      </c>
      <c r="E9" s="4" t="s">
        <v>47</v>
      </c>
      <c r="F9" s="2">
        <v>6</v>
      </c>
      <c r="G9" s="4" t="s">
        <v>35</v>
      </c>
      <c r="H9" s="2">
        <v>10</v>
      </c>
      <c r="I9" s="2">
        <f t="shared" si="0"/>
        <v>300</v>
      </c>
      <c r="J9" s="4" t="s">
        <v>46</v>
      </c>
      <c r="K9" s="4" t="s">
        <v>40</v>
      </c>
      <c r="L9" s="3" t="s">
        <v>90</v>
      </c>
      <c r="M9" s="2">
        <v>5</v>
      </c>
      <c r="N9" s="2">
        <v>2</v>
      </c>
      <c r="O9" s="2">
        <v>2</v>
      </c>
      <c r="P9" s="2">
        <f t="shared" si="1"/>
        <v>20</v>
      </c>
    </row>
    <row r="10" spans="1:16" ht="39" customHeight="1" x14ac:dyDescent="0.2">
      <c r="A10" s="4"/>
      <c r="B10" s="4"/>
      <c r="C10" s="4"/>
      <c r="D10" s="2">
        <v>5</v>
      </c>
      <c r="E10" s="4" t="s">
        <v>95</v>
      </c>
      <c r="F10" s="2">
        <v>5</v>
      </c>
      <c r="G10" s="4" t="s">
        <v>36</v>
      </c>
      <c r="H10" s="2">
        <v>7</v>
      </c>
      <c r="I10" s="2">
        <f t="shared" si="0"/>
        <v>175</v>
      </c>
      <c r="J10" s="4" t="s">
        <v>41</v>
      </c>
      <c r="K10" s="4" t="s">
        <v>42</v>
      </c>
      <c r="L10" s="3" t="s">
        <v>88</v>
      </c>
      <c r="M10" s="2">
        <v>5</v>
      </c>
      <c r="N10" s="2">
        <v>4</v>
      </c>
      <c r="O10" s="2">
        <v>2</v>
      </c>
      <c r="P10" s="2">
        <f t="shared" si="1"/>
        <v>40</v>
      </c>
    </row>
    <row r="11" spans="1:16" ht="44.25" customHeight="1" x14ac:dyDescent="0.2">
      <c r="A11" s="4"/>
      <c r="B11" s="4" t="s">
        <v>50</v>
      </c>
      <c r="C11" s="4" t="s">
        <v>65</v>
      </c>
      <c r="D11" s="2">
        <v>5</v>
      </c>
      <c r="E11" s="4" t="s">
        <v>59</v>
      </c>
      <c r="F11" s="2">
        <v>6</v>
      </c>
      <c r="G11" s="4" t="s">
        <v>35</v>
      </c>
      <c r="H11" s="2">
        <v>10</v>
      </c>
      <c r="I11" s="2">
        <f t="shared" si="0"/>
        <v>300</v>
      </c>
      <c r="J11" s="12" t="s">
        <v>60</v>
      </c>
      <c r="K11" s="4" t="s">
        <v>42</v>
      </c>
      <c r="L11" s="3" t="s">
        <v>91</v>
      </c>
      <c r="M11" s="2">
        <v>5</v>
      </c>
      <c r="N11" s="2">
        <v>3</v>
      </c>
      <c r="O11" s="2">
        <v>3</v>
      </c>
      <c r="P11" s="2">
        <f t="shared" si="1"/>
        <v>45</v>
      </c>
    </row>
    <row r="12" spans="1:16" ht="62.25" customHeight="1" x14ac:dyDescent="0.2">
      <c r="A12" s="4"/>
      <c r="B12" s="4" t="s">
        <v>51</v>
      </c>
      <c r="C12" s="4" t="s">
        <v>66</v>
      </c>
      <c r="D12" s="2">
        <v>5</v>
      </c>
      <c r="E12" s="4" t="s">
        <v>68</v>
      </c>
      <c r="F12" s="2">
        <v>4</v>
      </c>
      <c r="G12" s="4" t="s">
        <v>77</v>
      </c>
      <c r="H12" s="2">
        <v>4</v>
      </c>
      <c r="I12" s="2">
        <f t="shared" si="0"/>
        <v>80</v>
      </c>
      <c r="J12" s="4" t="s">
        <v>81</v>
      </c>
      <c r="K12" s="4" t="s">
        <v>42</v>
      </c>
      <c r="L12" s="3" t="s">
        <v>92</v>
      </c>
      <c r="M12" s="2">
        <v>5</v>
      </c>
      <c r="N12" s="2">
        <v>4</v>
      </c>
      <c r="O12" s="2">
        <v>2</v>
      </c>
      <c r="P12" s="2">
        <f t="shared" si="1"/>
        <v>40</v>
      </c>
    </row>
    <row r="13" spans="1:16" ht="47.25" customHeight="1" x14ac:dyDescent="0.2">
      <c r="A13" s="4"/>
      <c r="B13" s="4" t="s">
        <v>52</v>
      </c>
      <c r="C13" s="4" t="s">
        <v>67</v>
      </c>
      <c r="D13" s="2">
        <v>5</v>
      </c>
      <c r="E13" s="4" t="s">
        <v>69</v>
      </c>
      <c r="F13" s="2">
        <v>7</v>
      </c>
      <c r="G13" s="4" t="s">
        <v>78</v>
      </c>
      <c r="H13" s="2">
        <v>5</v>
      </c>
      <c r="I13" s="2">
        <f t="shared" si="0"/>
        <v>175</v>
      </c>
      <c r="J13" s="4" t="s">
        <v>79</v>
      </c>
      <c r="K13" s="4" t="s">
        <v>80</v>
      </c>
      <c r="L13" s="3" t="s">
        <v>93</v>
      </c>
      <c r="M13" s="2">
        <v>5</v>
      </c>
      <c r="N13" s="2">
        <v>3</v>
      </c>
      <c r="O13" s="2">
        <v>3</v>
      </c>
      <c r="P13" s="2">
        <f t="shared" si="1"/>
        <v>45</v>
      </c>
    </row>
    <row r="14" spans="1:16" ht="29.1" customHeight="1" x14ac:dyDescent="0.2">
      <c r="A14" s="31" t="s">
        <v>0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3"/>
    </row>
    <row r="15" spans="1:16" s="15" customFormat="1" ht="29.1" customHeight="1" x14ac:dyDescent="0.2">
      <c r="A15" s="16" t="s">
        <v>15</v>
      </c>
      <c r="B15" s="27" t="s">
        <v>70</v>
      </c>
      <c r="C15" s="28"/>
      <c r="D15" s="28"/>
      <c r="E15" s="34" t="s">
        <v>18</v>
      </c>
      <c r="F15" s="34"/>
      <c r="G15" s="27" t="s">
        <v>72</v>
      </c>
      <c r="H15" s="28"/>
      <c r="I15" s="28"/>
      <c r="J15" s="17"/>
      <c r="K15" s="17" t="s">
        <v>19</v>
      </c>
      <c r="L15" s="28">
        <v>1</v>
      </c>
      <c r="M15" s="28"/>
      <c r="N15" s="28"/>
      <c r="O15" s="28"/>
      <c r="P15" s="35"/>
    </row>
    <row r="16" spans="1:16" s="15" customFormat="1" ht="29.1" customHeight="1" x14ac:dyDescent="0.2">
      <c r="A16" s="16" t="s">
        <v>16</v>
      </c>
      <c r="B16" s="29" t="s">
        <v>71</v>
      </c>
      <c r="C16" s="30"/>
      <c r="D16" s="30"/>
      <c r="E16" s="34" t="s">
        <v>1</v>
      </c>
      <c r="F16" s="34"/>
      <c r="G16" s="27" t="s">
        <v>74</v>
      </c>
      <c r="H16" s="28"/>
      <c r="I16" s="28"/>
      <c r="J16" s="17"/>
      <c r="K16" s="17" t="s">
        <v>20</v>
      </c>
      <c r="L16" s="29" t="s">
        <v>75</v>
      </c>
      <c r="M16" s="30"/>
      <c r="N16" s="30"/>
      <c r="O16" s="30"/>
      <c r="P16" s="36"/>
    </row>
    <row r="17" spans="1:16" s="15" customFormat="1" ht="29.1" customHeight="1" x14ac:dyDescent="0.2">
      <c r="A17" s="16" t="s">
        <v>17</v>
      </c>
      <c r="B17" s="27" t="s">
        <v>73</v>
      </c>
      <c r="C17" s="28"/>
      <c r="D17" s="28"/>
      <c r="E17" s="28"/>
      <c r="F17" s="28"/>
      <c r="G17" s="28"/>
      <c r="H17" s="28"/>
      <c r="I17" s="28"/>
      <c r="J17" s="17"/>
      <c r="K17" s="17" t="s">
        <v>21</v>
      </c>
      <c r="L17" s="10">
        <v>43114</v>
      </c>
      <c r="M17" s="37" t="s">
        <v>22</v>
      </c>
      <c r="N17" s="37"/>
      <c r="O17" s="29" t="s">
        <v>76</v>
      </c>
      <c r="P17" s="36"/>
    </row>
    <row r="18" spans="1:16" ht="29.1" customHeight="1" x14ac:dyDescent="0.2">
      <c r="A18" s="13"/>
      <c r="B18" s="14"/>
      <c r="C18" s="14"/>
      <c r="D18" s="8"/>
      <c r="E18" s="14"/>
      <c r="F18" s="8"/>
      <c r="G18" s="14"/>
      <c r="H18" s="14"/>
      <c r="I18" s="8"/>
      <c r="J18" s="14"/>
      <c r="K18" s="14"/>
      <c r="L18" s="8"/>
      <c r="M18" s="8"/>
      <c r="N18" s="8"/>
      <c r="O18" s="8"/>
      <c r="P18" s="9"/>
    </row>
  </sheetData>
  <mergeCells count="24">
    <mergeCell ref="M17:N17"/>
    <mergeCell ref="O17:P17"/>
    <mergeCell ref="B17:I17"/>
    <mergeCell ref="B15:D15"/>
    <mergeCell ref="B16:D16"/>
    <mergeCell ref="C1:C2"/>
    <mergeCell ref="B1:B2"/>
    <mergeCell ref="D1:D2"/>
    <mergeCell ref="E1:E2"/>
    <mergeCell ref="F1:F2"/>
    <mergeCell ref="G1:G2"/>
    <mergeCell ref="A14:P14"/>
    <mergeCell ref="E15:F15"/>
    <mergeCell ref="E16:F16"/>
    <mergeCell ref="G15:I15"/>
    <mergeCell ref="G16:I16"/>
    <mergeCell ref="L15:P15"/>
    <mergeCell ref="L16:P16"/>
    <mergeCell ref="L1:P1"/>
    <mergeCell ref="A1:A2"/>
    <mergeCell ref="I1:I2"/>
    <mergeCell ref="K1:K2"/>
    <mergeCell ref="J1:J2"/>
    <mergeCell ref="H1:H2"/>
  </mergeCells>
  <phoneticPr fontId="0" type="noConversion"/>
  <printOptions horizontalCentered="1" verticalCentered="1"/>
  <pageMargins left="0" right="0" top="0" bottom="0" header="0.5" footer="0.5"/>
  <pageSetup scale="88" fitToHeight="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8"/>
  <sheetViews>
    <sheetView showGridLines="0" workbookViewId="0">
      <selection activeCell="D20" sqref="D20"/>
    </sheetView>
  </sheetViews>
  <sheetFormatPr defaultColWidth="8.85546875" defaultRowHeight="12.75" x14ac:dyDescent="0.2"/>
  <sheetData>
    <row r="2" spans="3:5" x14ac:dyDescent="0.2">
      <c r="D2" s="11" t="s">
        <v>24</v>
      </c>
    </row>
    <row r="4" spans="3:5" x14ac:dyDescent="0.2">
      <c r="D4" s="7" t="s">
        <v>25</v>
      </c>
    </row>
    <row r="6" spans="3:5" x14ac:dyDescent="0.2">
      <c r="D6" s="11" t="s">
        <v>26</v>
      </c>
    </row>
    <row r="8" spans="3:5" x14ac:dyDescent="0.2">
      <c r="C8" s="38" t="s">
        <v>27</v>
      </c>
      <c r="D8" s="38"/>
      <c r="E8" s="38"/>
    </row>
  </sheetData>
  <sheetProtection password="E58C" sheet="1" objects="1" scenarios="1"/>
  <mergeCells count="1">
    <mergeCell ref="C8:E8"/>
  </mergeCells>
  <phoneticPr fontId="4" type="noConversion"/>
  <hyperlinks>
    <hyperlink ref="C8" r:id="rId1"/>
    <hyperlink ref="D4" r:id="rId2"/>
  </hyperlinks>
  <pageMargins left="0.75" right="0.75" top="1" bottom="1" header="0.5" footer="0.5"/>
  <pageSetup orientation="portrait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 Entry</vt:lpstr>
      <vt:lpstr>About This Template</vt:lpstr>
      <vt:lpstr>'Data Entry'!Print_Area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2013-01-21T21:06:49Z</cp:lastPrinted>
  <dcterms:created xsi:type="dcterms:W3CDTF">1901-01-01T04:00:00Z</dcterms:created>
  <dcterms:modified xsi:type="dcterms:W3CDTF">2018-01-16T20:48:31Z</dcterms:modified>
</cp:coreProperties>
</file>