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C:\Users\Home\Desktop\"/>
    </mc:Choice>
  </mc:AlternateContent>
  <xr:revisionPtr revIDLastSave="0" documentId="13_ncr:1_{E087FD90-AA15-42D6-A84B-8B9169562856}" xr6:coauthVersionLast="47" xr6:coauthVersionMax="47" xr10:uidLastSave="{00000000-0000-0000-0000-000000000000}"/>
  <bookViews>
    <workbookView xWindow="-15" yWindow="-15" windowWidth="19230" windowHeight="11430" xr2:uid="{00000000-000D-0000-FFFF-FFFF00000000}"/>
  </bookViews>
  <sheets>
    <sheet name="Task1" sheetId="1" r:id="rId1"/>
    <sheet name="Task2" sheetId="3" r:id="rId2"/>
    <sheet name="Sheet1" sheetId="2" r:id="rId3"/>
  </sheets>
  <externalReferences>
    <externalReference r:id="rId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3" i="3" l="1"/>
  <c r="C62" i="3"/>
  <c r="C43" i="3"/>
  <c r="C42" i="3"/>
  <c r="C23" i="3"/>
  <c r="C22" i="3"/>
  <c r="B10" i="1"/>
  <c r="B9" i="1"/>
  <c r="B8" i="1"/>
  <c r="B5" i="1"/>
  <c r="B4" i="1"/>
</calcChain>
</file>

<file path=xl/sharedStrings.xml><?xml version="1.0" encoding="utf-8"?>
<sst xmlns="http://schemas.openxmlformats.org/spreadsheetml/2006/main" count="34" uniqueCount="27">
  <si>
    <t>Final velocity (m/s)</t>
  </si>
  <si>
    <t>Initial velocity (m/s)</t>
  </si>
  <si>
    <t>Distance (m)</t>
  </si>
  <si>
    <t>Acceleration (m/s^2)</t>
  </si>
  <si>
    <t>Time (s)</t>
  </si>
  <si>
    <t>User provided acceleration (m/s^2)</t>
  </si>
  <si>
    <t>Distance required to reach top speed (m)</t>
  </si>
  <si>
    <t>Time to complete race (s)</t>
  </si>
  <si>
    <t>Race result</t>
  </si>
  <si>
    <t>Actual Size</t>
  </si>
  <si>
    <t>Technician A</t>
  </si>
  <si>
    <t>Technician B</t>
  </si>
  <si>
    <t>Technician C</t>
  </si>
  <si>
    <t>1. Which operator performed best and why?</t>
  </si>
  <si>
    <t>Answer: Technician A has the smallest range (5.5) and the mean value closest to the actual sizes (1.965), so Technician A is the best performer.</t>
  </si>
  <si>
    <t>2. Which operator performed worst and why?</t>
  </si>
  <si>
    <t>Answer: Technician B has the largest range (7) and the mean value farthest from the actual sizes (2.285), so Technician B is the worst performer.</t>
  </si>
  <si>
    <t>3. Are there any similarities/differences between the operators?</t>
  </si>
  <si>
    <t>Answer: The technicians show differences in their measurement accuracy, with Technician A being the most accurate, followed by Technician C and then Technician B. The differences may be due to individual skill levels or the techniques each technician uses. All technicians have mean values fairly close to each other, with Technician A having the lowest mean and Technician B having the highest mean. The range values vary more significantly, with Technician A having the smallest range and Technician B having the largest range. Technician C has a range value that falls between those of Technicians A and B. Technician B. The differences may be due to individual skill levels or the techniques each technician uses.</t>
  </si>
  <si>
    <t>Graph for Technician A</t>
  </si>
  <si>
    <t>The scatter plot shows the relationship between the actual size and Technician A's measurements. The closer the points are to the diagonal line, the more accurate the measurements are.</t>
  </si>
  <si>
    <t>Mean</t>
  </si>
  <si>
    <t>Range</t>
  </si>
  <si>
    <t>Graph for Technician B</t>
  </si>
  <si>
    <t>The scatter plot shows the relationship between the actual size and Technician B's measurements. The closer the points are to the diagonal line, the more accurate the measurements are.</t>
  </si>
  <si>
    <t>Graph for Technician C</t>
  </si>
  <si>
    <t>The scatter plot shows the relationship between the actual size and Technician C's measurements. The closer the points are to the diagonal line, the more accurate the measurements 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</si>
</sst>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3">
    <dxf>
      <fill>
        <patternFill patternType="solid">
          <fgColor rgb="FF00FF00"/>
          <bgColor rgb="FF00FF00"/>
        </patternFill>
      </fill>
    </dxf>
    <dxf>
      <fill>
        <patternFill patternType="solid">
          <fgColor rgb="FFFFC000"/>
          <bgColor rgb="FFFFC000"/>
        </patternFill>
      </fill>
    </dxf>
    <dxf>
      <fill>
        <patternFill patternType="solid">
          <fgColor rgb="FFFF0000"/>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strRef>
              <c:f>(Task1!$A$1,Task1!$A$5)</c:f>
              <c:strCache>
                <c:ptCount val="2"/>
                <c:pt idx="0">
                  <c:v>Final velocity (m/s)</c:v>
                </c:pt>
                <c:pt idx="1">
                  <c:v>Time (s)</c:v>
                </c:pt>
              </c:strCache>
            </c:strRef>
          </c:cat>
          <c:val>
            <c:numRef>
              <c:f>(Task1!$B$1,Task1!$B$5)</c:f>
              <c:numCache>
                <c:formatCode>General</c:formatCode>
                <c:ptCount val="2"/>
                <c:pt idx="0">
                  <c:v>66.66</c:v>
                </c:pt>
                <c:pt idx="1">
                  <c:v>12.001200120012001</c:v>
                </c:pt>
              </c:numCache>
            </c:numRef>
          </c:val>
          <c:smooth val="0"/>
          <c:extLst>
            <c:ext xmlns:c16="http://schemas.microsoft.com/office/drawing/2014/chart" uri="{C3380CC4-5D6E-409C-BE32-E72D297353CC}">
              <c16:uniqueId val="{00000000-683E-426E-B100-0B1F0E16A3F6}"/>
            </c:ext>
          </c:extLst>
        </c:ser>
        <c:dLbls>
          <c:showLegendKey val="0"/>
          <c:showVal val="0"/>
          <c:showCatName val="0"/>
          <c:showSerName val="0"/>
          <c:showPercent val="0"/>
          <c:showBubbleSize val="0"/>
        </c:dLbls>
        <c:smooth val="0"/>
        <c:axId val="523587112"/>
        <c:axId val="523589992"/>
      </c:lineChart>
      <c:catAx>
        <c:axId val="523587112"/>
        <c:scaling>
          <c:orientation val="minMax"/>
        </c:scaling>
        <c:delete val="1"/>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523589992"/>
        <c:crosses val="autoZero"/>
        <c:auto val="1"/>
        <c:lblAlgn val="ctr"/>
        <c:lblOffset val="100"/>
        <c:noMultiLvlLbl val="0"/>
      </c:catAx>
      <c:valAx>
        <c:axId val="523589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r>
                  <a:rPr lang="en-GB"/>
                  <a: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ln>
                  <a:solidFill>
                    <a:schemeClr val="accent1"/>
                  </a:solidFill>
                </a:ln>
                <a:solidFill>
                  <a:schemeClr val="tx1">
                    <a:lumMod val="65000"/>
                    <a:lumOff val="35000"/>
                  </a:schemeClr>
                </a:solidFill>
                <a:latin typeface="+mn-lt"/>
                <a:ea typeface="+mn-ea"/>
                <a:cs typeface="+mn-cs"/>
              </a:defRPr>
            </a:pPr>
            <a:endParaRPr lang="en-US"/>
          </a:p>
        </c:txPr>
        <c:crossAx val="5235871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1">
          <a:alpha val="91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Technician A vs Actual Size</a:t>
            </a:r>
          </a:p>
        </c:rich>
      </c:tx>
      <c:overlay val="0"/>
    </c:title>
    <c:autoTitleDeleted val="0"/>
    <c:plotArea>
      <c:layout>
        <c:manualLayout>
          <c:layoutTarget val="inner"/>
          <c:xMode val="edge"/>
          <c:yMode val="edge"/>
          <c:x val="0.23114913785383126"/>
          <c:y val="0.353190967860535"/>
          <c:w val="0.54480969406383262"/>
          <c:h val="0.54171594309466176"/>
        </c:manualLayout>
      </c:layout>
      <c:scatterChart>
        <c:scatterStyle val="lineMarker"/>
        <c:varyColors val="0"/>
        <c:ser>
          <c:idx val="0"/>
          <c:order val="0"/>
          <c:tx>
            <c:v>Technician A</c:v>
          </c:tx>
          <c:spPr>
            <a:ln>
              <a:noFill/>
            </a:ln>
          </c:spPr>
          <c:marker>
            <c:symbol val="circle"/>
            <c:size val="5"/>
          </c:marker>
          <c:trendline>
            <c:trendlineType val="linear"/>
            <c:dispRSqr val="0"/>
            <c:dispEq val="0"/>
          </c:trendline>
          <c:xVal>
            <c:numRef>
              <c:f>Task2!$A$2:$A$21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Task2!$B$2:$B$21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F938-4747-8D82-59BFD326F894}"/>
            </c:ext>
          </c:extLst>
        </c:ser>
        <c:dLbls>
          <c:showLegendKey val="0"/>
          <c:showVal val="0"/>
          <c:showCatName val="0"/>
          <c:showSerName val="0"/>
          <c:showPercent val="0"/>
          <c:showBubbleSize val="0"/>
        </c:dLbls>
        <c:axId val="50010001"/>
        <c:axId val="50010002"/>
      </c:scatterChart>
      <c:valAx>
        <c:axId val="50010001"/>
        <c:scaling>
          <c:orientation val="minMax"/>
        </c:scaling>
        <c:delete val="0"/>
        <c:axPos val="b"/>
        <c:title>
          <c:tx>
            <c:rich>
              <a:bodyPr/>
              <a:lstStyle/>
              <a:p>
                <a:pPr>
                  <a:defRPr/>
                </a:pPr>
                <a:r>
                  <a:rPr lang="en-US"/>
                  <a:t>Actual Size</a:t>
                </a:r>
              </a:p>
            </c:rich>
          </c:tx>
          <c:overlay val="0"/>
        </c:title>
        <c:numFmt formatCode="General" sourceLinked="1"/>
        <c:majorTickMark val="out"/>
        <c:minorTickMark val="none"/>
        <c:tickLblPos val="nextTo"/>
        <c:crossAx val="50010002"/>
        <c:crosses val="autoZero"/>
        <c:crossBetween val="midCat"/>
      </c:valAx>
      <c:valAx>
        <c:axId val="50010002"/>
        <c:scaling>
          <c:orientation val="minMax"/>
        </c:scaling>
        <c:delete val="0"/>
        <c:axPos val="l"/>
        <c:majorGridlines/>
        <c:title>
          <c:tx>
            <c:rich>
              <a:bodyPr rot="-5400000" vert="horz"/>
              <a:lstStyle/>
              <a:p>
                <a:pPr>
                  <a:defRPr/>
                </a:pPr>
                <a:r>
                  <a:rPr lang="en-US"/>
                  <a:t>Technician A</a:t>
                </a:r>
              </a:p>
            </c:rich>
          </c:tx>
          <c:overlay val="0"/>
        </c:title>
        <c:numFmt formatCode="General" sourceLinked="1"/>
        <c:majorTickMark val="out"/>
        <c:minorTickMark val="none"/>
        <c:tickLblPos val="nextTo"/>
        <c:crossAx val="50010001"/>
        <c:crosses val="autoZero"/>
        <c:crossBetween val="midCat"/>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Technician B vs Actual Size</a:t>
            </a:r>
          </a:p>
        </c:rich>
      </c:tx>
      <c:overlay val="0"/>
    </c:title>
    <c:autoTitleDeleted val="0"/>
    <c:plotArea>
      <c:layout/>
      <c:scatterChart>
        <c:scatterStyle val="lineMarker"/>
        <c:varyColors val="0"/>
        <c:ser>
          <c:idx val="0"/>
          <c:order val="0"/>
          <c:tx>
            <c:v>Technician B</c:v>
          </c:tx>
          <c:spPr>
            <a:ln>
              <a:noFill/>
            </a:ln>
          </c:spPr>
          <c:marker>
            <c:symbol val="circle"/>
            <c:size val="5"/>
          </c:marker>
          <c:trendline>
            <c:trendlineType val="linear"/>
            <c:dispRSqr val="0"/>
            <c:dispEq val="0"/>
          </c:trendline>
          <c:xVal>
            <c:numRef>
              <c:f>Task2!$A$2:$A$21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Task2!$C$2:$C$21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1-8A3D-49C1-A97B-1B4141028177}"/>
            </c:ext>
          </c:extLst>
        </c:ser>
        <c:dLbls>
          <c:showLegendKey val="0"/>
          <c:showVal val="0"/>
          <c:showCatName val="0"/>
          <c:showSerName val="0"/>
          <c:showPercent val="0"/>
          <c:showBubbleSize val="0"/>
        </c:dLbls>
        <c:axId val="50020001"/>
        <c:axId val="50020002"/>
      </c:scatterChart>
      <c:valAx>
        <c:axId val="50020001"/>
        <c:scaling>
          <c:orientation val="minMax"/>
        </c:scaling>
        <c:delete val="0"/>
        <c:axPos val="b"/>
        <c:title>
          <c:tx>
            <c:rich>
              <a:bodyPr/>
              <a:lstStyle/>
              <a:p>
                <a:pPr>
                  <a:defRPr/>
                </a:pPr>
                <a:r>
                  <a:rPr lang="en-US"/>
                  <a:t>Actual Size</a:t>
                </a:r>
              </a:p>
            </c:rich>
          </c:tx>
          <c:overlay val="0"/>
        </c:title>
        <c:numFmt formatCode="General" sourceLinked="1"/>
        <c:majorTickMark val="out"/>
        <c:minorTickMark val="none"/>
        <c:tickLblPos val="nextTo"/>
        <c:crossAx val="50020002"/>
        <c:crosses val="autoZero"/>
        <c:crossBetween val="midCat"/>
      </c:valAx>
      <c:valAx>
        <c:axId val="50020002"/>
        <c:scaling>
          <c:orientation val="minMax"/>
        </c:scaling>
        <c:delete val="0"/>
        <c:axPos val="l"/>
        <c:majorGridlines/>
        <c:title>
          <c:tx>
            <c:rich>
              <a:bodyPr rot="-5400000" vert="horz"/>
              <a:lstStyle/>
              <a:p>
                <a:pPr>
                  <a:defRPr/>
                </a:pPr>
                <a:r>
                  <a:rPr lang="en-US"/>
                  <a:t>Technician B</a:t>
                </a:r>
              </a:p>
            </c:rich>
          </c:tx>
          <c:overlay val="0"/>
        </c:title>
        <c:numFmt formatCode="General" sourceLinked="1"/>
        <c:majorTickMark val="out"/>
        <c:minorTickMark val="none"/>
        <c:tickLblPos val="nextTo"/>
        <c:crossAx val="50020001"/>
        <c:crosses val="autoZero"/>
        <c:crossBetween val="midCat"/>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Technician C vs Actual Size</a:t>
            </a:r>
          </a:p>
        </c:rich>
      </c:tx>
      <c:overlay val="0"/>
    </c:title>
    <c:autoTitleDeleted val="0"/>
    <c:plotArea>
      <c:layout/>
      <c:scatterChart>
        <c:scatterStyle val="lineMarker"/>
        <c:varyColors val="0"/>
        <c:ser>
          <c:idx val="0"/>
          <c:order val="0"/>
          <c:tx>
            <c:v>Technician C</c:v>
          </c:tx>
          <c:spPr>
            <a:ln>
              <a:noFill/>
            </a:ln>
          </c:spPr>
          <c:marker>
            <c:symbol val="circle"/>
            <c:size val="5"/>
          </c:marker>
          <c:trendline>
            <c:trendlineType val="linear"/>
            <c:dispRSqr val="0"/>
            <c:dispEq val="0"/>
          </c:trendline>
          <c:xVal>
            <c:numRef>
              <c:f>Task2!$A$2:$A$21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Task2!$D$2:$D$21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1-246E-41B9-8EA0-72D968D1E1E8}"/>
            </c:ext>
          </c:extLst>
        </c:ser>
        <c:dLbls>
          <c:showLegendKey val="0"/>
          <c:showVal val="0"/>
          <c:showCatName val="0"/>
          <c:showSerName val="0"/>
          <c:showPercent val="0"/>
          <c:showBubbleSize val="0"/>
        </c:dLbls>
        <c:axId val="50030001"/>
        <c:axId val="50030002"/>
      </c:scatterChart>
      <c:valAx>
        <c:axId val="50030001"/>
        <c:scaling>
          <c:orientation val="minMax"/>
        </c:scaling>
        <c:delete val="0"/>
        <c:axPos val="b"/>
        <c:title>
          <c:tx>
            <c:rich>
              <a:bodyPr/>
              <a:lstStyle/>
              <a:p>
                <a:pPr>
                  <a:defRPr/>
                </a:pPr>
                <a:r>
                  <a:rPr lang="en-US"/>
                  <a:t>Actual Size</a:t>
                </a:r>
              </a:p>
            </c:rich>
          </c:tx>
          <c:overlay val="0"/>
        </c:title>
        <c:numFmt formatCode="General" sourceLinked="1"/>
        <c:majorTickMark val="out"/>
        <c:minorTickMark val="none"/>
        <c:tickLblPos val="nextTo"/>
        <c:crossAx val="50030002"/>
        <c:crosses val="autoZero"/>
        <c:crossBetween val="midCat"/>
      </c:valAx>
      <c:valAx>
        <c:axId val="50030002"/>
        <c:scaling>
          <c:orientation val="minMax"/>
        </c:scaling>
        <c:delete val="0"/>
        <c:axPos val="l"/>
        <c:majorGridlines/>
        <c:title>
          <c:tx>
            <c:rich>
              <a:bodyPr rot="-5400000" vert="horz"/>
              <a:lstStyle/>
              <a:p>
                <a:pPr>
                  <a:defRPr/>
                </a:pPr>
                <a:r>
                  <a:rPr lang="en-US"/>
                  <a:t>Technician C</a:t>
                </a:r>
              </a:p>
            </c:rich>
          </c:tx>
          <c:overlay val="0"/>
        </c:title>
        <c:numFmt formatCode="General" sourceLinked="1"/>
        <c:majorTickMark val="out"/>
        <c:minorTickMark val="none"/>
        <c:tickLblPos val="nextTo"/>
        <c:crossAx val="50030001"/>
        <c:crosses val="autoZero"/>
        <c:crossBetween val="midCat"/>
      </c:valAx>
    </c:plotArea>
    <c:legend>
      <c:legendPos val="r"/>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266700</xdr:colOff>
      <xdr:row>1</xdr:row>
      <xdr:rowOff>52386</xdr:rowOff>
    </xdr:from>
    <xdr:to>
      <xdr:col>12</xdr:col>
      <xdr:colOff>33337</xdr:colOff>
      <xdr:row>16</xdr:row>
      <xdr:rowOff>133349</xdr:rowOff>
    </xdr:to>
    <xdr:graphicFrame macro="">
      <xdr:nvGraphicFramePr>
        <xdr:cNvPr id="8" name="Chart 7">
          <a:extLst>
            <a:ext uri="{FF2B5EF4-FFF2-40B4-BE49-F238E27FC236}">
              <a16:creationId xmlns:a16="http://schemas.microsoft.com/office/drawing/2014/main" id="{277B26E8-459D-44FC-17AC-06AB52C446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0.31385</cdr:x>
      <cdr:y>0.66667</cdr:y>
    </cdr:from>
    <cdr:to>
      <cdr:x>0.51077</cdr:x>
      <cdr:y>1</cdr:y>
    </cdr:to>
    <cdr:sp macro="" textlink="">
      <cdr:nvSpPr>
        <cdr:cNvPr id="2" name="TextBox 1">
          <a:extLst xmlns:a="http://schemas.openxmlformats.org/drawingml/2006/main">
            <a:ext uri="{FF2B5EF4-FFF2-40B4-BE49-F238E27FC236}">
              <a16:creationId xmlns:a16="http://schemas.microsoft.com/office/drawing/2014/main" id="{92F76FE8-3C56-25BB-4195-4B595E491EB8}"/>
            </a:ext>
          </a:extLst>
        </cdr:cNvPr>
        <cdr:cNvSpPr txBox="1"/>
      </cdr:nvSpPr>
      <cdr:spPr>
        <a:xfrm xmlns:a="http://schemas.openxmlformats.org/drawingml/2006/main">
          <a:off x="1457325" y="2500313"/>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GB" sz="1100"/>
        </a:p>
      </cdr:txBody>
    </cdr:sp>
  </cdr:relSizeAnchor>
</c:userShapes>
</file>

<file path=xl/drawings/drawing3.xml><?xml version="1.0" encoding="utf-8"?>
<xdr:wsDr xmlns:xdr="http://schemas.openxmlformats.org/drawingml/2006/spreadsheetDrawing" xmlns:a="http://schemas.openxmlformats.org/drawingml/2006/main">
  <xdr:twoCellAnchor>
    <xdr:from>
      <xdr:col>4</xdr:col>
      <xdr:colOff>581025</xdr:colOff>
      <xdr:row>6</xdr:row>
      <xdr:rowOff>171450</xdr:rowOff>
    </xdr:from>
    <xdr:to>
      <xdr:col>13</xdr:col>
      <xdr:colOff>533400</xdr:colOff>
      <xdr:row>22</xdr:row>
      <xdr:rowOff>85726</xdr:rowOff>
    </xdr:to>
    <xdr:graphicFrame macro="">
      <xdr:nvGraphicFramePr>
        <xdr:cNvPr id="2" name="Chart 1">
          <a:extLst>
            <a:ext uri="{FF2B5EF4-FFF2-40B4-BE49-F238E27FC236}">
              <a16:creationId xmlns:a16="http://schemas.microsoft.com/office/drawing/2014/main" id="{7EECBDFC-7DDB-4BD0-9901-E6EABEA662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xdr:colOff>
      <xdr:row>23</xdr:row>
      <xdr:rowOff>161925</xdr:rowOff>
    </xdr:from>
    <xdr:to>
      <xdr:col>13</xdr:col>
      <xdr:colOff>581025</xdr:colOff>
      <xdr:row>41</xdr:row>
      <xdr:rowOff>28575</xdr:rowOff>
    </xdr:to>
    <xdr:graphicFrame macro="">
      <xdr:nvGraphicFramePr>
        <xdr:cNvPr id="3" name="Chart 2">
          <a:extLst>
            <a:ext uri="{FF2B5EF4-FFF2-40B4-BE49-F238E27FC236}">
              <a16:creationId xmlns:a16="http://schemas.microsoft.com/office/drawing/2014/main" id="{E377B545-0CF8-4822-BF61-D830AFE237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85724</xdr:colOff>
      <xdr:row>42</xdr:row>
      <xdr:rowOff>28575</xdr:rowOff>
    </xdr:from>
    <xdr:to>
      <xdr:col>13</xdr:col>
      <xdr:colOff>609599</xdr:colOff>
      <xdr:row>58</xdr:row>
      <xdr:rowOff>47624</xdr:rowOff>
    </xdr:to>
    <xdr:graphicFrame macro="">
      <xdr:nvGraphicFramePr>
        <xdr:cNvPr id="4" name="Chart 3">
          <a:extLst>
            <a:ext uri="{FF2B5EF4-FFF2-40B4-BE49-F238E27FC236}">
              <a16:creationId xmlns:a16="http://schemas.microsoft.com/office/drawing/2014/main" id="{A82B2FA6-0F34-4105-AC20-F45CBE2112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Home\Desktop\MohammedRazzaque_2126598_Task2.xlsx" TargetMode="External"/><Relationship Id="rId1" Type="http://schemas.openxmlformats.org/officeDocument/2006/relationships/externalLinkPath" Target="MohammedRazzaque_2126598_Task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s>
    <sheetDataSet>
      <sheetData sheetId="0">
        <row r="2">
          <cell r="A2">
            <v>0.7</v>
          </cell>
          <cell r="B2">
            <v>1.5</v>
          </cell>
          <cell r="C2">
            <v>1</v>
          </cell>
          <cell r="D2">
            <v>1.4</v>
          </cell>
        </row>
        <row r="3">
          <cell r="A3">
            <v>2.1</v>
          </cell>
          <cell r="B3">
            <v>1.8</v>
          </cell>
          <cell r="C3">
            <v>2</v>
          </cell>
          <cell r="D3">
            <v>2.5</v>
          </cell>
        </row>
        <row r="4">
          <cell r="A4">
            <v>1.1000000000000001</v>
          </cell>
          <cell r="B4">
            <v>2</v>
          </cell>
          <cell r="C4">
            <v>2</v>
          </cell>
          <cell r="D4">
            <v>1.6</v>
          </cell>
        </row>
        <row r="5">
          <cell r="A5">
            <v>1.6</v>
          </cell>
          <cell r="B5">
            <v>0.8</v>
          </cell>
          <cell r="C5">
            <v>2</v>
          </cell>
          <cell r="D5">
            <v>1.6</v>
          </cell>
        </row>
        <row r="6">
          <cell r="A6">
            <v>2.7</v>
          </cell>
          <cell r="B6">
            <v>3</v>
          </cell>
          <cell r="C6">
            <v>3.5</v>
          </cell>
          <cell r="D6">
            <v>3</v>
          </cell>
        </row>
        <row r="7">
          <cell r="A7">
            <v>0.55000000000000004</v>
          </cell>
          <cell r="B7">
            <v>1.2</v>
          </cell>
          <cell r="C7">
            <v>1</v>
          </cell>
          <cell r="D7">
            <v>1</v>
          </cell>
        </row>
        <row r="8">
          <cell r="A8">
            <v>0.27</v>
          </cell>
          <cell r="B8">
            <v>1.2</v>
          </cell>
          <cell r="C8">
            <v>1</v>
          </cell>
          <cell r="D8">
            <v>0.7</v>
          </cell>
        </row>
        <row r="9">
          <cell r="A9">
            <v>0.4</v>
          </cell>
          <cell r="B9">
            <v>0.5</v>
          </cell>
          <cell r="C9">
            <v>1</v>
          </cell>
          <cell r="D9">
            <v>0.9</v>
          </cell>
        </row>
        <row r="10">
          <cell r="A10">
            <v>6</v>
          </cell>
          <cell r="B10">
            <v>5.5</v>
          </cell>
          <cell r="C10">
            <v>6.5</v>
          </cell>
          <cell r="D10">
            <v>6.2</v>
          </cell>
        </row>
        <row r="11">
          <cell r="A11">
            <v>1.1200000000000001</v>
          </cell>
          <cell r="B11">
            <v>0.5</v>
          </cell>
          <cell r="C11">
            <v>1.5</v>
          </cell>
          <cell r="D11">
            <v>1.4</v>
          </cell>
        </row>
        <row r="12">
          <cell r="A12">
            <v>1.3</v>
          </cell>
          <cell r="B12">
            <v>2.1</v>
          </cell>
          <cell r="C12">
            <v>1.5</v>
          </cell>
          <cell r="D12">
            <v>1.7</v>
          </cell>
        </row>
        <row r="13">
          <cell r="A13">
            <v>0.98</v>
          </cell>
          <cell r="B13">
            <v>1</v>
          </cell>
          <cell r="C13">
            <v>1</v>
          </cell>
          <cell r="D13">
            <v>1.3</v>
          </cell>
        </row>
        <row r="14">
          <cell r="A14">
            <v>1.1499999999999999</v>
          </cell>
          <cell r="B14">
            <v>1.8</v>
          </cell>
          <cell r="C14">
            <v>1.5</v>
          </cell>
          <cell r="D14">
            <v>1.6</v>
          </cell>
        </row>
        <row r="15">
          <cell r="A15">
            <v>0.52</v>
          </cell>
          <cell r="B15">
            <v>1.5</v>
          </cell>
          <cell r="C15">
            <v>1</v>
          </cell>
          <cell r="D15">
            <v>1</v>
          </cell>
        </row>
        <row r="16">
          <cell r="A16">
            <v>1.8</v>
          </cell>
          <cell r="B16">
            <v>2</v>
          </cell>
          <cell r="C16">
            <v>2.5</v>
          </cell>
          <cell r="D16">
            <v>2.1</v>
          </cell>
        </row>
        <row r="17">
          <cell r="A17">
            <v>7.5</v>
          </cell>
          <cell r="B17">
            <v>6</v>
          </cell>
          <cell r="C17">
            <v>8</v>
          </cell>
          <cell r="D17">
            <v>7</v>
          </cell>
        </row>
        <row r="18">
          <cell r="A18">
            <v>0.28000000000000003</v>
          </cell>
          <cell r="B18">
            <v>1</v>
          </cell>
          <cell r="C18">
            <v>1</v>
          </cell>
          <cell r="D18">
            <v>0.8</v>
          </cell>
        </row>
        <row r="19">
          <cell r="A19">
            <v>0.5</v>
          </cell>
          <cell r="B19">
            <v>0.9</v>
          </cell>
          <cell r="C19">
            <v>1.2</v>
          </cell>
          <cell r="D19">
            <v>0.8</v>
          </cell>
        </row>
        <row r="20">
          <cell r="A20">
            <v>4.9000000000000004</v>
          </cell>
          <cell r="B20">
            <v>4.5</v>
          </cell>
          <cell r="C20">
            <v>5.5</v>
          </cell>
          <cell r="D20">
            <v>4.9000000000000004</v>
          </cell>
        </row>
        <row r="21">
          <cell r="A21">
            <v>0.25</v>
          </cell>
          <cell r="B21">
            <v>0.5</v>
          </cell>
          <cell r="C21">
            <v>1</v>
          </cell>
          <cell r="D21">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tabSelected="1" workbookViewId="0">
      <selection activeCell="I18" sqref="I18"/>
    </sheetView>
  </sheetViews>
  <sheetFormatPr defaultRowHeight="15" x14ac:dyDescent="0.25"/>
  <sheetData>
    <row r="1" spans="1:2" x14ac:dyDescent="0.25">
      <c r="A1" t="s">
        <v>0</v>
      </c>
      <c r="B1">
        <v>66.66</v>
      </c>
    </row>
    <row r="2" spans="1:2" x14ac:dyDescent="0.25">
      <c r="A2" t="s">
        <v>1</v>
      </c>
      <c r="B2">
        <v>0</v>
      </c>
    </row>
    <row r="3" spans="1:2" x14ac:dyDescent="0.25">
      <c r="A3" t="s">
        <v>2</v>
      </c>
      <c r="B3">
        <v>400</v>
      </c>
    </row>
    <row r="4" spans="1:2" x14ac:dyDescent="0.25">
      <c r="A4" t="s">
        <v>3</v>
      </c>
      <c r="B4">
        <f>(B1^2 - B2^2) / (2 * B3)</f>
        <v>5.5544444999999998</v>
      </c>
    </row>
    <row r="5" spans="1:2" x14ac:dyDescent="0.25">
      <c r="A5" t="s">
        <v>4</v>
      </c>
      <c r="B5">
        <f>(B1 - B2) / B4</f>
        <v>12.001200120012001</v>
      </c>
    </row>
    <row r="7" spans="1:2" x14ac:dyDescent="0.25">
      <c r="A7" t="s">
        <v>5</v>
      </c>
      <c r="B7">
        <v>5</v>
      </c>
    </row>
    <row r="8" spans="1:2" x14ac:dyDescent="0.25">
      <c r="A8" t="s">
        <v>6</v>
      </c>
      <c r="B8">
        <f>(B1^2 - B2^2) / (2 * B7)</f>
        <v>444.35555999999997</v>
      </c>
    </row>
    <row r="9" spans="1:2" x14ac:dyDescent="0.25">
      <c r="A9" t="s">
        <v>7</v>
      </c>
      <c r="B9">
        <f>(B1 - B2) / B7</f>
        <v>13.331999999999999</v>
      </c>
    </row>
    <row r="10" spans="1:2" x14ac:dyDescent="0.25">
      <c r="A10" t="s">
        <v>8</v>
      </c>
      <c r="B10" t="str">
        <f>IF(B9 &gt; 17, "The car will lose the race - Acceleration value too low!", IF(B9 &lt; 12, "Impossible! - the race car cannot accelerate this quickly!", "The car will win the race"))</f>
        <v>The car will win the race</v>
      </c>
    </row>
  </sheetData>
  <conditionalFormatting sqref="B10">
    <cfRule type="cellIs" dxfId="2" priority="1" operator="greaterThan">
      <formula>17</formula>
    </cfRule>
    <cfRule type="cellIs" dxfId="1" priority="2" operator="lessThan">
      <formula>12</formula>
    </cfRule>
    <cfRule type="cellIs" dxfId="0" priority="3" operator="between">
      <formula>12</formula>
      <formula>17</formula>
    </cfRule>
  </conditionalFormatting>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79822-AC47-4521-86E5-CBB08EF2ED25}">
  <dimension ref="A1:O63"/>
  <sheetViews>
    <sheetView workbookViewId="0">
      <selection activeCell="Q16" sqref="Q16"/>
    </sheetView>
  </sheetViews>
  <sheetFormatPr defaultRowHeight="15" x14ac:dyDescent="0.25"/>
  <sheetData>
    <row r="1" spans="1:15" x14ac:dyDescent="0.25">
      <c r="A1" s="1" t="s">
        <v>9</v>
      </c>
      <c r="B1" s="1" t="s">
        <v>10</v>
      </c>
      <c r="C1" s="1" t="s">
        <v>11</v>
      </c>
      <c r="D1" s="1" t="s">
        <v>12</v>
      </c>
      <c r="F1" t="s">
        <v>13</v>
      </c>
    </row>
    <row r="2" spans="1:15" x14ac:dyDescent="0.25">
      <c r="A2">
        <v>0.7</v>
      </c>
      <c r="B2">
        <v>1.5</v>
      </c>
      <c r="C2">
        <v>1</v>
      </c>
      <c r="D2">
        <v>1.4</v>
      </c>
      <c r="F2" t="s">
        <v>14</v>
      </c>
    </row>
    <row r="3" spans="1:15" x14ac:dyDescent="0.25">
      <c r="A3">
        <v>2.1</v>
      </c>
      <c r="B3">
        <v>1.8</v>
      </c>
      <c r="C3">
        <v>2</v>
      </c>
      <c r="D3">
        <v>2.5</v>
      </c>
      <c r="F3" t="s">
        <v>15</v>
      </c>
    </row>
    <row r="4" spans="1:15" x14ac:dyDescent="0.25">
      <c r="A4">
        <v>1.1000000000000001</v>
      </c>
      <c r="B4">
        <v>2</v>
      </c>
      <c r="C4">
        <v>2</v>
      </c>
      <c r="D4">
        <v>1.6</v>
      </c>
      <c r="F4" t="s">
        <v>16</v>
      </c>
    </row>
    <row r="5" spans="1:15" x14ac:dyDescent="0.25">
      <c r="A5">
        <v>1.6</v>
      </c>
      <c r="B5">
        <v>0.8</v>
      </c>
      <c r="C5">
        <v>2</v>
      </c>
      <c r="D5">
        <v>1.6</v>
      </c>
      <c r="F5" t="s">
        <v>17</v>
      </c>
    </row>
    <row r="6" spans="1:15" x14ac:dyDescent="0.25">
      <c r="A6">
        <v>2.7</v>
      </c>
      <c r="B6">
        <v>3</v>
      </c>
      <c r="C6">
        <v>3.5</v>
      </c>
      <c r="D6">
        <v>3</v>
      </c>
      <c r="F6" t="s">
        <v>18</v>
      </c>
    </row>
    <row r="7" spans="1:15" x14ac:dyDescent="0.25">
      <c r="A7">
        <v>0.55000000000000004</v>
      </c>
      <c r="B7">
        <v>1.2</v>
      </c>
      <c r="C7">
        <v>1</v>
      </c>
      <c r="D7">
        <v>1</v>
      </c>
    </row>
    <row r="8" spans="1:15" x14ac:dyDescent="0.25">
      <c r="A8">
        <v>0.27</v>
      </c>
      <c r="B8">
        <v>1.2</v>
      </c>
      <c r="C8">
        <v>1</v>
      </c>
      <c r="D8">
        <v>0.7</v>
      </c>
      <c r="O8" t="s">
        <v>19</v>
      </c>
    </row>
    <row r="9" spans="1:15" x14ac:dyDescent="0.25">
      <c r="A9">
        <v>0.4</v>
      </c>
      <c r="B9">
        <v>0.5</v>
      </c>
      <c r="C9">
        <v>1</v>
      </c>
      <c r="D9">
        <v>0.9</v>
      </c>
      <c r="O9" t="s">
        <v>20</v>
      </c>
    </row>
    <row r="10" spans="1:15" x14ac:dyDescent="0.25">
      <c r="A10">
        <v>6</v>
      </c>
      <c r="B10">
        <v>5.5</v>
      </c>
      <c r="C10">
        <v>6.5</v>
      </c>
      <c r="D10">
        <v>6.2</v>
      </c>
    </row>
    <row r="11" spans="1:15" x14ac:dyDescent="0.25">
      <c r="A11">
        <v>1.1200000000000001</v>
      </c>
      <c r="B11">
        <v>0.5</v>
      </c>
      <c r="C11">
        <v>1.5</v>
      </c>
      <c r="D11">
        <v>1.4</v>
      </c>
    </row>
    <row r="12" spans="1:15" x14ac:dyDescent="0.25">
      <c r="A12">
        <v>1.3</v>
      </c>
      <c r="B12">
        <v>2.1</v>
      </c>
      <c r="C12">
        <v>1.5</v>
      </c>
      <c r="D12">
        <v>1.7</v>
      </c>
    </row>
    <row r="13" spans="1:15" x14ac:dyDescent="0.25">
      <c r="A13">
        <v>0.98</v>
      </c>
      <c r="B13">
        <v>1</v>
      </c>
      <c r="C13">
        <v>1</v>
      </c>
      <c r="D13">
        <v>1.3</v>
      </c>
    </row>
    <row r="14" spans="1:15" x14ac:dyDescent="0.25">
      <c r="A14">
        <v>1.1499999999999999</v>
      </c>
      <c r="B14">
        <v>1.8</v>
      </c>
      <c r="C14">
        <v>1.5</v>
      </c>
      <c r="D14">
        <v>1.6</v>
      </c>
    </row>
    <row r="15" spans="1:15" x14ac:dyDescent="0.25">
      <c r="A15">
        <v>0.52</v>
      </c>
      <c r="B15">
        <v>1.5</v>
      </c>
      <c r="C15">
        <v>1</v>
      </c>
      <c r="D15">
        <v>1</v>
      </c>
    </row>
    <row r="16" spans="1:15" x14ac:dyDescent="0.25">
      <c r="A16">
        <v>1.8</v>
      </c>
      <c r="B16">
        <v>2</v>
      </c>
      <c r="C16">
        <v>2.5</v>
      </c>
      <c r="D16">
        <v>2.1</v>
      </c>
    </row>
    <row r="17" spans="1:15" x14ac:dyDescent="0.25">
      <c r="A17">
        <v>7.5</v>
      </c>
      <c r="B17">
        <v>6</v>
      </c>
      <c r="C17">
        <v>8</v>
      </c>
      <c r="D17">
        <v>7</v>
      </c>
    </row>
    <row r="18" spans="1:15" x14ac:dyDescent="0.25">
      <c r="A18">
        <v>0.28000000000000003</v>
      </c>
      <c r="B18">
        <v>1</v>
      </c>
      <c r="C18">
        <v>1</v>
      </c>
      <c r="D18">
        <v>0.8</v>
      </c>
    </row>
    <row r="19" spans="1:15" x14ac:dyDescent="0.25">
      <c r="A19">
        <v>0.5</v>
      </c>
      <c r="B19">
        <v>0.9</v>
      </c>
      <c r="C19">
        <v>1.2</v>
      </c>
      <c r="D19">
        <v>0.8</v>
      </c>
    </row>
    <row r="20" spans="1:15" x14ac:dyDescent="0.25">
      <c r="A20">
        <v>4.9000000000000004</v>
      </c>
      <c r="B20">
        <v>4.5</v>
      </c>
      <c r="C20">
        <v>5.5</v>
      </c>
      <c r="D20">
        <v>4.9000000000000004</v>
      </c>
    </row>
    <row r="21" spans="1:15" x14ac:dyDescent="0.25">
      <c r="A21">
        <v>0.25</v>
      </c>
      <c r="B21">
        <v>0.5</v>
      </c>
      <c r="C21">
        <v>1</v>
      </c>
      <c r="D21">
        <v>0.5</v>
      </c>
    </row>
    <row r="22" spans="1:15" x14ac:dyDescent="0.25">
      <c r="A22" s="1" t="s">
        <v>10</v>
      </c>
      <c r="B22" t="s">
        <v>21</v>
      </c>
      <c r="C22">
        <f>AVERAGE(B2:B21)</f>
        <v>1.9650000000000003</v>
      </c>
    </row>
    <row r="23" spans="1:15" x14ac:dyDescent="0.25">
      <c r="B23" t="s">
        <v>22</v>
      </c>
      <c r="C23">
        <f>MAX(B2:B21) - MIN(B2:B21)</f>
        <v>5.5</v>
      </c>
    </row>
    <row r="25" spans="1:15" x14ac:dyDescent="0.25">
      <c r="O25" t="s">
        <v>23</v>
      </c>
    </row>
    <row r="26" spans="1:15" x14ac:dyDescent="0.25">
      <c r="O26" t="s">
        <v>24</v>
      </c>
    </row>
    <row r="42" spans="1:15" x14ac:dyDescent="0.25">
      <c r="A42" s="1" t="s">
        <v>11</v>
      </c>
      <c r="B42" t="s">
        <v>21</v>
      </c>
      <c r="C42">
        <f>AVERAGE(C2:C21)</f>
        <v>2.2850000000000001</v>
      </c>
    </row>
    <row r="43" spans="1:15" x14ac:dyDescent="0.25">
      <c r="B43" t="s">
        <v>22</v>
      </c>
      <c r="C43">
        <f>MAX(C2:C21) - MIN(C2:C21)</f>
        <v>7</v>
      </c>
      <c r="O43" t="s">
        <v>25</v>
      </c>
    </row>
    <row r="44" spans="1:15" x14ac:dyDescent="0.25">
      <c r="O44" t="s">
        <v>26</v>
      </c>
    </row>
    <row r="62" spans="1:3" x14ac:dyDescent="0.25">
      <c r="A62" s="1" t="s">
        <v>12</v>
      </c>
      <c r="B62" t="s">
        <v>21</v>
      </c>
      <c r="C62">
        <f>AVERAGE(D2:D21)</f>
        <v>2.0999999999999996</v>
      </c>
    </row>
    <row r="63" spans="1:3" x14ac:dyDescent="0.25">
      <c r="B63" t="s">
        <v>22</v>
      </c>
      <c r="C63">
        <f>MAX(D2:D21) - MIN(D2:D21)</f>
        <v>6.5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45E84-72AE-4685-946D-86E824A3ADD1}">
  <dimension ref="A1"/>
  <sheetViews>
    <sheetView workbookViewId="0">
      <selection activeCell="E22" sqref="E22"/>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Task1</vt:lpstr>
      <vt:lpstr>Task2</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Home</cp:lastModifiedBy>
  <dcterms:created xsi:type="dcterms:W3CDTF">2023-04-25T13:53:45Z</dcterms:created>
  <dcterms:modified xsi:type="dcterms:W3CDTF">2023-04-25T14:42:18Z</dcterms:modified>
</cp:coreProperties>
</file>