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c-jr\Documents\Research Methods and Professional Development\"/>
    </mc:Choice>
  </mc:AlternateContent>
  <bookViews>
    <workbookView xWindow="0" yWindow="0" windowWidth="22500" windowHeight="10215"/>
  </bookViews>
  <sheets>
    <sheet name="Sheet1" sheetId="1" r:id="rId1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1" l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6" i="1"/>
  <c r="D47" i="1"/>
  <c r="D48" i="1"/>
  <c r="D49" i="1"/>
  <c r="D50" i="1"/>
  <c r="D51" i="1"/>
  <c r="D52" i="1"/>
  <c r="D53" i="1"/>
  <c r="D54" i="1"/>
  <c r="D6" i="1"/>
  <c r="D7" i="1"/>
  <c r="D8" i="1"/>
  <c r="D9" i="1"/>
  <c r="D10" i="1"/>
  <c r="D11" i="1"/>
  <c r="D12" i="1"/>
  <c r="D13" i="1"/>
  <c r="D14" i="1"/>
  <c r="D15" i="1"/>
  <c r="D57" i="1"/>
  <c r="C57" i="1"/>
  <c r="B57" i="1"/>
  <c r="D56" i="1"/>
  <c r="C56" i="1"/>
  <c r="B56" i="1"/>
  <c r="D45" i="1"/>
  <c r="D61" i="1"/>
  <c r="D60" i="1"/>
  <c r="D16" i="1"/>
</calcChain>
</file>

<file path=xl/sharedStrings.xml><?xml version="1.0" encoding="utf-8"?>
<sst xmlns="http://schemas.openxmlformats.org/spreadsheetml/2006/main" count="119" uniqueCount="76">
  <si>
    <t>Name</t>
  </si>
  <si>
    <t>Austin Hooper</t>
  </si>
  <si>
    <t>Betty Julie Millard</t>
  </si>
  <si>
    <t>Bingyu Su</t>
  </si>
  <si>
    <t>Chang Zhai</t>
  </si>
  <si>
    <t>Chenxi Yu</t>
  </si>
  <si>
    <t>Cong Fan</t>
  </si>
  <si>
    <t>David James</t>
  </si>
  <si>
    <t>Hai Jiang</t>
  </si>
  <si>
    <t>Hao Ke</t>
  </si>
  <si>
    <t>Haodong He</t>
  </si>
  <si>
    <t>Jiahao Wang</t>
  </si>
  <si>
    <t>Jiajing Xiong</t>
  </si>
  <si>
    <t>Jiaqi Zhang</t>
  </si>
  <si>
    <t>Jonathan Davies</t>
  </si>
  <si>
    <t>Liang Jin</t>
  </si>
  <si>
    <t>Lijun Gao</t>
  </si>
  <si>
    <t>M Wael Baghdadi </t>
  </si>
  <si>
    <t>Matthew Blake</t>
  </si>
  <si>
    <t>Matthew Cooze</t>
  </si>
  <si>
    <t>Matthew Lewington </t>
  </si>
  <si>
    <t>Nianbo Hu</t>
  </si>
  <si>
    <t>Peng Xu</t>
  </si>
  <si>
    <t>Pengchun Wu</t>
  </si>
  <si>
    <t>Robbie McIntyre </t>
  </si>
  <si>
    <t>Ru Jiang</t>
  </si>
  <si>
    <t>Rui Chen</t>
  </si>
  <si>
    <t>Shengqing Pei</t>
  </si>
  <si>
    <t>Shola Abiodun Alaba</t>
  </si>
  <si>
    <t>Shuheng Ye</t>
  </si>
  <si>
    <t>Tao Chen</t>
  </si>
  <si>
    <t>William Henry Baker</t>
  </si>
  <si>
    <t>Xiaoqi Quan</t>
  </si>
  <si>
    <t>Xin Yu</t>
  </si>
  <si>
    <t>Xin Yue</t>
  </si>
  <si>
    <t>Xue Yan</t>
  </si>
  <si>
    <t>Xun Guo</t>
  </si>
  <si>
    <t>Yiachao Li</t>
  </si>
  <si>
    <t>Yinan Yan</t>
  </si>
  <si>
    <t>Yingue Tao</t>
  </si>
  <si>
    <t>Yizhen Ma</t>
  </si>
  <si>
    <t>Yohannes Zerghzi</t>
  </si>
  <si>
    <t>Yulei Bai</t>
  </si>
  <si>
    <t>Yunsheng Xing</t>
  </si>
  <si>
    <t>Yurui Cheng</t>
  </si>
  <si>
    <t>Zhang Xialuo </t>
  </si>
  <si>
    <t>Zhe Xiao</t>
  </si>
  <si>
    <t>Zhenzhong Yin</t>
  </si>
  <si>
    <t>Zhitong Li</t>
  </si>
  <si>
    <t>Zhou Yiwen </t>
  </si>
  <si>
    <t>Zong Chen</t>
  </si>
  <si>
    <t>P/T</t>
  </si>
  <si>
    <t>Gareth Cox</t>
  </si>
  <si>
    <t>Christopher Pace</t>
  </si>
  <si>
    <t>Supervisor</t>
  </si>
  <si>
    <t>Tim Bashford</t>
  </si>
  <si>
    <t>Carlene Campbell</t>
  </si>
  <si>
    <t>Nitheesh Kaliyamurthy</t>
  </si>
  <si>
    <t>Mike Dacey</t>
  </si>
  <si>
    <t>Nik Whitehead</t>
  </si>
  <si>
    <t>Gordon Dickers</t>
  </si>
  <si>
    <t>Stephen Mosey</t>
  </si>
  <si>
    <t>Gaynor Thomas</t>
  </si>
  <si>
    <t>John Rees</t>
  </si>
  <si>
    <t>Sue Maw</t>
  </si>
  <si>
    <t>Beverley Holland</t>
  </si>
  <si>
    <t>Tim Bashford/Kelvin Donne</t>
  </si>
  <si>
    <t>Kapilan Radhakrishnan</t>
  </si>
  <si>
    <t>Presentation</t>
  </si>
  <si>
    <t>Report</t>
  </si>
  <si>
    <t>Overall Mark</t>
  </si>
  <si>
    <t>EC</t>
  </si>
  <si>
    <t>Missing Marks</t>
  </si>
  <si>
    <t>Not submitted</t>
  </si>
  <si>
    <t>These don't appear on the attendance sheet, so may not be submitting for this module in this session</t>
  </si>
  <si>
    <t>ACFA7004 Postgraduate Research Methodology Marks Summary for Computing Master's Students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</si>
</sst>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3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workbookViewId="0">
      <selection activeCell="G12" sqref="G12"/>
    </sheetView>
  </sheetViews>
  <sheetFormatPr defaultRowHeight="14.25" x14ac:dyDescent="0.45"/>
  <cols>
    <col min="1" max="1" width="25.33203125" customWidth="1"/>
    <col min="2" max="2" width="11.73046875" customWidth="1"/>
    <col min="3" max="3" width="11.6640625" customWidth="1"/>
    <col min="4" max="4" width="12.59765625" customWidth="1"/>
    <col min="5" max="5" width="29.59765625" customWidth="1"/>
    <col min="6" max="6" width="10.6640625" customWidth="1"/>
  </cols>
  <sheetData>
    <row r="1" spans="1:7" x14ac:dyDescent="0.45">
      <c r="A1" s="1" t="s">
        <v>75</v>
      </c>
    </row>
    <row r="3" spans="1:7" x14ac:dyDescent="0.45">
      <c r="A3" s="1" t="s">
        <v>0</v>
      </c>
      <c r="B3" s="1" t="s">
        <v>68</v>
      </c>
      <c r="C3" s="1" t="s">
        <v>69</v>
      </c>
      <c r="D3" s="1" t="s">
        <v>70</v>
      </c>
      <c r="E3" s="1" t="s">
        <v>54</v>
      </c>
      <c r="F3" s="1" t="s">
        <v>72</v>
      </c>
    </row>
    <row r="4" spans="1:7" x14ac:dyDescent="0.45">
      <c r="B4">
        <v>0.3</v>
      </c>
      <c r="C4">
        <v>0.7</v>
      </c>
      <c r="D4">
        <v>1</v>
      </c>
      <c r="G4" s="1" t="s">
        <v>69</v>
      </c>
    </row>
    <row r="5" spans="1:7" x14ac:dyDescent="0.45">
      <c r="A5" t="s">
        <v>1</v>
      </c>
      <c r="B5" t="s">
        <v>71</v>
      </c>
      <c r="C5" t="s">
        <v>71</v>
      </c>
      <c r="D5" t="s">
        <v>71</v>
      </c>
      <c r="E5" t="s">
        <v>55</v>
      </c>
    </row>
    <row r="6" spans="1:7" x14ac:dyDescent="0.45">
      <c r="A6" t="s">
        <v>2</v>
      </c>
      <c r="B6">
        <v>80</v>
      </c>
      <c r="C6">
        <v>67.5</v>
      </c>
      <c r="D6">
        <f t="shared" ref="D6:D15" si="0">0.3*B6+0.7*C6</f>
        <v>71.25</v>
      </c>
      <c r="E6" t="s">
        <v>56</v>
      </c>
    </row>
    <row r="7" spans="1:7" x14ac:dyDescent="0.45">
      <c r="A7" t="s">
        <v>3</v>
      </c>
      <c r="B7">
        <v>80</v>
      </c>
      <c r="C7">
        <v>65</v>
      </c>
      <c r="D7">
        <f t="shared" si="0"/>
        <v>69.5</v>
      </c>
      <c r="E7" t="s">
        <v>57</v>
      </c>
    </row>
    <row r="8" spans="1:7" x14ac:dyDescent="0.45">
      <c r="A8" t="s">
        <v>4</v>
      </c>
      <c r="B8">
        <v>60</v>
      </c>
      <c r="C8">
        <v>65</v>
      </c>
      <c r="D8">
        <f t="shared" si="0"/>
        <v>63.5</v>
      </c>
      <c r="E8" s="2" t="s">
        <v>58</v>
      </c>
    </row>
    <row r="9" spans="1:7" x14ac:dyDescent="0.45">
      <c r="A9" t="s">
        <v>5</v>
      </c>
      <c r="B9">
        <v>85</v>
      </c>
      <c r="C9">
        <v>80</v>
      </c>
      <c r="D9">
        <f t="shared" si="0"/>
        <v>81.5</v>
      </c>
      <c r="E9" t="s">
        <v>55</v>
      </c>
    </row>
    <row r="10" spans="1:7" x14ac:dyDescent="0.45">
      <c r="A10" t="s">
        <v>6</v>
      </c>
      <c r="B10">
        <v>72</v>
      </c>
      <c r="C10">
        <v>76</v>
      </c>
      <c r="D10">
        <f t="shared" si="0"/>
        <v>74.8</v>
      </c>
      <c r="E10" t="s">
        <v>57</v>
      </c>
    </row>
    <row r="11" spans="1:7" x14ac:dyDescent="0.45">
      <c r="A11" t="s">
        <v>7</v>
      </c>
      <c r="B11">
        <v>56</v>
      </c>
      <c r="C11">
        <v>0</v>
      </c>
      <c r="D11">
        <f t="shared" si="0"/>
        <v>16.8</v>
      </c>
      <c r="E11" t="s">
        <v>60</v>
      </c>
      <c r="G11" t="s">
        <v>73</v>
      </c>
    </row>
    <row r="12" spans="1:7" s="2" customFormat="1" x14ac:dyDescent="0.45">
      <c r="A12" s="2" t="s">
        <v>8</v>
      </c>
      <c r="B12" s="2">
        <v>68</v>
      </c>
      <c r="C12" s="2">
        <v>68</v>
      </c>
      <c r="D12" s="2">
        <f t="shared" si="0"/>
        <v>68</v>
      </c>
      <c r="E12" s="2" t="s">
        <v>61</v>
      </c>
    </row>
    <row r="13" spans="1:7" x14ac:dyDescent="0.45">
      <c r="A13" s="2" t="s">
        <v>9</v>
      </c>
      <c r="B13" s="2">
        <v>66</v>
      </c>
      <c r="C13" s="2">
        <v>75</v>
      </c>
      <c r="D13">
        <f t="shared" si="0"/>
        <v>72.3</v>
      </c>
      <c r="E13" s="2" t="s">
        <v>60</v>
      </c>
    </row>
    <row r="14" spans="1:7" x14ac:dyDescent="0.45">
      <c r="A14" t="s">
        <v>10</v>
      </c>
      <c r="B14" s="2">
        <v>58</v>
      </c>
      <c r="C14">
        <v>52</v>
      </c>
      <c r="D14">
        <f t="shared" si="0"/>
        <v>53.8</v>
      </c>
      <c r="E14" t="s">
        <v>58</v>
      </c>
    </row>
    <row r="15" spans="1:7" s="2" customFormat="1" x14ac:dyDescent="0.45">
      <c r="A15" s="2" t="s">
        <v>11</v>
      </c>
      <c r="B15" s="2">
        <v>52</v>
      </c>
      <c r="C15" s="2">
        <v>57</v>
      </c>
      <c r="D15" s="2">
        <f t="shared" si="0"/>
        <v>55.5</v>
      </c>
      <c r="E15" s="2" t="s">
        <v>62</v>
      </c>
    </row>
    <row r="16" spans="1:7" x14ac:dyDescent="0.45">
      <c r="A16" t="s">
        <v>12</v>
      </c>
      <c r="B16">
        <v>50</v>
      </c>
      <c r="C16">
        <v>72</v>
      </c>
      <c r="D16">
        <f>0.3*B16+0.7*C16</f>
        <v>65.400000000000006</v>
      </c>
      <c r="E16" t="s">
        <v>63</v>
      </c>
    </row>
    <row r="17" spans="1:7" x14ac:dyDescent="0.45">
      <c r="A17" t="s">
        <v>13</v>
      </c>
      <c r="B17">
        <v>68</v>
      </c>
      <c r="C17">
        <v>66</v>
      </c>
      <c r="D17">
        <f t="shared" ref="D17:D61" si="1">0.3*B17+0.7*C17</f>
        <v>66.599999999999994</v>
      </c>
      <c r="E17" t="s">
        <v>64</v>
      </c>
    </row>
    <row r="18" spans="1:7" x14ac:dyDescent="0.45">
      <c r="A18" t="s">
        <v>14</v>
      </c>
      <c r="B18">
        <v>72</v>
      </c>
      <c r="C18">
        <v>72</v>
      </c>
      <c r="D18">
        <f t="shared" si="1"/>
        <v>72</v>
      </c>
      <c r="E18" t="s">
        <v>60</v>
      </c>
    </row>
    <row r="19" spans="1:7" x14ac:dyDescent="0.45">
      <c r="A19" t="s">
        <v>15</v>
      </c>
      <c r="B19">
        <v>53</v>
      </c>
      <c r="C19">
        <v>68</v>
      </c>
      <c r="D19">
        <f t="shared" si="1"/>
        <v>63.499999999999993</v>
      </c>
      <c r="E19" t="s">
        <v>60</v>
      </c>
    </row>
    <row r="20" spans="1:7" x14ac:dyDescent="0.45">
      <c r="A20" t="s">
        <v>16</v>
      </c>
      <c r="B20">
        <v>70</v>
      </c>
      <c r="C20">
        <v>64</v>
      </c>
      <c r="D20">
        <f t="shared" si="1"/>
        <v>65.8</v>
      </c>
      <c r="E20" s="2" t="s">
        <v>58</v>
      </c>
    </row>
    <row r="21" spans="1:7" x14ac:dyDescent="0.45">
      <c r="A21" t="s">
        <v>17</v>
      </c>
      <c r="B21">
        <v>64</v>
      </c>
      <c r="C21">
        <v>70</v>
      </c>
      <c r="D21">
        <f t="shared" si="1"/>
        <v>68.2</v>
      </c>
      <c r="E21" t="s">
        <v>59</v>
      </c>
    </row>
    <row r="22" spans="1:7" s="2" customFormat="1" x14ac:dyDescent="0.45">
      <c r="A22" s="2" t="s">
        <v>18</v>
      </c>
      <c r="B22" s="2">
        <v>50</v>
      </c>
      <c r="C22" s="2">
        <v>48</v>
      </c>
      <c r="D22" s="2">
        <f t="shared" si="1"/>
        <v>48.599999999999994</v>
      </c>
      <c r="E22" s="2" t="s">
        <v>56</v>
      </c>
    </row>
    <row r="23" spans="1:7" x14ac:dyDescent="0.45">
      <c r="A23" t="s">
        <v>19</v>
      </c>
      <c r="B23">
        <v>63</v>
      </c>
      <c r="C23">
        <v>58</v>
      </c>
      <c r="D23">
        <f t="shared" si="1"/>
        <v>59.499999999999993</v>
      </c>
      <c r="E23" t="s">
        <v>63</v>
      </c>
    </row>
    <row r="24" spans="1:7" x14ac:dyDescent="0.45">
      <c r="A24" t="s">
        <v>20</v>
      </c>
      <c r="B24">
        <v>80</v>
      </c>
      <c r="C24">
        <v>77</v>
      </c>
      <c r="D24">
        <f t="shared" si="1"/>
        <v>77.900000000000006</v>
      </c>
      <c r="E24" t="s">
        <v>59</v>
      </c>
    </row>
    <row r="25" spans="1:7" s="3" customFormat="1" x14ac:dyDescent="0.45">
      <c r="A25" s="3" t="s">
        <v>21</v>
      </c>
      <c r="B25" s="3">
        <v>53</v>
      </c>
      <c r="C25" s="3">
        <v>53</v>
      </c>
      <c r="D25" s="3">
        <f t="shared" si="1"/>
        <v>52.999999999999993</v>
      </c>
      <c r="E25" s="3" t="s">
        <v>65</v>
      </c>
    </row>
    <row r="26" spans="1:7" x14ac:dyDescent="0.45">
      <c r="A26" t="s">
        <v>22</v>
      </c>
      <c r="B26">
        <v>45</v>
      </c>
      <c r="C26">
        <v>56</v>
      </c>
      <c r="D26">
        <f t="shared" si="1"/>
        <v>52.699999999999996</v>
      </c>
      <c r="E26" t="s">
        <v>56</v>
      </c>
    </row>
    <row r="27" spans="1:7" x14ac:dyDescent="0.45">
      <c r="A27" t="s">
        <v>23</v>
      </c>
      <c r="B27">
        <v>45</v>
      </c>
      <c r="C27">
        <v>0</v>
      </c>
      <c r="D27">
        <f t="shared" si="1"/>
        <v>13.5</v>
      </c>
      <c r="E27" t="s">
        <v>60</v>
      </c>
      <c r="G27" t="s">
        <v>73</v>
      </c>
    </row>
    <row r="28" spans="1:7" x14ac:dyDescent="0.45">
      <c r="A28" t="s">
        <v>24</v>
      </c>
      <c r="B28">
        <v>71</v>
      </c>
      <c r="C28">
        <v>68</v>
      </c>
      <c r="D28">
        <f t="shared" si="1"/>
        <v>68.899999999999991</v>
      </c>
      <c r="E28" t="s">
        <v>59</v>
      </c>
    </row>
    <row r="29" spans="1:7" x14ac:dyDescent="0.45">
      <c r="A29" t="s">
        <v>25</v>
      </c>
      <c r="B29">
        <v>80</v>
      </c>
      <c r="C29">
        <v>82</v>
      </c>
      <c r="D29">
        <f t="shared" si="1"/>
        <v>81.400000000000006</v>
      </c>
      <c r="E29" t="s">
        <v>55</v>
      </c>
    </row>
    <row r="30" spans="1:7" x14ac:dyDescent="0.45">
      <c r="A30" t="s">
        <v>26</v>
      </c>
      <c r="B30">
        <v>62</v>
      </c>
      <c r="C30">
        <v>68</v>
      </c>
      <c r="D30">
        <f t="shared" si="1"/>
        <v>66.199999999999989</v>
      </c>
      <c r="E30" t="s">
        <v>66</v>
      </c>
    </row>
    <row r="31" spans="1:7" x14ac:dyDescent="0.45">
      <c r="A31" t="s">
        <v>27</v>
      </c>
      <c r="B31">
        <v>30</v>
      </c>
      <c r="C31">
        <v>53</v>
      </c>
      <c r="D31">
        <f t="shared" si="1"/>
        <v>46.099999999999994</v>
      </c>
      <c r="E31" t="s">
        <v>63</v>
      </c>
    </row>
    <row r="32" spans="1:7" x14ac:dyDescent="0.45">
      <c r="A32" t="s">
        <v>28</v>
      </c>
      <c r="B32">
        <v>80</v>
      </c>
      <c r="C32">
        <v>33</v>
      </c>
      <c r="D32">
        <f t="shared" si="1"/>
        <v>47.099999999999994</v>
      </c>
      <c r="E32" t="s">
        <v>58</v>
      </c>
    </row>
    <row r="33" spans="1:6" x14ac:dyDescent="0.45">
      <c r="A33" t="s">
        <v>29</v>
      </c>
      <c r="B33">
        <v>58</v>
      </c>
      <c r="C33">
        <v>56</v>
      </c>
      <c r="D33">
        <f t="shared" si="1"/>
        <v>56.599999999999994</v>
      </c>
      <c r="E33" t="s">
        <v>60</v>
      </c>
    </row>
    <row r="34" spans="1:6" x14ac:dyDescent="0.45">
      <c r="A34" t="s">
        <v>30</v>
      </c>
      <c r="B34">
        <v>58</v>
      </c>
      <c r="C34">
        <v>64</v>
      </c>
      <c r="D34">
        <f t="shared" si="1"/>
        <v>62.199999999999996</v>
      </c>
      <c r="E34" t="s">
        <v>59</v>
      </c>
    </row>
    <row r="35" spans="1:6" x14ac:dyDescent="0.45">
      <c r="A35" t="s">
        <v>31</v>
      </c>
      <c r="B35">
        <v>74</v>
      </c>
      <c r="C35">
        <v>74</v>
      </c>
      <c r="D35">
        <f t="shared" si="1"/>
        <v>74</v>
      </c>
      <c r="E35" t="s">
        <v>60</v>
      </c>
    </row>
    <row r="36" spans="1:6" x14ac:dyDescent="0.45">
      <c r="A36" t="s">
        <v>32</v>
      </c>
      <c r="B36">
        <v>73</v>
      </c>
      <c r="C36">
        <v>65</v>
      </c>
      <c r="D36">
        <f t="shared" si="1"/>
        <v>67.400000000000006</v>
      </c>
      <c r="E36" t="s">
        <v>59</v>
      </c>
    </row>
    <row r="37" spans="1:6" x14ac:dyDescent="0.45">
      <c r="A37" t="s">
        <v>33</v>
      </c>
      <c r="B37">
        <v>73</v>
      </c>
      <c r="C37">
        <v>65</v>
      </c>
      <c r="D37">
        <f t="shared" si="1"/>
        <v>67.400000000000006</v>
      </c>
      <c r="E37" t="s">
        <v>59</v>
      </c>
    </row>
    <row r="38" spans="1:6" x14ac:dyDescent="0.45">
      <c r="A38" t="s">
        <v>34</v>
      </c>
      <c r="B38">
        <v>65</v>
      </c>
      <c r="C38">
        <v>65</v>
      </c>
      <c r="D38">
        <f t="shared" si="1"/>
        <v>65</v>
      </c>
      <c r="E38" t="s">
        <v>65</v>
      </c>
    </row>
    <row r="39" spans="1:6" x14ac:dyDescent="0.45">
      <c r="A39" t="s">
        <v>35</v>
      </c>
      <c r="B39">
        <v>73</v>
      </c>
      <c r="C39">
        <v>72</v>
      </c>
      <c r="D39">
        <f t="shared" si="1"/>
        <v>72.3</v>
      </c>
      <c r="E39" t="s">
        <v>60</v>
      </c>
    </row>
    <row r="40" spans="1:6" x14ac:dyDescent="0.45">
      <c r="A40" t="s">
        <v>36</v>
      </c>
      <c r="B40">
        <v>74</v>
      </c>
      <c r="C40">
        <v>58</v>
      </c>
      <c r="D40">
        <f t="shared" si="1"/>
        <v>62.8</v>
      </c>
      <c r="E40" t="s">
        <v>58</v>
      </c>
    </row>
    <row r="41" spans="1:6" x14ac:dyDescent="0.45">
      <c r="A41" s="3" t="s">
        <v>37</v>
      </c>
      <c r="B41" s="3">
        <v>70</v>
      </c>
      <c r="C41" s="3">
        <v>57</v>
      </c>
      <c r="D41">
        <f t="shared" si="1"/>
        <v>60.9</v>
      </c>
      <c r="E41" s="3" t="s">
        <v>63</v>
      </c>
    </row>
    <row r="42" spans="1:6" s="2" customFormat="1" x14ac:dyDescent="0.45">
      <c r="A42" s="2" t="s">
        <v>38</v>
      </c>
      <c r="B42" s="2">
        <v>72</v>
      </c>
      <c r="C42" s="2">
        <v>70</v>
      </c>
      <c r="D42" s="2">
        <f t="shared" si="1"/>
        <v>70.599999999999994</v>
      </c>
      <c r="E42" s="2" t="s">
        <v>61</v>
      </c>
    </row>
    <row r="43" spans="1:6" s="2" customFormat="1" x14ac:dyDescent="0.45">
      <c r="A43" s="2" t="s">
        <v>39</v>
      </c>
      <c r="B43" s="2">
        <v>63</v>
      </c>
      <c r="C43" s="2">
        <v>63</v>
      </c>
      <c r="D43" s="2">
        <f t="shared" si="1"/>
        <v>62.999999999999993</v>
      </c>
      <c r="E43" s="2" t="s">
        <v>65</v>
      </c>
    </row>
    <row r="44" spans="1:6" x14ac:dyDescent="0.45">
      <c r="A44" s="2" t="s">
        <v>40</v>
      </c>
      <c r="B44" s="2">
        <v>65</v>
      </c>
      <c r="C44" s="2">
        <v>78</v>
      </c>
      <c r="D44">
        <f t="shared" si="1"/>
        <v>74.099999999999994</v>
      </c>
      <c r="E44" s="2" t="s">
        <v>60</v>
      </c>
    </row>
    <row r="45" spans="1:6" x14ac:dyDescent="0.45">
      <c r="A45" s="2" t="s">
        <v>41</v>
      </c>
      <c r="B45">
        <v>88</v>
      </c>
      <c r="C45" s="2">
        <v>76</v>
      </c>
      <c r="D45">
        <f>0.3*B45+0.7*C45</f>
        <v>79.599999999999994</v>
      </c>
      <c r="E45" s="2" t="s">
        <v>56</v>
      </c>
      <c r="F45" s="4"/>
    </row>
    <row r="46" spans="1:6" x14ac:dyDescent="0.45">
      <c r="A46" s="2" t="s">
        <v>42</v>
      </c>
      <c r="B46" s="2">
        <v>74</v>
      </c>
      <c r="C46" s="2">
        <v>74</v>
      </c>
      <c r="D46">
        <f t="shared" si="1"/>
        <v>74</v>
      </c>
      <c r="E46" s="2" t="s">
        <v>55</v>
      </c>
    </row>
    <row r="47" spans="1:6" s="2" customFormat="1" x14ac:dyDescent="0.45">
      <c r="A47" s="2" t="s">
        <v>43</v>
      </c>
      <c r="B47" s="2">
        <v>75</v>
      </c>
      <c r="C47" s="2">
        <v>63</v>
      </c>
      <c r="D47" s="2">
        <f t="shared" si="1"/>
        <v>66.599999999999994</v>
      </c>
      <c r="E47" s="2" t="s">
        <v>61</v>
      </c>
    </row>
    <row r="48" spans="1:6" x14ac:dyDescent="0.45">
      <c r="A48" t="s">
        <v>44</v>
      </c>
      <c r="B48">
        <v>55</v>
      </c>
      <c r="C48">
        <v>70</v>
      </c>
      <c r="D48">
        <f t="shared" si="1"/>
        <v>65.5</v>
      </c>
      <c r="E48" t="s">
        <v>63</v>
      </c>
    </row>
    <row r="49" spans="1:5" x14ac:dyDescent="0.45">
      <c r="A49" t="s">
        <v>45</v>
      </c>
      <c r="B49">
        <v>65</v>
      </c>
      <c r="C49">
        <v>61</v>
      </c>
      <c r="D49">
        <f t="shared" si="1"/>
        <v>62.199999999999996</v>
      </c>
      <c r="E49" t="s">
        <v>59</v>
      </c>
    </row>
    <row r="50" spans="1:5" x14ac:dyDescent="0.45">
      <c r="A50" t="s">
        <v>46</v>
      </c>
      <c r="B50">
        <v>69</v>
      </c>
      <c r="C50">
        <v>58</v>
      </c>
      <c r="D50">
        <f t="shared" si="1"/>
        <v>61.3</v>
      </c>
      <c r="E50" t="s">
        <v>64</v>
      </c>
    </row>
    <row r="51" spans="1:5" x14ac:dyDescent="0.45">
      <c r="A51" t="s">
        <v>47</v>
      </c>
      <c r="B51">
        <v>74</v>
      </c>
      <c r="C51">
        <v>74</v>
      </c>
      <c r="D51">
        <f t="shared" si="1"/>
        <v>74</v>
      </c>
      <c r="E51" t="s">
        <v>60</v>
      </c>
    </row>
    <row r="52" spans="1:5" x14ac:dyDescent="0.45">
      <c r="A52" t="s">
        <v>48</v>
      </c>
      <c r="B52">
        <v>68</v>
      </c>
      <c r="C52">
        <v>75</v>
      </c>
      <c r="D52">
        <f t="shared" si="1"/>
        <v>72.900000000000006</v>
      </c>
      <c r="E52" t="s">
        <v>63</v>
      </c>
    </row>
    <row r="53" spans="1:5" x14ac:dyDescent="0.45">
      <c r="A53" t="s">
        <v>49</v>
      </c>
      <c r="B53">
        <v>56</v>
      </c>
      <c r="C53">
        <v>68</v>
      </c>
      <c r="D53">
        <f t="shared" si="1"/>
        <v>64.399999999999991</v>
      </c>
      <c r="E53" t="s">
        <v>59</v>
      </c>
    </row>
    <row r="54" spans="1:5" x14ac:dyDescent="0.45">
      <c r="A54" t="s">
        <v>50</v>
      </c>
      <c r="B54">
        <v>63</v>
      </c>
      <c r="C54">
        <v>56</v>
      </c>
      <c r="D54">
        <f t="shared" si="1"/>
        <v>58.099999999999994</v>
      </c>
      <c r="E54" t="s">
        <v>64</v>
      </c>
    </row>
    <row r="56" spans="1:5" x14ac:dyDescent="0.45">
      <c r="B56" s="5">
        <f>AVERAGE(B5:B54)</f>
        <v>65.673469387755105</v>
      </c>
      <c r="C56" s="5">
        <f t="shared" ref="C56:D56" si="2">AVERAGE(C5:C54)</f>
        <v>62.765306122448976</v>
      </c>
      <c r="D56" s="5">
        <f t="shared" si="2"/>
        <v>63.637755102040813</v>
      </c>
    </row>
    <row r="57" spans="1:5" x14ac:dyDescent="0.45">
      <c r="B57" s="5">
        <f>_xlfn.STDEV.P(B5:B54)</f>
        <v>11.350425246195451</v>
      </c>
      <c r="C57" s="5">
        <f t="shared" ref="C57:D57" si="3">_xlfn.STDEV.P(C5:C54)</f>
        <v>15.847198310554587</v>
      </c>
      <c r="D57" s="5">
        <f t="shared" si="3"/>
        <v>12.979805863977887</v>
      </c>
    </row>
    <row r="59" spans="1:5" x14ac:dyDescent="0.45">
      <c r="A59" s="1" t="s">
        <v>51</v>
      </c>
      <c r="B59" t="s">
        <v>74</v>
      </c>
      <c r="C59" s="1"/>
    </row>
    <row r="60" spans="1:5" x14ac:dyDescent="0.45">
      <c r="A60" t="s">
        <v>52</v>
      </c>
      <c r="D60">
        <f t="shared" si="1"/>
        <v>0</v>
      </c>
      <c r="E60" t="s">
        <v>67</v>
      </c>
    </row>
    <row r="61" spans="1:5" x14ac:dyDescent="0.45">
      <c r="A61" t="s">
        <v>53</v>
      </c>
      <c r="D61">
        <f t="shared" si="1"/>
        <v>0</v>
      </c>
      <c r="E61" t="s">
        <v>67</v>
      </c>
    </row>
  </sheetData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Rees</dc:creator>
  <cp:lastModifiedBy>John Rees</cp:lastModifiedBy>
  <dcterms:created xsi:type="dcterms:W3CDTF">2021-05-27T14:04:31Z</dcterms:created>
  <dcterms:modified xsi:type="dcterms:W3CDTF">2021-06-08T12:25:57Z</dcterms:modified>
</cp:coreProperties>
</file>