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xecutive Summary" sheetId="1" state="visible" r:id="rId1"/>
    <sheet xmlns:r="http://schemas.openxmlformats.org/officeDocument/2006/relationships" name="Hilton 5Y Ratios" sheetId="2" state="visible" r:id="rId2"/>
    <sheet xmlns:r="http://schemas.openxmlformats.org/officeDocument/2006/relationships" name="FY2024 Benchmark" sheetId="3" state="visible" r:id="rId3"/>
    <sheet xmlns:r="http://schemas.openxmlformats.org/officeDocument/2006/relationships" name="Peer Data" sheetId="4" state="visible" r:id="rId4"/>
    <sheet xmlns:r="http://schemas.openxmlformats.org/officeDocument/2006/relationships" name="Industry Benchmark" sheetId="5" state="visible" r:id="rId5"/>
    <sheet xmlns:r="http://schemas.openxmlformats.org/officeDocument/2006/relationships" name="Formula Guide" sheetId="6" state="visible" r:id="rId6"/>
    <sheet xmlns:r="http://schemas.openxmlformats.org/officeDocument/2006/relationships" name="Sources &amp; Notes" sheetId="7" state="visible" r:id="rId7"/>
    <sheet xmlns:r="http://schemas.openxmlformats.org/officeDocument/2006/relationships" name="Charts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0x"/>
  </numFmts>
  <fonts count="4">
    <font>
      <name val="Calibri"/>
      <family val="2"/>
      <color theme="1"/>
      <sz val="11"/>
      <scheme val="minor"/>
    </font>
    <font>
      <b val="1"/>
      <color rgb="00FFFFFF"/>
      <sz val="15"/>
    </font>
    <font>
      <b val="1"/>
      <color rgb="00FFFFFF"/>
    </font>
    <font>
      <b val="1"/>
      <color rgb="00FFFFFF"/>
      <sz val="14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  <xf numFmtId="0" fontId="2" fillId="2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164" fontId="0" fillId="0" borderId="1" applyAlignment="1" pivotButton="0" quotePrefix="0" xfId="0">
      <alignment vertical="center" wrapText="1"/>
    </xf>
    <xf numFmtId="10" fontId="0" fillId="0" borderId="1" applyAlignment="1" pivotButton="0" quotePrefix="0" xfId="0">
      <alignment vertical="center" wrapText="1"/>
    </xf>
    <xf numFmtId="3" fontId="0" fillId="0" borderId="0" applyAlignment="1" pivotButton="0" quotePrefix="0" xfId="0">
      <alignment vertical="center" wrapText="1"/>
    </xf>
    <xf numFmtId="164" fontId="0" fillId="0" borderId="0" applyAlignment="1" pivotButton="0" quotePrefix="0" xfId="0">
      <alignment vertical="center" wrapText="1"/>
    </xf>
    <xf numFmtId="10" fontId="0" fillId="0" borderId="0" applyAlignment="1" pivotButton="0" quotePrefix="0" xfId="0">
      <alignment vertical="center" wrapText="1"/>
    </xf>
    <xf numFmtId="0" fontId="3" fillId="2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Profitability &amp; Returns</a:t>
            </a:r>
          </a:p>
        </rich>
      </tx>
    </title>
    <plotArea>
      <lineChart>
        <grouping val="standard"/>
        <ser>
          <idx val="0"/>
          <order val="0"/>
          <tx>
            <strRef>
              <f>'Charts'!B2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'Charts'!$A$3:$A$7</f>
            </numRef>
          </cat>
          <val>
            <numRef>
              <f>'Charts'!$B$3:$B$7</f>
            </numRef>
          </val>
        </ser>
        <ser>
          <idx val="1"/>
          <order val="1"/>
          <tx>
            <strRef>
              <f>'Charts'!C2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'Charts'!$A$3:$A$7</f>
            </numRef>
          </cat>
          <val>
            <numRef>
              <f>'Charts'!$C$3:$C$7</f>
            </numRef>
          </val>
        </ser>
        <ser>
          <idx val="2"/>
          <order val="2"/>
          <tx>
            <strRef>
              <f>'Charts'!D2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'Charts'!$A$3:$A$7</f>
            </numRef>
          </cat>
          <val>
            <numRef>
              <f>'Charts'!$D$3:$D$7</f>
            </numRef>
          </val>
        </ser>
        <ser>
          <idx val="3"/>
          <order val="3"/>
          <tx>
            <strRef>
              <f>'Charts'!E2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'Charts'!$A$3:$A$7</f>
            </numRef>
          </cat>
          <val>
            <numRef>
              <f>'Charts'!$E$3:$E$7</f>
            </numRef>
          </val>
        </ser>
        <ser>
          <idx val="4"/>
          <order val="4"/>
          <tx>
            <strRef>
              <f>'Charts'!F2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'Charts'!$A$3:$A$7</f>
            </numRef>
          </cat>
          <val>
            <numRef>
              <f>'Charts'!$F$3:$F$7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Ratio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FY2024 Valuation Multiples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'Charts'!B11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'Charts'!$A$12:$A$15</f>
            </numRef>
          </cat>
          <val>
            <numRef>
              <f>'Charts'!$B$12:$B$14</f>
            </numRef>
          </val>
        </ser>
        <ser>
          <idx val="1"/>
          <order val="1"/>
          <tx>
            <strRef>
              <f>'Charts'!C11</f>
            </strRef>
          </tx>
          <spPr>
            <a:ln xmlns:a="http://schemas.openxmlformats.org/drawingml/2006/main">
              <a:prstDash val="solid"/>
            </a:ln>
          </spPr>
          <cat>
            <numRef>
              <f>'Charts'!$A$12:$A$15</f>
            </numRef>
          </cat>
          <val>
            <numRef>
              <f>'Charts'!$C$12:$C$14</f>
            </numRef>
          </val>
        </ser>
        <ser>
          <idx val="2"/>
          <order val="2"/>
          <tx>
            <strRef>
              <f>'Charts'!D11</f>
            </strRef>
          </tx>
          <spPr>
            <a:ln xmlns:a="http://schemas.openxmlformats.org/drawingml/2006/main">
              <a:prstDash val="solid"/>
            </a:ln>
          </spPr>
          <cat>
            <numRef>
              <f>'Charts'!$A$12:$A$15</f>
            </numRef>
          </cat>
          <val>
            <numRef>
              <f>'Charts'!$D$12:$D$14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Company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Multiple (x)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7</col>
      <colOff>0</colOff>
      <row>1</row>
      <rowOff>0</rowOff>
    </from>
    <ext cx="6480000" cy="36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19</row>
      <rowOff>0</rowOff>
    </from>
    <ext cx="6480000" cy="360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15" customWidth="1" min="2" max="2"/>
    <col width="17" customWidth="1" min="3" max="3"/>
    <col width="14" customWidth="1" min="4" max="4"/>
    <col width="24" customWidth="1" min="5" max="5"/>
    <col width="55" customWidth="1" min="6" max="6"/>
  </cols>
  <sheetData>
    <row r="1">
      <c r="A1" s="1" t="inlineStr">
        <is>
          <t>HILTON WORLDWIDE HOLDINGS INC.</t>
        </is>
      </c>
      <c r="B1" s="2" t="n"/>
      <c r="C1" s="2" t="n"/>
      <c r="D1" s="2" t="n"/>
      <c r="E1" s="2" t="n"/>
      <c r="F1" s="2" t="n"/>
    </row>
    <row r="2">
      <c r="A2" s="2" t="inlineStr">
        <is>
          <t>Complete Financial Ratio &amp; Industry Benchmark Analysis</t>
        </is>
      </c>
      <c r="B2" s="2" t="n"/>
      <c r="C2" s="2" t="n"/>
      <c r="D2" s="2" t="n"/>
      <c r="E2" s="2" t="n"/>
      <c r="F2" s="2" t="n"/>
    </row>
    <row r="3">
      <c r="A3" s="2" t="n"/>
      <c r="B3" s="2" t="n"/>
      <c r="C3" s="2" t="n"/>
      <c r="D3" s="2" t="n"/>
      <c r="E3" s="2" t="n"/>
      <c r="F3" s="2" t="n"/>
    </row>
    <row r="4">
      <c r="A4" s="3" t="inlineStr">
        <is>
          <t>2024 Benchmark Scorecard</t>
        </is>
      </c>
      <c r="B4" s="3" t="inlineStr">
        <is>
          <t>Hilton FY2024</t>
        </is>
      </c>
      <c r="C4" s="3" t="inlineStr">
        <is>
          <t>Marriott FY2024</t>
        </is>
      </c>
      <c r="D4" s="3" t="inlineStr">
        <is>
          <t>Hyatt FY2024</t>
        </is>
      </c>
      <c r="E4" s="3" t="inlineStr">
        <is>
          <t>Hotel/Gaming Industry*</t>
        </is>
      </c>
      <c r="F4" s="3" t="inlineStr">
        <is>
          <t>Hilton Assessment</t>
        </is>
      </c>
    </row>
    <row r="5">
      <c r="A5" s="4" t="inlineStr">
        <is>
          <t>Current Ratio</t>
        </is>
      </c>
      <c r="B5" s="5" t="n">
        <v>0.7</v>
      </c>
      <c r="C5" s="5" t="n">
        <v>0.4</v>
      </c>
      <c r="D5" s="5" t="n">
        <v>0.83</v>
      </c>
      <c r="E5" s="4" t="n"/>
      <c r="F5" s="4" t="inlineStr">
        <is>
          <t>Weak liquidity; broadly above Marriott, below Hyatt</t>
        </is>
      </c>
    </row>
    <row r="6">
      <c r="A6" s="4" t="inlineStr">
        <is>
          <t>Quick Ratio</t>
        </is>
      </c>
      <c r="B6" s="5" t="n">
        <v>0.61</v>
      </c>
      <c r="C6" s="5" t="n">
        <v>0.37</v>
      </c>
      <c r="D6" s="5" t="n">
        <v>0.77</v>
      </c>
      <c r="E6" s="4" t="n"/>
      <c r="F6" s="4" t="inlineStr">
        <is>
          <t>Below Hyatt; above Marriott</t>
        </is>
      </c>
    </row>
    <row r="7">
      <c r="A7" s="4" t="inlineStr">
        <is>
          <t>Operating Margin</t>
        </is>
      </c>
      <c r="B7" s="6" t="n">
        <v>0.2121</v>
      </c>
      <c r="C7" s="4" t="n"/>
      <c r="D7" s="4" t="n"/>
      <c r="E7" s="6" t="n">
        <v>0.1939</v>
      </c>
      <c r="F7" s="4" t="inlineStr">
        <is>
          <t>Above industry benchmark</t>
        </is>
      </c>
    </row>
    <row r="8">
      <c r="A8" s="4" t="inlineStr">
        <is>
          <t>Net Profit Margin</t>
        </is>
      </c>
      <c r="B8" s="6" t="n">
        <v>0.1377</v>
      </c>
      <c r="C8" s="4" t="n"/>
      <c r="D8" s="4" t="n"/>
      <c r="E8" s="6" t="n">
        <v>0.1038</v>
      </c>
      <c r="F8" s="4" t="inlineStr">
        <is>
          <t>Above industry benchmark</t>
        </is>
      </c>
    </row>
    <row r="9">
      <c r="A9" s="4" t="inlineStr">
        <is>
          <t>Asset Turnover</t>
        </is>
      </c>
      <c r="B9" s="5" t="n">
        <v>0.7</v>
      </c>
      <c r="C9" s="5" t="n">
        <v>0.97</v>
      </c>
      <c r="D9" s="5" t="n">
        <v>0.51</v>
      </c>
      <c r="E9" s="4" t="n"/>
      <c r="F9" s="4" t="inlineStr">
        <is>
          <t>Below Marriott; above Hyatt</t>
        </is>
      </c>
    </row>
    <row r="10">
      <c r="A10" s="4" t="inlineStr">
        <is>
          <t>ROA</t>
        </is>
      </c>
      <c r="B10" s="6" t="n">
        <v>0.1282</v>
      </c>
      <c r="C10" s="6" t="n">
        <v>0.1095</v>
      </c>
      <c r="D10" s="6" t="n">
        <v>0.0237</v>
      </c>
      <c r="E10" s="4" t="n"/>
      <c r="F10" s="4" t="inlineStr">
        <is>
          <t>Strong relative to peers</t>
        </is>
      </c>
    </row>
    <row r="11">
      <c r="A11" s="4" t="inlineStr">
        <is>
          <t>Debt / EBITDA</t>
        </is>
      </c>
      <c r="B11" s="5" t="n">
        <v>4.63</v>
      </c>
      <c r="C11" s="5" t="n">
        <v>3.58</v>
      </c>
      <c r="D11" s="5" t="n">
        <v>5.74</v>
      </c>
      <c r="E11" s="4" t="n"/>
      <c r="F11" s="4" t="inlineStr">
        <is>
          <t>More leveraged than Marriott; less than Hyatt</t>
        </is>
      </c>
    </row>
    <row r="12">
      <c r="A12" s="4" t="inlineStr">
        <is>
          <t>Interest Coverage</t>
        </is>
      </c>
      <c r="B12" s="5" t="n">
        <v>4.17</v>
      </c>
      <c r="C12" s="4" t="n"/>
      <c r="D12" s="4" t="n"/>
      <c r="E12" s="4" t="n"/>
      <c r="F12" s="4" t="inlineStr">
        <is>
          <t>Adequate, but declining</t>
        </is>
      </c>
    </row>
    <row r="13">
      <c r="A13" s="4" t="inlineStr">
        <is>
          <t>P/E</t>
        </is>
      </c>
      <c r="B13" s="5" t="n">
        <v>40.25</v>
      </c>
      <c r="C13" s="5" t="n">
        <v>33.49</v>
      </c>
      <c r="D13" s="5" t="n">
        <v>12.41</v>
      </c>
      <c r="E13" s="4" t="n"/>
      <c r="F13" s="4" t="inlineStr">
        <is>
          <t>Premium valuation vs peers</t>
        </is>
      </c>
    </row>
    <row r="14">
      <c r="A14" s="4" t="inlineStr">
        <is>
          <t>P/S</t>
        </is>
      </c>
      <c r="B14" s="5" t="n">
        <v>5.35</v>
      </c>
      <c r="C14" s="5" t="n">
        <v>3.07</v>
      </c>
      <c r="D14" s="5" t="n">
        <v>2.27</v>
      </c>
      <c r="E14" s="5" t="n">
        <v>3.26</v>
      </c>
      <c r="F14" s="4" t="inlineStr">
        <is>
          <t>Premium valuation</t>
        </is>
      </c>
    </row>
    <row r="15">
      <c r="A15" s="4" t="inlineStr">
        <is>
          <t>EV/EBITDA</t>
        </is>
      </c>
      <c r="B15" s="5" t="n">
        <v>27.43</v>
      </c>
      <c r="C15" s="5" t="n">
        <v>21.61</v>
      </c>
      <c r="D15" s="5" t="n">
        <v>25.53</v>
      </c>
      <c r="E15" s="4" t="n"/>
      <c r="F15" s="4" t="inlineStr">
        <is>
          <t>Premium valuation</t>
        </is>
      </c>
    </row>
    <row r="16">
      <c r="A16" s="2" t="n"/>
      <c r="B16" s="2" t="n"/>
      <c r="C16" s="2" t="n"/>
      <c r="D16" s="2" t="n"/>
      <c r="E16" s="2" t="n"/>
      <c r="F16" s="2" t="n"/>
    </row>
    <row r="17">
      <c r="A17" s="2" t="inlineStr">
        <is>
          <t>Overall conclusion</t>
        </is>
      </c>
      <c r="B17" s="2" t="n"/>
      <c r="C17" s="2" t="n"/>
      <c r="D17" s="2" t="n"/>
      <c r="E17" s="2" t="n"/>
      <c r="F17" s="2" t="n"/>
    </row>
    <row r="18">
      <c r="A18" s="2" t="inlineStr">
        <is>
          <t>Hilton shows strong profitability, cash generation and asset efficiency, but weaker liquidity and elevated leverage.</t>
        </is>
      </c>
      <c r="B18" s="2" t="n"/>
      <c r="C18" s="2" t="n"/>
      <c r="D18" s="2" t="n"/>
      <c r="E18" s="2" t="n"/>
      <c r="F18" s="2" t="n"/>
    </row>
    <row r="19">
      <c r="A19" s="2" t="inlineStr">
        <is>
          <t>Its 2024 valuation multiples were above Marriott and Hyatt, indicating that the market priced Hilton at a premium.</t>
        </is>
      </c>
      <c r="B19" s="2" t="n"/>
      <c r="C19" s="2" t="n"/>
      <c r="D19" s="2" t="n"/>
      <c r="E19" s="2" t="n"/>
      <c r="F19" s="2" t="n"/>
    </row>
    <row r="20">
      <c r="A20" s="2" t="inlineStr">
        <is>
          <t>Because Hilton and Marriott report negative book equity, ROE and P/B comparisons should be treated cautiously.</t>
        </is>
      </c>
      <c r="B20" s="2" t="n"/>
      <c r="C20" s="2" t="n"/>
      <c r="D20" s="2" t="n"/>
      <c r="E20" s="2" t="n"/>
      <c r="F20" s="2" t="n"/>
    </row>
    <row r="21">
      <c r="A21" s="2" t="inlineStr">
        <is>
          <t>*Industry benchmark uses the latest available U.S. Hotel/Gaming sector data from NYU Stern/Damodaran (January 2026), not FY2024.</t>
        </is>
      </c>
      <c r="B21" s="2" t="n"/>
      <c r="C21" s="2" t="n"/>
      <c r="D21" s="2" t="n"/>
      <c r="E21" s="2" t="n"/>
      <c r="F21" s="2" t="n"/>
    </row>
  </sheetData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pane xSplit="1" ySplit="1" topLeftCell="B2" activePane="bottomRight" state="frozen"/>
      <selection pane="topRight"/>
      <selection pane="bottomLeft"/>
      <selection pane="bottom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35" customWidth="1" min="7" max="7"/>
  </cols>
  <sheetData>
    <row r="1">
      <c r="A1" s="3" t="inlineStr">
        <is>
          <t>Ratio</t>
        </is>
      </c>
      <c r="B1" s="3" t="inlineStr">
        <is>
          <t>2020</t>
        </is>
      </c>
      <c r="C1" s="3" t="inlineStr">
        <is>
          <t>2021</t>
        </is>
      </c>
      <c r="D1" s="3" t="inlineStr">
        <is>
          <t>2022</t>
        </is>
      </c>
      <c r="E1" s="3" t="inlineStr">
        <is>
          <t>2023</t>
        </is>
      </c>
      <c r="F1" s="3" t="inlineStr">
        <is>
          <t>2024</t>
        </is>
      </c>
      <c r="G1" s="3" t="inlineStr">
        <is>
          <t>Trend / Comment</t>
        </is>
      </c>
    </row>
    <row r="2">
      <c r="A2" s="2" t="inlineStr">
        <is>
          <t>Revenue Growth</t>
        </is>
      </c>
      <c r="B2" s="6" t="inlineStr">
        <is>
          <t>N/A</t>
        </is>
      </c>
      <c r="C2" s="6" t="n">
        <v>0.3439</v>
      </c>
      <c r="D2" s="6" t="n">
        <v>0.5157</v>
      </c>
      <c r="E2" s="6" t="n">
        <v>0.1666</v>
      </c>
      <c r="F2" s="6" t="n">
        <v>0.0917</v>
      </c>
      <c r="G2" s="2" t="inlineStr">
        <is>
          <t>Improved materially after 2021; 2024 remains strong but leveraged</t>
        </is>
      </c>
    </row>
    <row r="3">
      <c r="A3" s="2" t="inlineStr">
        <is>
          <t>Gross Margin</t>
        </is>
      </c>
      <c r="B3" s="6" t="inlineStr">
        <is>
          <t>N/A</t>
        </is>
      </c>
      <c r="C3" s="6" t="n">
        <v>0.2859</v>
      </c>
      <c r="D3" s="6" t="n">
        <v>0.3075</v>
      </c>
      <c r="E3" s="6" t="n">
        <v>0.2863</v>
      </c>
      <c r="F3" s="6" t="n">
        <v>0.2741</v>
      </c>
      <c r="G3" s="2" t="inlineStr">
        <is>
          <t>Improved materially after 2021; 2024 remains strong but leveraged</t>
        </is>
      </c>
    </row>
    <row r="4">
      <c r="A4" s="2" t="inlineStr">
        <is>
          <t>Operating Margin</t>
        </is>
      </c>
      <c r="B4" s="6" t="inlineStr">
        <is>
          <t>N/A</t>
        </is>
      </c>
      <c r="C4" s="6" t="n">
        <v>0.1745</v>
      </c>
      <c r="D4" s="6" t="n">
        <v>0.2387</v>
      </c>
      <c r="E4" s="6" t="n">
        <v>0.2174</v>
      </c>
      <c r="F4" s="6" t="n">
        <v>0.2121</v>
      </c>
      <c r="G4" s="2" t="inlineStr">
        <is>
          <t>Improved materially after 2021; 2024 remains strong but leveraged</t>
        </is>
      </c>
    </row>
    <row r="5">
      <c r="A5" s="2" t="inlineStr">
        <is>
          <t>Net Profit Margin</t>
        </is>
      </c>
      <c r="B5" s="6" t="inlineStr">
        <is>
          <t>N/A</t>
        </is>
      </c>
      <c r="C5" s="6" t="n">
        <v>0.0703</v>
      </c>
      <c r="D5" s="6" t="n">
        <v>0.1433</v>
      </c>
      <c r="E5" s="6" t="n">
        <v>0.1125</v>
      </c>
      <c r="F5" s="6" t="n">
        <v>0.1377</v>
      </c>
      <c r="G5" s="2" t="inlineStr">
        <is>
          <t>Improved materially after 2021; 2024 remains strong but leveraged</t>
        </is>
      </c>
    </row>
    <row r="6">
      <c r="A6" s="2" t="inlineStr">
        <is>
          <t>EBITDA Margin</t>
        </is>
      </c>
      <c r="B6" s="6" t="inlineStr">
        <is>
          <t>N/A</t>
        </is>
      </c>
      <c r="C6" s="6" t="n">
        <v>0.2125</v>
      </c>
      <c r="D6" s="6" t="n">
        <v>0.2615</v>
      </c>
      <c r="E6" s="6" t="n">
        <v>0.236</v>
      </c>
      <c r="F6" s="6" t="n">
        <v>0.2296</v>
      </c>
      <c r="G6" s="2" t="inlineStr">
        <is>
          <t>Improved materially after 2021; 2024 remains strong but leveraged</t>
        </is>
      </c>
    </row>
    <row r="7">
      <c r="A7" s="2" t="inlineStr">
        <is>
          <t>FCF Margin</t>
        </is>
      </c>
      <c r="B7" s="6" t="inlineStr">
        <is>
          <t>N/A</t>
        </is>
      </c>
      <c r="C7" s="6" t="n">
        <v>0.0128</v>
      </c>
      <c r="D7" s="6" t="n">
        <v>0.1872</v>
      </c>
      <c r="E7" s="6" t="n">
        <v>0.1754</v>
      </c>
      <c r="F7" s="6" t="n">
        <v>0.1716</v>
      </c>
      <c r="G7" s="2" t="inlineStr">
        <is>
          <t>Improved materially after 2021; 2024 remains strong but leveraged</t>
        </is>
      </c>
    </row>
    <row r="8">
      <c r="A8" s="2" t="inlineStr">
        <is>
          <t>Current Ratio</t>
        </is>
      </c>
      <c r="B8" s="5" t="inlineStr">
        <is>
          <t>N/A</t>
        </is>
      </c>
      <c r="C8" s="5" t="n">
        <v>0.95</v>
      </c>
      <c r="D8" s="5" t="n">
        <v>0.85</v>
      </c>
      <c r="E8" s="5" t="n">
        <v>0.7</v>
      </c>
      <c r="F8" s="5" t="n">
        <v>0.7</v>
      </c>
      <c r="G8" s="2" t="inlineStr">
        <is>
          <t>Improved materially after 2021; 2024 remains strong but leveraged</t>
        </is>
      </c>
    </row>
    <row r="9">
      <c r="A9" s="2" t="inlineStr">
        <is>
          <t>Quick Ratio</t>
        </is>
      </c>
      <c r="B9" s="5" t="inlineStr">
        <is>
          <t>N/A</t>
        </is>
      </c>
      <c r="C9" s="5" t="n">
        <v>0.83</v>
      </c>
      <c r="D9" s="5" t="n">
        <v>0.75</v>
      </c>
      <c r="E9" s="5" t="n">
        <v>0.61</v>
      </c>
      <c r="F9" s="5" t="n">
        <v>0.61</v>
      </c>
      <c r="G9" s="2" t="inlineStr">
        <is>
          <t>Improved materially after 2021; 2024 remains strong but leveraged</t>
        </is>
      </c>
    </row>
    <row r="10">
      <c r="A10" s="2" t="inlineStr">
        <is>
          <t>Debt / EBITDA</t>
        </is>
      </c>
      <c r="B10" s="5" t="inlineStr">
        <is>
          <t>N/A</t>
        </is>
      </c>
      <c r="C10" s="5" t="n">
        <v>7.83</v>
      </c>
      <c r="D10" s="5" t="n">
        <v>4.18</v>
      </c>
      <c r="E10" s="5" t="n">
        <v>4.14</v>
      </c>
      <c r="F10" s="5" t="n">
        <v>4.63</v>
      </c>
      <c r="G10" s="2" t="inlineStr">
        <is>
          <t>Improved materially after 2021; 2024 remains strong but leveraged</t>
        </is>
      </c>
    </row>
    <row r="11">
      <c r="A11" s="2" t="inlineStr">
        <is>
          <t>Net Debt / EBITDA</t>
        </is>
      </c>
      <c r="B11" s="5" t="inlineStr">
        <is>
          <t>N/A</t>
        </is>
      </c>
      <c r="C11" s="5" t="n">
        <v>6.67</v>
      </c>
      <c r="D11" s="5" t="n">
        <v>3.65</v>
      </c>
      <c r="E11" s="5" t="n">
        <v>3.81</v>
      </c>
      <c r="F11" s="5" t="n">
        <v>4.13</v>
      </c>
      <c r="G11" s="2" t="inlineStr">
        <is>
          <t>Improved materially after 2021; 2024 remains strong but leveraged</t>
        </is>
      </c>
    </row>
    <row r="12">
      <c r="A12" s="2" t="inlineStr">
        <is>
          <t>Debt / FCF</t>
        </is>
      </c>
      <c r="B12" s="5" t="inlineStr">
        <is>
          <t>N/A</t>
        </is>
      </c>
      <c r="C12" s="5" t="n">
        <v>130.22</v>
      </c>
      <c r="D12" s="5" t="n">
        <v>5.83</v>
      </c>
      <c r="E12" s="5" t="n">
        <v>5.57</v>
      </c>
      <c r="F12" s="5" t="n">
        <v>6.2</v>
      </c>
      <c r="G12" s="2" t="inlineStr">
        <is>
          <t>Improved materially after 2021; 2024 remains strong but leveraged</t>
        </is>
      </c>
    </row>
    <row r="13">
      <c r="A13" s="2" t="inlineStr">
        <is>
          <t>Net Debt / FCF</t>
        </is>
      </c>
      <c r="B13" s="5" t="inlineStr">
        <is>
          <t>N/A</t>
        </is>
      </c>
      <c r="C13" s="5" t="n">
        <v>110.93</v>
      </c>
      <c r="D13" s="5" t="n">
        <v>5.1</v>
      </c>
      <c r="E13" s="5" t="n">
        <v>5.13</v>
      </c>
      <c r="F13" s="5" t="n">
        <v>5.52</v>
      </c>
      <c r="G13" s="2" t="inlineStr">
        <is>
          <t>Improved materially after 2021; 2024 remains strong but leveraged</t>
        </is>
      </c>
    </row>
    <row r="14">
      <c r="A14" s="2" t="inlineStr">
        <is>
          <t>Asset Turnover</t>
        </is>
      </c>
      <c r="B14" s="5" t="inlineStr">
        <is>
          <t>N/A</t>
        </is>
      </c>
      <c r="C14" s="5" t="n">
        <v>0.36</v>
      </c>
      <c r="D14" s="5" t="n">
        <v>0.57</v>
      </c>
      <c r="E14" s="5" t="n">
        <v>0.66</v>
      </c>
      <c r="F14" s="5" t="n">
        <v>0.7</v>
      </c>
      <c r="G14" s="2" t="inlineStr">
        <is>
          <t>Improved materially after 2021; 2024 remains strong but leveraged</t>
        </is>
      </c>
    </row>
    <row r="15">
      <c r="A15" s="2" t="inlineStr">
        <is>
          <t>ROA</t>
        </is>
      </c>
      <c r="B15" s="6" t="inlineStr">
        <is>
          <t>N/A</t>
        </is>
      </c>
      <c r="C15" s="6" t="n">
        <v>0.0456</v>
      </c>
      <c r="D15" s="6" t="n">
        <v>0.09810000000000001</v>
      </c>
      <c r="E15" s="6" t="n">
        <v>0.0979</v>
      </c>
      <c r="F15" s="6" t="n">
        <v>0.1282</v>
      </c>
      <c r="G15" s="2" t="inlineStr">
        <is>
          <t>Improved materially after 2021; 2024 remains strong but leveraged</t>
        </is>
      </c>
    </row>
    <row r="16">
      <c r="A16" s="2" t="inlineStr">
        <is>
          <t>ROIC</t>
        </is>
      </c>
      <c r="B16" s="6" t="inlineStr">
        <is>
          <t>N/A</t>
        </is>
      </c>
      <c r="C16" s="6" t="n">
        <v>0.0549</v>
      </c>
      <c r="D16" s="6" t="n">
        <v>0.1236</v>
      </c>
      <c r="E16" s="6" t="n">
        <v>0.1271</v>
      </c>
      <c r="F16" s="6" t="n">
        <v>0.1741</v>
      </c>
      <c r="G16" s="2" t="inlineStr">
        <is>
          <t>Improved materially after 2021; 2024 remains strong but leveraged</t>
        </is>
      </c>
    </row>
    <row r="17">
      <c r="A17" s="2" t="inlineStr">
        <is>
          <t>ROCE</t>
        </is>
      </c>
      <c r="B17" s="6" t="inlineStr">
        <is>
          <t>N/A</t>
        </is>
      </c>
      <c r="C17" s="6" t="n">
        <v>0.0755</v>
      </c>
      <c r="D17" s="6" t="n">
        <v>0.1705</v>
      </c>
      <c r="E17" s="6" t="n">
        <v>0.1868</v>
      </c>
      <c r="F17" s="6" t="n">
        <v>0.2017</v>
      </c>
      <c r="G17" s="2" t="inlineStr">
        <is>
          <t>Improved materially after 2021; 2024 remains strong but leveraged</t>
        </is>
      </c>
    </row>
    <row r="18">
      <c r="A18" s="2" t="inlineStr">
        <is>
          <t>ROE</t>
        </is>
      </c>
      <c r="B18" s="6" t="inlineStr">
        <is>
          <t>N/A</t>
        </is>
      </c>
      <c r="C18" s="6" t="n">
        <v>-0.3531</v>
      </c>
      <c r="D18" s="6" t="n">
        <v>-1.3114</v>
      </c>
      <c r="E18" s="6" t="n">
        <v>-0.6682</v>
      </c>
      <c r="F18" s="6" t="n">
        <v>-0.5099</v>
      </c>
      <c r="G18" s="2" t="inlineStr">
        <is>
          <t>Improved materially after 2021; 2024 remains strong but leveraged</t>
        </is>
      </c>
    </row>
    <row r="19">
      <c r="A19" s="2" t="inlineStr">
        <is>
          <t>PE Ratio</t>
        </is>
      </c>
      <c r="B19" s="5" t="inlineStr">
        <is>
          <t>N/A</t>
        </is>
      </c>
      <c r="C19" s="5" t="n">
        <v>106.84</v>
      </c>
      <c r="D19" s="5" t="n">
        <v>27.89</v>
      </c>
      <c r="E19" s="5" t="n">
        <v>42.05</v>
      </c>
      <c r="F19" s="5" t="n">
        <v>40.25</v>
      </c>
      <c r="G19" s="2" t="inlineStr">
        <is>
          <t>Improved materially after 2021; 2024 remains strong but leveraged</t>
        </is>
      </c>
    </row>
    <row r="20">
      <c r="A20" s="2" t="inlineStr">
        <is>
          <t>PS Ratio</t>
        </is>
      </c>
      <c r="B20" s="5" t="inlineStr">
        <is>
          <t>N/A</t>
        </is>
      </c>
      <c r="C20" s="5" t="n">
        <v>7.52</v>
      </c>
      <c r="D20" s="5" t="n">
        <v>3.86</v>
      </c>
      <c r="E20" s="5" t="n">
        <v>4.51</v>
      </c>
      <c r="F20" s="5" t="n">
        <v>5.35</v>
      </c>
      <c r="G20" s="2" t="inlineStr">
        <is>
          <t>Improved materially after 2021; 2024 remains strong but leveraged</t>
        </is>
      </c>
    </row>
    <row r="21">
      <c r="A21" s="2" t="inlineStr">
        <is>
          <t>PB Ratio</t>
        </is>
      </c>
      <c r="B21" s="5" t="inlineStr">
        <is>
          <t>N/A</t>
        </is>
      </c>
      <c r="C21" s="5" t="n">
        <v>-53.03</v>
      </c>
      <c r="D21" s="5" t="n">
        <v>-30.72</v>
      </c>
      <c r="E21" s="5" t="n">
        <v>-19.56</v>
      </c>
      <c r="F21" s="5" t="n">
        <v>-16.04</v>
      </c>
      <c r="G21" s="2" t="inlineStr">
        <is>
          <t>Improved materially after 2021; 2024 remains strong but leveraged</t>
        </is>
      </c>
    </row>
    <row r="22">
      <c r="A22" s="2" t="inlineStr">
        <is>
          <t>P/FCF Ratio</t>
        </is>
      </c>
      <c r="B22" s="5" t="inlineStr">
        <is>
          <t>N/A</t>
        </is>
      </c>
      <c r="C22" s="5" t="n">
        <v>588.3200000000001</v>
      </c>
      <c r="D22" s="5" t="n">
        <v>20.62</v>
      </c>
      <c r="E22" s="5" t="n">
        <v>25.71</v>
      </c>
      <c r="F22" s="5" t="n">
        <v>31.18</v>
      </c>
      <c r="G22" s="2" t="inlineStr">
        <is>
          <t>Improved materially after 2021; 2024 remains strong but leveraged</t>
        </is>
      </c>
    </row>
    <row r="23">
      <c r="A23" s="2" t="inlineStr">
        <is>
          <t>P/OCF Ratio</t>
        </is>
      </c>
      <c r="B23" s="5" t="inlineStr">
        <is>
          <t>N/A</t>
        </is>
      </c>
      <c r="C23" s="5" t="n">
        <v>399.41</v>
      </c>
      <c r="D23" s="5" t="n">
        <v>20.14</v>
      </c>
      <c r="E23" s="5" t="n">
        <v>23.72</v>
      </c>
      <c r="F23" s="5" t="n">
        <v>29.69</v>
      </c>
      <c r="G23" s="2" t="inlineStr">
        <is>
          <t>Improved materially after 2021; 2024 remains strong but leveraged</t>
        </is>
      </c>
    </row>
    <row r="24">
      <c r="A24" s="2" t="inlineStr">
        <is>
          <t>EV/Sales</t>
        </is>
      </c>
      <c r="B24" s="5" t="inlineStr">
        <is>
          <t>N/A</t>
        </is>
      </c>
      <c r="C24" s="5" t="n">
        <v>8.94</v>
      </c>
      <c r="D24" s="5" t="n">
        <v>4.81</v>
      </c>
      <c r="E24" s="5" t="n">
        <v>5.41</v>
      </c>
      <c r="F24" s="5" t="n">
        <v>6.3</v>
      </c>
      <c r="G24" s="2" t="inlineStr">
        <is>
          <t>Improved materially after 2021; 2024 remains strong but leveraged</t>
        </is>
      </c>
    </row>
    <row r="25">
      <c r="A25" s="2" t="inlineStr">
        <is>
          <t>EV/EBITDA</t>
        </is>
      </c>
      <c r="B25" s="5" t="inlineStr">
        <is>
          <t>N/A</t>
        </is>
      </c>
      <c r="C25" s="5" t="n">
        <v>42.07</v>
      </c>
      <c r="D25" s="5" t="n">
        <v>18.41</v>
      </c>
      <c r="E25" s="5" t="n">
        <v>22.93</v>
      </c>
      <c r="F25" s="5" t="n">
        <v>27.43</v>
      </c>
      <c r="G25" s="2" t="inlineStr">
        <is>
          <t>Improved materially after 2021; 2024 remains strong but leveraged</t>
        </is>
      </c>
    </row>
    <row r="26">
      <c r="A26" s="2" t="inlineStr">
        <is>
          <t>EV/EBIT</t>
        </is>
      </c>
      <c r="B26" s="5" t="inlineStr">
        <is>
          <t>N/A</t>
        </is>
      </c>
      <c r="C26" s="5" t="n">
        <v>51.23</v>
      </c>
      <c r="D26" s="5" t="n">
        <v>20.17</v>
      </c>
      <c r="E26" s="5" t="n">
        <v>24.89</v>
      </c>
      <c r="F26" s="5" t="n">
        <v>29.7</v>
      </c>
      <c r="G26" s="2" t="inlineStr">
        <is>
          <t>Improved materially after 2021; 2024 remains strong but leveraged</t>
        </is>
      </c>
    </row>
    <row r="27">
      <c r="A27" s="2" t="inlineStr">
        <is>
          <t>EV/FCF</t>
        </is>
      </c>
      <c r="B27" s="5" t="inlineStr">
        <is>
          <t>N/A</t>
        </is>
      </c>
      <c r="C27" s="5" t="n">
        <v>699.28</v>
      </c>
      <c r="D27" s="5" t="n">
        <v>25.72</v>
      </c>
      <c r="E27" s="5" t="n">
        <v>30.85</v>
      </c>
      <c r="F27" s="5" t="n">
        <v>36.72</v>
      </c>
      <c r="G27" s="2" t="inlineStr">
        <is>
          <t>Improved materially after 2021; 2024 remains strong but leveraged</t>
        </is>
      </c>
    </row>
    <row r="28">
      <c r="A28" s="2" t="inlineStr">
        <is>
          <t>Dividend Yield</t>
        </is>
      </c>
      <c r="B28" s="6" t="inlineStr">
        <is>
          <t>N/A</t>
        </is>
      </c>
      <c r="C28" s="6" t="n">
        <v>0</v>
      </c>
      <c r="D28" s="6" t="n">
        <v>0.0035</v>
      </c>
      <c r="E28" s="6" t="n">
        <v>0.0033</v>
      </c>
      <c r="F28" s="6" t="n">
        <v>0.0024</v>
      </c>
      <c r="G28" s="2" t="inlineStr">
        <is>
          <t>Improved materially after 2021; 2024 remains strong but leveraged</t>
        </is>
      </c>
    </row>
    <row r="29">
      <c r="A29" s="2" t="inlineStr">
        <is>
          <t>Payout Ratio</t>
        </is>
      </c>
      <c r="B29" s="6" t="inlineStr">
        <is>
          <t>N/A</t>
        </is>
      </c>
      <c r="C29" s="6" t="n">
        <v>0</v>
      </c>
      <c r="D29" s="6" t="n">
        <v>0.098</v>
      </c>
      <c r="E29" s="6" t="n">
        <v>0.1385</v>
      </c>
      <c r="F29" s="6" t="n">
        <v>0.0977</v>
      </c>
      <c r="G29" s="2" t="inlineStr">
        <is>
          <t>Improved materially after 2021; 2024 remains strong but leveraged</t>
        </is>
      </c>
    </row>
    <row r="30">
      <c r="A30" s="2" t="inlineStr">
        <is>
          <t>Buyback Yield</t>
        </is>
      </c>
      <c r="B30" s="6" t="inlineStr">
        <is>
          <t>N/A</t>
        </is>
      </c>
      <c r="C30" s="6" t="n">
        <v>-0.0144</v>
      </c>
      <c r="D30" s="6" t="n">
        <v>0.0142</v>
      </c>
      <c r="E30" s="6" t="n">
        <v>0.0469</v>
      </c>
      <c r="F30" s="6" t="n">
        <v>0.053</v>
      </c>
      <c r="G30" s="2" t="inlineStr">
        <is>
          <t>Improved materially after 2021; 2024 remains strong but leveraged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pane xSplit="1" ySplit="1" topLeftCell="B2" activePane="bottomRight" state="frozen"/>
      <selection pane="topRight"/>
      <selection pane="bottomLeft"/>
      <selection pane="bottom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2" customWidth="1" min="2" max="2"/>
    <col width="14" customWidth="1" min="3" max="3"/>
    <col width="12" customWidth="1" min="4" max="4"/>
    <col width="24" customWidth="1" min="5" max="5"/>
    <col width="35" customWidth="1" min="6" max="6"/>
    <col width="32" customWidth="1" min="7" max="7"/>
  </cols>
  <sheetData>
    <row r="1">
      <c r="A1" s="3" t="inlineStr">
        <is>
          <t>Ratio / Metric</t>
        </is>
      </c>
      <c r="B1" s="3" t="inlineStr">
        <is>
          <t>Hilton HLT</t>
        </is>
      </c>
      <c r="C1" s="3" t="inlineStr">
        <is>
          <t>Marriott MAR</t>
        </is>
      </c>
      <c r="D1" s="3" t="inlineStr">
        <is>
          <t>Hyatt H</t>
        </is>
      </c>
      <c r="E1" s="3" t="inlineStr">
        <is>
          <t>Hotel/Gaming Industry*</t>
        </is>
      </c>
      <c r="F1" s="3" t="inlineStr">
        <is>
          <t>Best/Benchmark Position</t>
        </is>
      </c>
      <c r="G1" s="3" t="inlineStr">
        <is>
          <t>Hilton vs Benchmark</t>
        </is>
      </c>
    </row>
    <row r="2">
      <c r="A2" s="2" t="inlineStr">
        <is>
          <t>Current Ratio</t>
        </is>
      </c>
      <c r="B2" s="5" t="n">
        <v>0.7</v>
      </c>
      <c r="C2" s="5" t="n">
        <v>0.4</v>
      </c>
      <c r="D2" s="5" t="n">
        <v>0.83</v>
      </c>
      <c r="E2" s="5" t="n"/>
      <c r="F2" s="5" t="inlineStr">
        <is>
          <t>Higher is generally better</t>
        </is>
      </c>
      <c r="G2" s="2" t="inlineStr">
        <is>
          <t>Above MAR; below H</t>
        </is>
      </c>
    </row>
    <row r="3">
      <c r="A3" s="2" t="inlineStr">
        <is>
          <t>Quick Ratio</t>
        </is>
      </c>
      <c r="B3" s="5" t="n">
        <v>0.61</v>
      </c>
      <c r="C3" s="5" t="n">
        <v>0.37</v>
      </c>
      <c r="D3" s="5" t="n">
        <v>0.77</v>
      </c>
      <c r="E3" s="5" t="n"/>
      <c r="F3" s="5" t="inlineStr">
        <is>
          <t>Higher is generally better</t>
        </is>
      </c>
      <c r="G3" s="2" t="inlineStr">
        <is>
          <t>Above MAR; below H</t>
        </is>
      </c>
    </row>
    <row r="4">
      <c r="A4" s="2" t="inlineStr">
        <is>
          <t>Operating Margin</t>
        </is>
      </c>
      <c r="B4" s="6" t="n">
        <v>0.2121</v>
      </c>
      <c r="C4" s="4" t="n"/>
      <c r="D4" s="4" t="n"/>
      <c r="E4" s="6" t="n">
        <v>0.1939</v>
      </c>
      <c r="F4" s="6" t="inlineStr">
        <is>
          <t>Higher is better</t>
        </is>
      </c>
      <c r="G4" s="2" t="inlineStr">
        <is>
          <t>Above industry</t>
        </is>
      </c>
    </row>
    <row r="5">
      <c r="A5" s="2" t="inlineStr">
        <is>
          <t>Net Profit Margin</t>
        </is>
      </c>
      <c r="B5" s="6" t="n">
        <v>0.1377</v>
      </c>
      <c r="C5" s="4" t="n"/>
      <c r="D5" s="4" t="n"/>
      <c r="E5" s="6" t="n">
        <v>0.1038</v>
      </c>
      <c r="F5" s="6" t="inlineStr">
        <is>
          <t>Higher is better</t>
        </is>
      </c>
      <c r="G5" s="2" t="inlineStr">
        <is>
          <t>Above industry</t>
        </is>
      </c>
    </row>
    <row r="6">
      <c r="A6" s="2" t="inlineStr">
        <is>
          <t>Asset Turnover</t>
        </is>
      </c>
      <c r="B6" s="5" t="n">
        <v>0.7</v>
      </c>
      <c r="C6" s="5" t="n">
        <v>0.97</v>
      </c>
      <c r="D6" s="5" t="n">
        <v>0.51</v>
      </c>
      <c r="E6" s="5" t="n"/>
      <c r="F6" s="5" t="inlineStr">
        <is>
          <t>Higher is generally better</t>
        </is>
      </c>
      <c r="G6" s="2" t="inlineStr">
        <is>
          <t>Below MAR; above H</t>
        </is>
      </c>
    </row>
    <row r="7">
      <c r="A7" s="2" t="inlineStr">
        <is>
          <t>ROA</t>
        </is>
      </c>
      <c r="B7" s="6" t="n">
        <v>0.1282</v>
      </c>
      <c r="C7" s="6" t="n">
        <v>0.1095</v>
      </c>
      <c r="D7" s="6" t="n">
        <v>0.0237</v>
      </c>
      <c r="E7" s="4" t="n"/>
      <c r="F7" s="6" t="inlineStr">
        <is>
          <t>Higher is better</t>
        </is>
      </c>
      <c r="G7" s="2" t="inlineStr">
        <is>
          <t>Above both peers</t>
        </is>
      </c>
    </row>
    <row r="8">
      <c r="A8" s="2" t="inlineStr">
        <is>
          <t>ROIC</t>
        </is>
      </c>
      <c r="B8" s="6" t="n">
        <v>0.1741</v>
      </c>
      <c r="C8" s="6" t="n">
        <v>0.1602</v>
      </c>
      <c r="D8" s="6" t="n">
        <v>0.0485</v>
      </c>
      <c r="E8" s="4" t="n"/>
      <c r="F8" s="6" t="inlineStr">
        <is>
          <t>Higher is better</t>
        </is>
      </c>
      <c r="G8" s="2" t="inlineStr">
        <is>
          <t>Above both peers</t>
        </is>
      </c>
    </row>
    <row r="9">
      <c r="A9" s="2" t="inlineStr">
        <is>
          <t>ROCE</t>
        </is>
      </c>
      <c r="B9" s="6" t="n">
        <v>0.2017</v>
      </c>
      <c r="C9" s="6" t="n">
        <v>0.2126</v>
      </c>
      <c r="D9" s="6" t="n">
        <v>0.0387</v>
      </c>
      <c r="E9" s="4" t="n"/>
      <c r="F9" s="6" t="inlineStr">
        <is>
          <t>Higher is better</t>
        </is>
      </c>
      <c r="G9" s="2" t="inlineStr">
        <is>
          <t>Below MAR; above H</t>
        </is>
      </c>
    </row>
    <row r="10">
      <c r="A10" s="2" t="inlineStr">
        <is>
          <t>Debt / EBITDA</t>
        </is>
      </c>
      <c r="B10" s="5" t="n">
        <v>4.63</v>
      </c>
      <c r="C10" s="5" t="n">
        <v>3.58</v>
      </c>
      <c r="D10" s="5" t="n">
        <v>5.74</v>
      </c>
      <c r="E10" s="5" t="n"/>
      <c r="F10" s="5" t="inlineStr">
        <is>
          <t>Lower is better</t>
        </is>
      </c>
      <c r="G10" s="2" t="inlineStr">
        <is>
          <t>Higher than MAR; lower than H</t>
        </is>
      </c>
    </row>
    <row r="11">
      <c r="A11" s="2" t="inlineStr">
        <is>
          <t>Net Debt / EBITDA</t>
        </is>
      </c>
      <c r="B11" s="5" t="n">
        <v>4.13</v>
      </c>
      <c r="C11" s="5" t="n">
        <v>3.49</v>
      </c>
      <c r="D11" s="5" t="n">
        <v>3.79</v>
      </c>
      <c r="E11" s="5" t="n"/>
      <c r="F11" s="5" t="inlineStr">
        <is>
          <t>Lower is better</t>
        </is>
      </c>
      <c r="G11" s="2" t="inlineStr">
        <is>
          <t>Higher than both peers</t>
        </is>
      </c>
    </row>
    <row r="12">
      <c r="A12" s="2" t="inlineStr">
        <is>
          <t>Current Ratio</t>
        </is>
      </c>
      <c r="B12" s="5" t="n">
        <v>0.7</v>
      </c>
      <c r="C12" s="5" t="n">
        <v>0.4</v>
      </c>
      <c r="D12" s="5" t="n">
        <v>0.83</v>
      </c>
      <c r="E12" s="5" t="n"/>
      <c r="F12" s="5" t="inlineStr">
        <is>
          <t>Higher is generally better</t>
        </is>
      </c>
      <c r="G12" s="2" t="inlineStr">
        <is>
          <t>Peer comparison</t>
        </is>
      </c>
    </row>
    <row r="13">
      <c r="A13" s="2" t="inlineStr">
        <is>
          <t>PE Ratio</t>
        </is>
      </c>
      <c r="B13" s="5" t="n">
        <v>40.25</v>
      </c>
      <c r="C13" s="5" t="n">
        <v>33.49</v>
      </c>
      <c r="D13" s="5" t="n">
        <v>12.41</v>
      </c>
      <c r="E13" s="5" t="n"/>
      <c r="F13" s="5" t="inlineStr">
        <is>
          <t>Lower can imply cheaper valuation</t>
        </is>
      </c>
      <c r="G13" s="2" t="inlineStr">
        <is>
          <t>Premium to peers</t>
        </is>
      </c>
    </row>
    <row r="14">
      <c r="A14" s="2" t="inlineStr">
        <is>
          <t>PS Ratio</t>
        </is>
      </c>
      <c r="B14" s="5" t="n">
        <v>5.35</v>
      </c>
      <c r="C14" s="5" t="n">
        <v>3.07</v>
      </c>
      <c r="D14" s="5" t="n">
        <v>2.27</v>
      </c>
      <c r="E14" s="5" t="n">
        <v>3.26</v>
      </c>
      <c r="F14" s="5" t="inlineStr">
        <is>
          <t>Lower can imply cheaper valuation</t>
        </is>
      </c>
      <c r="G14" s="2" t="inlineStr">
        <is>
          <t>Premium to peers and industry</t>
        </is>
      </c>
    </row>
    <row r="15">
      <c r="A15" s="2" t="inlineStr">
        <is>
          <t>P/FCF Ratio</t>
        </is>
      </c>
      <c r="B15" s="5" t="n">
        <v>31.18</v>
      </c>
      <c r="C15" s="5" t="n">
        <v>38.61</v>
      </c>
      <c r="D15" s="5" t="n">
        <v>32.6</v>
      </c>
      <c r="E15" s="5" t="n"/>
      <c r="F15" s="5" t="inlineStr">
        <is>
          <t>Lower can imply cheaper valuation</t>
        </is>
      </c>
      <c r="G15" s="2" t="inlineStr">
        <is>
          <t>Below MAR and slightly below H</t>
        </is>
      </c>
    </row>
    <row r="16">
      <c r="A16" s="2" t="inlineStr">
        <is>
          <t>P/OCF Ratio</t>
        </is>
      </c>
      <c r="B16" s="5" t="n">
        <v>29.69</v>
      </c>
      <c r="C16" s="5" t="n">
        <v>28.07</v>
      </c>
      <c r="D16" s="5" t="n">
        <v>23.84</v>
      </c>
      <c r="E16" s="5" t="n"/>
      <c r="F16" s="5" t="inlineStr">
        <is>
          <t>Lower can imply cheaper valuation</t>
        </is>
      </c>
      <c r="G16" s="2" t="inlineStr">
        <is>
          <t>Above both peers</t>
        </is>
      </c>
    </row>
    <row r="17">
      <c r="A17" s="2" t="inlineStr">
        <is>
          <t>EV/Sales</t>
        </is>
      </c>
      <c r="B17" s="5" t="n">
        <v>6.3</v>
      </c>
      <c r="C17" s="5" t="n">
        <v>3.67</v>
      </c>
      <c r="D17" s="5" t="n">
        <v>2.71</v>
      </c>
      <c r="E17" s="5" t="n">
        <v>4.33</v>
      </c>
      <c r="F17" s="5" t="inlineStr">
        <is>
          <t>Lower can imply cheaper valuation</t>
        </is>
      </c>
      <c r="G17" s="2" t="inlineStr">
        <is>
          <t>Premium to peers and industry</t>
        </is>
      </c>
    </row>
    <row r="18">
      <c r="A18" s="2" t="inlineStr">
        <is>
          <t>EV/EBITDA</t>
        </is>
      </c>
      <c r="B18" s="5" t="n">
        <v>27.43</v>
      </c>
      <c r="C18" s="5" t="n">
        <v>21.61</v>
      </c>
      <c r="D18" s="5" t="n">
        <v>25.53</v>
      </c>
      <c r="E18" s="5" t="n"/>
      <c r="F18" s="5" t="inlineStr">
        <is>
          <t>Lower can imply cheaper valuation</t>
        </is>
      </c>
      <c r="G18" s="2" t="inlineStr">
        <is>
          <t>Premium to peers</t>
        </is>
      </c>
    </row>
    <row r="19">
      <c r="A19" s="2" t="inlineStr">
        <is>
          <t>Dividend Yield</t>
        </is>
      </c>
      <c r="B19" s="6" t="n">
        <v>0.0024</v>
      </c>
      <c r="C19" s="6" t="n">
        <v>0.0086</v>
      </c>
      <c r="D19" s="6" t="n">
        <v>0.0038</v>
      </c>
      <c r="E19" s="4" t="n"/>
      <c r="F19" s="6" t="inlineStr">
        <is>
          <t>Higher income yield is better</t>
        </is>
      </c>
      <c r="G19" s="2" t="inlineStr">
        <is>
          <t>Below both peers</t>
        </is>
      </c>
    </row>
    <row r="20">
      <c r="A20" s="2" t="inlineStr">
        <is>
          <t>Payout Ratio</t>
        </is>
      </c>
      <c r="B20" s="6" t="n">
        <v>0.0977</v>
      </c>
      <c r="C20" s="6" t="n">
        <v>0.2872</v>
      </c>
      <c r="D20" s="6" t="n">
        <v>0.0463</v>
      </c>
      <c r="E20" s="4" t="n"/>
      <c r="F20" s="6" t="inlineStr">
        <is>
          <t>Context-dependent</t>
        </is>
      </c>
      <c r="G20" s="2" t="inlineStr">
        <is>
          <t>Between peers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T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24" customWidth="1" min="2" max="2"/>
    <col width="30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5" customWidth="1" min="10" max="10"/>
    <col width="13" customWidth="1" min="11" max="11"/>
    <col width="13" customWidth="1" min="12" max="12"/>
    <col width="17" customWidth="1" min="13" max="13"/>
    <col width="16" customWidth="1" min="14" max="14"/>
    <col width="12" customWidth="1" min="15" max="15"/>
    <col width="12" customWidth="1" min="16" max="16"/>
    <col width="12" customWidth="1" min="17" max="17"/>
    <col width="12" customWidth="1" min="18" max="18"/>
    <col width="16" customWidth="1" min="19" max="19"/>
    <col width="14" customWidth="1" min="20" max="20"/>
  </cols>
  <sheetData>
    <row r="1">
      <c r="A1" s="3" t="inlineStr">
        <is>
          <t>Company</t>
        </is>
      </c>
      <c r="B1" s="3" t="inlineStr">
        <is>
          <t>FY2024 Market Cap ($m)</t>
        </is>
      </c>
      <c r="C1" s="3" t="inlineStr">
        <is>
          <t>FY2024 Enterprise Value ($m)</t>
        </is>
      </c>
      <c r="D1" s="3" t="inlineStr">
        <is>
          <t>PE</t>
        </is>
      </c>
      <c r="E1" s="3" t="inlineStr">
        <is>
          <t>PS</t>
        </is>
      </c>
      <c r="F1" s="3" t="inlineStr">
        <is>
          <t>P/FCF</t>
        </is>
      </c>
      <c r="G1" s="3" t="inlineStr">
        <is>
          <t>P/OCF</t>
        </is>
      </c>
      <c r="H1" s="3" t="inlineStr">
        <is>
          <t>EV/Sales</t>
        </is>
      </c>
      <c r="I1" s="3" t="inlineStr">
        <is>
          <t>EV/EBITDA</t>
        </is>
      </c>
      <c r="J1" s="3" t="inlineStr">
        <is>
          <t>Current Ratio</t>
        </is>
      </c>
      <c r="K1" s="3" t="inlineStr">
        <is>
          <t>Quick Ratio</t>
        </is>
      </c>
      <c r="L1" s="3" t="inlineStr">
        <is>
          <t>Debt/EBITDA</t>
        </is>
      </c>
      <c r="M1" s="3" t="inlineStr">
        <is>
          <t>Net Debt/EBITDA</t>
        </is>
      </c>
      <c r="N1" s="3" t="inlineStr">
        <is>
          <t>Asset Turnover</t>
        </is>
      </c>
      <c r="O1" s="3" t="inlineStr">
        <is>
          <t>ROA</t>
        </is>
      </c>
      <c r="P1" s="3" t="inlineStr">
        <is>
          <t>ROIC</t>
        </is>
      </c>
      <c r="Q1" s="3" t="inlineStr">
        <is>
          <t>ROCE</t>
        </is>
      </c>
      <c r="R1" s="3" t="inlineStr">
        <is>
          <t>ROE</t>
        </is>
      </c>
      <c r="S1" s="3" t="inlineStr">
        <is>
          <t>Dividend Yield</t>
        </is>
      </c>
      <c r="T1" s="3" t="inlineStr">
        <is>
          <t>Payout Ratio</t>
        </is>
      </c>
    </row>
    <row r="2">
      <c r="A2" s="2" t="inlineStr">
        <is>
          <t>Hilton Worldwide Holdings</t>
        </is>
      </c>
      <c r="B2" s="7" t="n">
        <v>59765</v>
      </c>
      <c r="C2" s="7" t="n">
        <v>70388</v>
      </c>
      <c r="D2" s="8" t="n">
        <v>40.25</v>
      </c>
      <c r="E2" s="8" t="n">
        <v>5.35</v>
      </c>
      <c r="F2" s="8" t="n">
        <v>31.18</v>
      </c>
      <c r="G2" s="8" t="n">
        <v>29.69</v>
      </c>
      <c r="H2" s="8" t="n">
        <v>6.3</v>
      </c>
      <c r="I2" s="8" t="n">
        <v>27.43</v>
      </c>
      <c r="J2" s="8" t="n">
        <v>0.7</v>
      </c>
      <c r="K2" s="8" t="n">
        <v>0.61</v>
      </c>
      <c r="L2" s="8" t="n">
        <v>4.63</v>
      </c>
      <c r="M2" s="8" t="n">
        <v>4.13</v>
      </c>
      <c r="N2" s="8" t="n">
        <v>0.7</v>
      </c>
      <c r="O2" s="9" t="n">
        <v>0.1282</v>
      </c>
      <c r="P2" s="9" t="n">
        <v>0.1741</v>
      </c>
      <c r="Q2" s="9" t="n">
        <v>0.2017</v>
      </c>
      <c r="R2" s="9" t="n">
        <v>-0.5099</v>
      </c>
      <c r="S2" s="9" t="n">
        <v>0.0024</v>
      </c>
      <c r="T2" s="9" t="n">
        <v>0.0977</v>
      </c>
    </row>
    <row r="3">
      <c r="A3" s="2" t="inlineStr">
        <is>
          <t>Marriott International</t>
        </is>
      </c>
      <c r="B3" s="7" t="n">
        <v>77175</v>
      </c>
      <c r="C3" s="7" t="n">
        <v>92020</v>
      </c>
      <c r="D3" s="8" t="n">
        <v>33.49</v>
      </c>
      <c r="E3" s="8" t="n">
        <v>3.07</v>
      </c>
      <c r="F3" s="8" t="n">
        <v>38.61</v>
      </c>
      <c r="G3" s="8" t="n">
        <v>28.07</v>
      </c>
      <c r="H3" s="8" t="n">
        <v>3.67</v>
      </c>
      <c r="I3" s="8" t="n">
        <v>21.61</v>
      </c>
      <c r="J3" s="8" t="n">
        <v>0.4</v>
      </c>
      <c r="K3" s="8" t="n">
        <v>0.37</v>
      </c>
      <c r="L3" s="8" t="n">
        <v>3.58</v>
      </c>
      <c r="M3" s="8" t="n">
        <v>3.49</v>
      </c>
      <c r="N3" s="8" t="n">
        <v>0.97</v>
      </c>
      <c r="O3" s="9" t="n">
        <v>0.1095</v>
      </c>
      <c r="P3" s="9" t="n">
        <v>0.1602</v>
      </c>
      <c r="Q3" s="9" t="n">
        <v>0.2126</v>
      </c>
      <c r="R3" s="9" t="n">
        <v>-1.2929</v>
      </c>
      <c r="S3" s="9" t="n">
        <v>0.0086</v>
      </c>
      <c r="T3" s="9" t="n">
        <v>0.2872</v>
      </c>
    </row>
    <row r="4">
      <c r="A4" s="2" t="inlineStr">
        <is>
          <t>Hyatt Hotels</t>
        </is>
      </c>
      <c r="B4" s="7" t="n">
        <v>15093</v>
      </c>
      <c r="C4" s="7" t="n">
        <v>18048</v>
      </c>
      <c r="D4" s="8" t="n">
        <v>12.41</v>
      </c>
      <c r="E4" s="8" t="n">
        <v>2.27</v>
      </c>
      <c r="F4" s="8" t="n">
        <v>32.6</v>
      </c>
      <c r="G4" s="8" t="n">
        <v>23.84</v>
      </c>
      <c r="H4" s="8" t="n">
        <v>2.71</v>
      </c>
      <c r="I4" s="8" t="n">
        <v>25.53</v>
      </c>
      <c r="J4" s="8" t="n">
        <v>0.83</v>
      </c>
      <c r="K4" s="8" t="n">
        <v>0.77</v>
      </c>
      <c r="L4" s="8" t="n">
        <v>5.74</v>
      </c>
      <c r="M4" s="8" t="n">
        <v>3.79</v>
      </c>
      <c r="N4" s="8" t="n">
        <v>0.51</v>
      </c>
      <c r="O4" s="9" t="n">
        <v>0.0237</v>
      </c>
      <c r="P4" s="9" t="n">
        <v>0.0485</v>
      </c>
      <c r="Q4" s="9" t="n">
        <v>0.0387</v>
      </c>
      <c r="R4" s="9" t="n">
        <v>0.3383</v>
      </c>
      <c r="S4" s="9" t="n">
        <v>0.0038</v>
      </c>
      <c r="T4" s="9" t="n">
        <v>0.0463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14" customWidth="1" min="2" max="2"/>
    <col width="35" customWidth="1" min="3" max="3"/>
  </cols>
  <sheetData>
    <row r="1">
      <c r="A1" s="3" t="inlineStr">
        <is>
          <t>Industry Benchmark (Hotel/Gaming)</t>
        </is>
      </c>
      <c r="B1" s="3" t="inlineStr">
        <is>
          <t>Value</t>
        </is>
      </c>
      <c r="C1" s="3" t="inlineStr">
        <is>
          <t>Interpretation / Source</t>
        </is>
      </c>
    </row>
    <row r="2">
      <c r="A2" s="2" t="inlineStr">
        <is>
          <t>Number of firms</t>
        </is>
      </c>
      <c r="B2" s="2" t="n">
        <v>63</v>
      </c>
      <c r="C2" s="2" t="inlineStr">
        <is>
          <t>NYU Stern/Damodaran U.S. Hotel/Gaming sector</t>
        </is>
      </c>
    </row>
    <row r="3">
      <c r="A3" s="2" t="inlineStr">
        <is>
          <t>Price/Sales</t>
        </is>
      </c>
      <c r="B3" s="8" t="n">
        <v>3.26</v>
      </c>
      <c r="C3" s="2" t="inlineStr">
        <is>
          <t>Latest available sector benchmark</t>
        </is>
      </c>
    </row>
    <row r="4">
      <c r="A4" s="2" t="inlineStr">
        <is>
          <t>Net Margin</t>
        </is>
      </c>
      <c r="B4" s="9" t="n">
        <v>0.1038</v>
      </c>
      <c r="C4" s="2" t="inlineStr">
        <is>
          <t>Latest available sector benchmark</t>
        </is>
      </c>
    </row>
    <row r="5">
      <c r="A5" s="2" t="inlineStr">
        <is>
          <t>EV/Sales</t>
        </is>
      </c>
      <c r="B5" s="8" t="n">
        <v>4.33</v>
      </c>
      <c r="C5" s="2" t="inlineStr">
        <is>
          <t>Latest available sector benchmark</t>
        </is>
      </c>
    </row>
    <row r="6">
      <c r="A6" s="2" t="inlineStr">
        <is>
          <t>Pre-tax Operating Margin</t>
        </is>
      </c>
      <c r="B6" s="9" t="n">
        <v>0.1644</v>
      </c>
      <c r="C6" s="2" t="inlineStr">
        <is>
          <t>Latest available sector benchmark</t>
        </is>
      </c>
    </row>
    <row r="7">
      <c r="A7" s="2" t="inlineStr">
        <is>
          <t>Pre-tax Operating Margin (unadjusted)</t>
        </is>
      </c>
      <c r="B7" s="9" t="n">
        <v>0.1939</v>
      </c>
      <c r="C7" s="2" t="inlineStr">
        <is>
          <t>Latest available sector benchmark</t>
        </is>
      </c>
    </row>
    <row r="8">
      <c r="A8" s="2" t="inlineStr">
        <is>
          <t>Effective Tax Rate</t>
        </is>
      </c>
      <c r="B8" s="9" t="n">
        <v>0.08309999999999999</v>
      </c>
      <c r="C8" s="2" t="inlineStr">
        <is>
          <t>Latest available sector benchmark</t>
        </is>
      </c>
    </row>
    <row r="9">
      <c r="A9" s="2" t="inlineStr">
        <is>
          <t>Net CapEx / Revenue</t>
        </is>
      </c>
      <c r="B9" s="9" t="n">
        <v>0.0252</v>
      </c>
      <c r="C9" s="2" t="inlineStr">
        <is>
          <t>Latest available sector benchmark</t>
        </is>
      </c>
    </row>
    <row r="10">
      <c r="A10" s="2" t="inlineStr">
        <is>
          <t>Sales / Invested Capital</t>
        </is>
      </c>
      <c r="B10" s="8" t="n">
        <v>1.04</v>
      </c>
      <c r="C10" s="2" t="inlineStr">
        <is>
          <t>Latest available sector benchmark</t>
        </is>
      </c>
    </row>
    <row r="11">
      <c r="A11" s="2" t="inlineStr">
        <is>
          <t>ROIC</t>
        </is>
      </c>
      <c r="B11" s="2" t="n"/>
      <c r="C11" s="2" t="inlineStr">
        <is>
          <t>Not used where source definition is not directly comparable</t>
        </is>
      </c>
    </row>
    <row r="12">
      <c r="A12" s="2" t="inlineStr">
        <is>
          <t>Industry data date</t>
        </is>
      </c>
      <c r="B12" s="2" t="inlineStr">
        <is>
          <t>January 2026</t>
        </is>
      </c>
      <c r="C12" s="2" t="inlineStr">
        <is>
          <t>Use as current sector benchmark, not FY2024 peer data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35" customWidth="1" min="2" max="2"/>
    <col width="35" customWidth="1" min="3" max="3"/>
  </cols>
  <sheetData>
    <row r="1">
      <c r="A1" s="3" t="inlineStr">
        <is>
          <t>Ratio</t>
        </is>
      </c>
      <c r="B1" s="3" t="inlineStr">
        <is>
          <t>Formula</t>
        </is>
      </c>
      <c r="C1" s="3" t="inlineStr">
        <is>
          <t>Interpretation</t>
        </is>
      </c>
    </row>
    <row r="2">
      <c r="A2" s="2" t="inlineStr">
        <is>
          <t>Current Ratio</t>
        </is>
      </c>
      <c r="B2" s="2" t="inlineStr">
        <is>
          <t>Current Assets / Current Liabilities</t>
        </is>
      </c>
      <c r="C2" s="2" t="inlineStr">
        <is>
          <t>Short-term liquidity</t>
        </is>
      </c>
    </row>
    <row r="3">
      <c r="A3" s="2" t="inlineStr">
        <is>
          <t>Quick Ratio</t>
        </is>
      </c>
      <c r="B3" s="2" t="inlineStr">
        <is>
          <t>Quick Assets / Current Liabilities</t>
        </is>
      </c>
      <c r="C3" s="2" t="inlineStr">
        <is>
          <t>Immediate liquidity excluding less-liquid assets</t>
        </is>
      </c>
    </row>
    <row r="4">
      <c r="A4" s="2" t="inlineStr">
        <is>
          <t>Cash Ratio</t>
        </is>
      </c>
      <c r="B4" s="2" t="inlineStr">
        <is>
          <t>Cash &amp; Equivalents / Current Liabilities</t>
        </is>
      </c>
      <c r="C4" s="2" t="inlineStr">
        <is>
          <t>Most conservative liquidity test</t>
        </is>
      </c>
    </row>
    <row r="5">
      <c r="A5" s="2" t="inlineStr">
        <is>
          <t>Gross Margin</t>
        </is>
      </c>
      <c r="B5" s="2" t="inlineStr">
        <is>
          <t>Gross Profit / Revenue</t>
        </is>
      </c>
      <c r="C5" s="2" t="inlineStr">
        <is>
          <t>Profit retained after direct costs</t>
        </is>
      </c>
    </row>
    <row r="6">
      <c r="A6" s="2" t="inlineStr">
        <is>
          <t>Operating Margin</t>
        </is>
      </c>
      <c r="B6" s="2" t="inlineStr">
        <is>
          <t>Operating Income / Revenue</t>
        </is>
      </c>
      <c r="C6" s="2" t="inlineStr">
        <is>
          <t>Operating profitability</t>
        </is>
      </c>
    </row>
    <row r="7">
      <c r="A7" s="2" t="inlineStr">
        <is>
          <t>Net Profit Margin</t>
        </is>
      </c>
      <c r="B7" s="2" t="inlineStr">
        <is>
          <t>Net Income / Revenue</t>
        </is>
      </c>
      <c r="C7" s="2" t="inlineStr">
        <is>
          <t>Bottom-line profitability</t>
        </is>
      </c>
    </row>
    <row r="8">
      <c r="A8" s="2" t="inlineStr">
        <is>
          <t>EBITDA Margin</t>
        </is>
      </c>
      <c r="B8" s="2" t="inlineStr">
        <is>
          <t>EBITDA / Revenue</t>
        </is>
      </c>
      <c r="C8" s="2" t="inlineStr">
        <is>
          <t>Operating cash-like earnings before D&amp;A, interest and tax</t>
        </is>
      </c>
    </row>
    <row r="9">
      <c r="A9" s="2" t="inlineStr">
        <is>
          <t>FCF Margin</t>
        </is>
      </c>
      <c r="B9" s="2" t="inlineStr">
        <is>
          <t>Free Cash Flow / Revenue</t>
        </is>
      </c>
      <c r="C9" s="2" t="inlineStr">
        <is>
          <t>Cash available after capital expenditure</t>
        </is>
      </c>
    </row>
    <row r="10">
      <c r="A10" s="2" t="inlineStr">
        <is>
          <t>ROA</t>
        </is>
      </c>
      <c r="B10" s="2" t="inlineStr">
        <is>
          <t>Net Income / Average Total Assets</t>
        </is>
      </c>
      <c r="C10" s="2" t="inlineStr">
        <is>
          <t>Profit generated per dollar of assets</t>
        </is>
      </c>
    </row>
    <row r="11">
      <c r="A11" s="2" t="inlineStr">
        <is>
          <t>ROIC</t>
        </is>
      </c>
      <c r="B11" s="2" t="inlineStr">
        <is>
          <t>NOPAT / Invested Capital</t>
        </is>
      </c>
      <c r="C11" s="2" t="inlineStr">
        <is>
          <t>Return on invested capital</t>
        </is>
      </c>
    </row>
    <row r="12">
      <c r="A12" s="2" t="inlineStr">
        <is>
          <t>ROCE</t>
        </is>
      </c>
      <c r="B12" s="2" t="inlineStr">
        <is>
          <t>EBIT / Capital Employed</t>
        </is>
      </c>
      <c r="C12" s="2" t="inlineStr">
        <is>
          <t>Return on capital employed</t>
        </is>
      </c>
    </row>
    <row r="13">
      <c r="A13" s="2" t="inlineStr">
        <is>
          <t>ROE</t>
        </is>
      </c>
      <c r="B13" s="2" t="inlineStr">
        <is>
          <t>Net Income / Average Equity</t>
        </is>
      </c>
      <c r="C13" s="2" t="inlineStr">
        <is>
          <t>Return to book equity holders; problematic with negative equity</t>
        </is>
      </c>
    </row>
    <row r="14">
      <c r="A14" s="2" t="inlineStr">
        <is>
          <t>Debt / EBITDA</t>
        </is>
      </c>
      <c r="B14" s="2" t="inlineStr">
        <is>
          <t>Total Debt / EBITDA</t>
        </is>
      </c>
      <c r="C14" s="2" t="inlineStr">
        <is>
          <t>Debt burden relative to operating earnings</t>
        </is>
      </c>
    </row>
    <row r="15">
      <c r="A15" s="2" t="inlineStr">
        <is>
          <t>Net Debt / EBITDA</t>
        </is>
      </c>
      <c r="B15" s="2" t="inlineStr">
        <is>
          <t>Net Debt / EBITDA</t>
        </is>
      </c>
      <c r="C15" s="2" t="inlineStr">
        <is>
          <t>Debt burden after cash</t>
        </is>
      </c>
    </row>
    <row r="16">
      <c r="A16" s="2" t="inlineStr">
        <is>
          <t>Debt / FCF</t>
        </is>
      </c>
      <c r="B16" s="2" t="inlineStr">
        <is>
          <t>Debt / Free Cash Flow</t>
        </is>
      </c>
      <c r="C16" s="2" t="inlineStr">
        <is>
          <t>Years of FCF implied by gross debt</t>
        </is>
      </c>
    </row>
    <row r="17">
      <c r="A17" s="2" t="inlineStr">
        <is>
          <t>Asset Turnover</t>
        </is>
      </c>
      <c r="B17" s="2" t="inlineStr">
        <is>
          <t>Revenue / Average Total Assets</t>
        </is>
      </c>
      <c r="C17" s="2" t="inlineStr">
        <is>
          <t>Asset utilization</t>
        </is>
      </c>
    </row>
    <row r="18">
      <c r="A18" s="2" t="inlineStr">
        <is>
          <t>P/E</t>
        </is>
      </c>
      <c r="B18" s="2" t="inlineStr">
        <is>
          <t>Market Price / EPS</t>
        </is>
      </c>
      <c r="C18" s="2" t="inlineStr">
        <is>
          <t>Equity valuation multiple</t>
        </is>
      </c>
    </row>
    <row r="19">
      <c r="A19" s="2" t="inlineStr">
        <is>
          <t>P/S</t>
        </is>
      </c>
      <c r="B19" s="2" t="inlineStr">
        <is>
          <t>Market Capitalization / Revenue</t>
        </is>
      </c>
      <c r="C19" s="2" t="inlineStr">
        <is>
          <t>Revenue valuation multiple</t>
        </is>
      </c>
    </row>
    <row r="20">
      <c r="A20" s="2" t="inlineStr">
        <is>
          <t>P/FCF</t>
        </is>
      </c>
      <c r="B20" s="2" t="inlineStr">
        <is>
          <t>Market Capitalization / Free Cash Flow</t>
        </is>
      </c>
      <c r="C20" s="2" t="inlineStr">
        <is>
          <t>Cash-flow valuation multiple</t>
        </is>
      </c>
    </row>
    <row r="21">
      <c r="A21" s="2" t="inlineStr">
        <is>
          <t>EV/EBITDA</t>
        </is>
      </c>
      <c r="B21" s="2" t="inlineStr">
        <is>
          <t>Enterprise Value / EBITDA</t>
        </is>
      </c>
      <c r="C21" s="2" t="inlineStr">
        <is>
          <t>Capital-structure-neutral valuation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35" customWidth="1" min="2" max="2"/>
  </cols>
  <sheetData>
    <row r="1">
      <c r="A1" s="3" t="inlineStr">
        <is>
          <t>Source / Note</t>
        </is>
      </c>
      <c r="B1" s="3" t="inlineStr">
        <is>
          <t>Details</t>
        </is>
      </c>
    </row>
    <row r="2">
      <c r="A2" s="2" t="inlineStr">
        <is>
          <t>Hilton FY2024 10-K</t>
        </is>
      </c>
      <c r="B2" s="2" t="inlineStr">
        <is>
          <t>SEC Form 10-K for year ended Dec. 31, 2024; official audited financial statements.</t>
        </is>
      </c>
    </row>
    <row r="3">
      <c r="A3" s="2" t="inlineStr">
        <is>
          <t>Hilton ratio history</t>
        </is>
      </c>
      <c r="B3" s="2" t="inlineStr">
        <is>
          <t>StockAnalysis/Fiscal.ai ratio history, FY2021–FY2024; used for standardized comparable ratios.</t>
        </is>
      </c>
    </row>
    <row r="4">
      <c r="A4" s="2" t="inlineStr">
        <is>
          <t>Marriott ratio history</t>
        </is>
      </c>
      <c r="B4" s="2" t="inlineStr">
        <is>
          <t>StockAnalysis/Fiscal.ai FY2024 ratio data.</t>
        </is>
      </c>
    </row>
    <row r="5">
      <c r="A5" s="2" t="inlineStr">
        <is>
          <t>Hyatt ratio history</t>
        </is>
      </c>
      <c r="B5" s="2" t="inlineStr">
        <is>
          <t>StockAnalysis/Fiscal.ai FY2024 ratio data.</t>
        </is>
      </c>
    </row>
    <row r="6">
      <c r="A6" s="2" t="inlineStr">
        <is>
          <t>Industry benchmark</t>
        </is>
      </c>
      <c r="B6" s="2" t="inlineStr">
        <is>
          <t>NYU Stern / Aswath Damodaran, U.S. Hotel/Gaming sector; latest data available in Jan. 2026.</t>
        </is>
      </c>
    </row>
    <row r="7">
      <c r="A7" s="2" t="inlineStr">
        <is>
          <t>Important comparability note</t>
        </is>
      </c>
      <c r="B7" s="2" t="inlineStr">
        <is>
          <t>Peer FY2024 data and the industry benchmark are not the same reporting date. The industry benchmark is explicitly labeled as Jan. 2026.</t>
        </is>
      </c>
    </row>
    <row r="8">
      <c r="A8" s="2" t="inlineStr">
        <is>
          <t>Negative equity note</t>
        </is>
      </c>
      <c r="B8" s="2" t="inlineStr">
        <is>
          <t>Hilton and Marriott report negative book equity, so ROE and price-to-book can be distorted or not meaningful.</t>
        </is>
      </c>
    </row>
    <row r="9">
      <c r="A9" s="2" t="inlineStr">
        <is>
          <t>Ratio definition note</t>
        </is>
      </c>
      <c r="B9" s="2" t="inlineStr">
        <is>
          <t>Different data providers may calculate ratios using slightly different definitions/averages. This workbook preserves the standardized peer-provider definitions for the peer comparison.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1" customWidth="1" min="1" max="1"/>
    <col width="18" customWidth="1" min="2" max="2"/>
    <col width="19" customWidth="1" min="3" max="3"/>
    <col width="15" customWidth="1" min="4" max="4"/>
    <col width="12" customWidth="1" min="5" max="5"/>
    <col width="12" customWidth="1" min="6" max="6"/>
  </cols>
  <sheetData>
    <row r="1">
      <c r="A1" s="10" t="inlineStr">
        <is>
          <t>Hilton Five-Year Ratio Trends</t>
        </is>
      </c>
      <c r="B1" s="2" t="n"/>
      <c r="C1" s="2" t="n"/>
      <c r="D1" s="2" t="n"/>
      <c r="E1" s="2" t="n"/>
      <c r="F1" s="2" t="n"/>
    </row>
    <row r="2">
      <c r="A2" s="2" t="inlineStr">
        <is>
          <t>Year</t>
        </is>
      </c>
      <c r="B2" s="2" t="inlineStr">
        <is>
          <t>Operating Margin</t>
        </is>
      </c>
      <c r="C2" s="2" t="inlineStr">
        <is>
          <t>Net Profit Margin</t>
        </is>
      </c>
      <c r="D2" s="2" t="inlineStr">
        <is>
          <t>EBITDA Margin</t>
        </is>
      </c>
      <c r="E2" s="2" t="inlineStr">
        <is>
          <t>ROA</t>
        </is>
      </c>
      <c r="F2" s="2" t="inlineStr">
        <is>
          <t>ROIC</t>
        </is>
      </c>
    </row>
    <row r="3">
      <c r="A3" s="2" t="n">
        <v>2020</v>
      </c>
      <c r="B3" s="9" t="n"/>
      <c r="C3" s="9" t="n"/>
      <c r="D3" s="9" t="n"/>
      <c r="E3" s="9" t="n"/>
      <c r="F3" s="9" t="n"/>
    </row>
    <row r="4">
      <c r="A4" s="2" t="n">
        <v>2021</v>
      </c>
      <c r="B4" s="9" t="n">
        <v>0.1745</v>
      </c>
      <c r="C4" s="9" t="n">
        <v>0.0703</v>
      </c>
      <c r="D4" s="9" t="n">
        <v>0.2125</v>
      </c>
      <c r="E4" s="9" t="n">
        <v>0.0456</v>
      </c>
      <c r="F4" s="9" t="n">
        <v>0.0549</v>
      </c>
    </row>
    <row r="5">
      <c r="A5" s="2" t="n">
        <v>2022</v>
      </c>
      <c r="B5" s="9" t="n">
        <v>0.2387</v>
      </c>
      <c r="C5" s="9" t="n">
        <v>0.1433</v>
      </c>
      <c r="D5" s="9" t="n">
        <v>0.2615</v>
      </c>
      <c r="E5" s="9" t="n">
        <v>0.09810000000000001</v>
      </c>
      <c r="F5" s="9" t="n">
        <v>0.1236</v>
      </c>
    </row>
    <row r="6">
      <c r="A6" s="2" t="n">
        <v>2023</v>
      </c>
      <c r="B6" s="9" t="n">
        <v>0.2174</v>
      </c>
      <c r="C6" s="9" t="n">
        <v>0.1125</v>
      </c>
      <c r="D6" s="9" t="n">
        <v>0.236</v>
      </c>
      <c r="E6" s="9" t="n">
        <v>0.0979</v>
      </c>
      <c r="F6" s="9" t="n">
        <v>0.1271</v>
      </c>
    </row>
    <row r="7">
      <c r="A7" s="2" t="n">
        <v>2024</v>
      </c>
      <c r="B7" s="9" t="n">
        <v>0.2121</v>
      </c>
      <c r="C7" s="9" t="n">
        <v>0.1377</v>
      </c>
      <c r="D7" s="9" t="n">
        <v>0.2296</v>
      </c>
      <c r="E7" s="9" t="n">
        <v>0.1282</v>
      </c>
      <c r="F7" s="9" t="n">
        <v>0.1741</v>
      </c>
    </row>
    <row r="8">
      <c r="A8" s="2" t="n"/>
      <c r="B8" s="2" t="n"/>
      <c r="C8" s="2" t="n"/>
      <c r="D8" s="2" t="n"/>
      <c r="E8" s="2" t="n"/>
      <c r="F8" s="2" t="n"/>
    </row>
    <row r="9">
      <c r="A9" s="2" t="n"/>
      <c r="B9" s="2" t="n"/>
      <c r="C9" s="2" t="n"/>
      <c r="D9" s="2" t="n"/>
      <c r="E9" s="2" t="n"/>
      <c r="F9" s="2" t="n"/>
    </row>
    <row r="10">
      <c r="A10" s="10" t="inlineStr">
        <is>
          <t>FY2024 Valuation Comparison</t>
        </is>
      </c>
      <c r="B10" s="2" t="n"/>
      <c r="C10" s="2" t="n"/>
      <c r="D10" s="2" t="n"/>
      <c r="E10" s="2" t="n"/>
      <c r="F10" s="2" t="n"/>
    </row>
    <row r="11">
      <c r="A11" s="2" t="inlineStr">
        <is>
          <t>Company</t>
        </is>
      </c>
      <c r="B11" s="2" t="inlineStr">
        <is>
          <t>PE</t>
        </is>
      </c>
      <c r="C11" s="2" t="inlineStr">
        <is>
          <t>PS</t>
        </is>
      </c>
      <c r="D11" s="2" t="inlineStr">
        <is>
          <t>EV/EBITDA</t>
        </is>
      </c>
      <c r="E11" s="2" t="n"/>
      <c r="F11" s="2" t="n"/>
    </row>
    <row r="12">
      <c r="A12" s="2" t="inlineStr">
        <is>
          <t>Hilton</t>
        </is>
      </c>
      <c r="B12" s="2" t="n">
        <v>40.25</v>
      </c>
      <c r="C12" s="2" t="n">
        <v>5.35</v>
      </c>
      <c r="D12" s="2" t="n">
        <v>27.43</v>
      </c>
      <c r="E12" s="2" t="n"/>
      <c r="F12" s="2" t="n"/>
    </row>
    <row r="13">
      <c r="A13" s="2" t="inlineStr">
        <is>
          <t>Marriott</t>
        </is>
      </c>
      <c r="B13" s="2" t="n">
        <v>33.49</v>
      </c>
      <c r="C13" s="2" t="n">
        <v>3.07</v>
      </c>
      <c r="D13" s="2" t="n">
        <v>21.61</v>
      </c>
      <c r="E13" s="2" t="n"/>
      <c r="F13" s="2" t="n"/>
    </row>
    <row r="14">
      <c r="A14" s="2" t="inlineStr">
        <is>
          <t>Hyatt</t>
        </is>
      </c>
      <c r="B14" s="2" t="n">
        <v>12.41</v>
      </c>
      <c r="C14" s="2" t="n">
        <v>2.27</v>
      </c>
      <c r="D14" s="2" t="n">
        <v>25.53</v>
      </c>
      <c r="E14" s="2" t="n"/>
      <c r="F14" s="2" t="n"/>
    </row>
    <row r="15">
      <c r="A15" s="2" t="inlineStr">
        <is>
          <t>Industry</t>
        </is>
      </c>
      <c r="B15" s="2" t="n"/>
      <c r="C15" s="2" t="n">
        <v>3.26</v>
      </c>
      <c r="D15" s="2" t="n"/>
      <c r="E15" s="2" t="n"/>
      <c r="F15" s="2" t="n"/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2026-07-29T15:39:43Z</dcterms:created>
  <dcterms:modified xmlns:dcterms="http://purl.org/dc/terms/" xmlns:xsi="http://www.w3.org/2001/XMLSchema-instance" xsi:type="dcterms:W3CDTF">2026-07-29T15:39:43Z</dcterms:modified>
</cp:coreProperties>
</file>