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E30B09D4-0284-41B0-BD9D-15C9791E678A}" xr6:coauthVersionLast="47" xr6:coauthVersionMax="47" xr10:uidLastSave="{00000000-0000-0000-0000-000000000000}"/>
  <bookViews>
    <workbookView xWindow="-98" yWindow="-98" windowWidth="20715" windowHeight="13276" xr2:uid="{14DFBC23-9BB7-4306-A8D4-6C2F5B941A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4" i="1"/>
  <c r="E4" i="1" l="1"/>
  <c r="F4" i="1" s="1"/>
</calcChain>
</file>

<file path=xl/sharedStrings.xml><?xml version="1.0" encoding="utf-8"?>
<sst xmlns="http://schemas.openxmlformats.org/spreadsheetml/2006/main" count="34" uniqueCount="34">
  <si>
    <t>MATLAB ASSESSMENT</t>
  </si>
  <si>
    <t>EXAM</t>
  </si>
  <si>
    <t>STUDENT NAME</t>
  </si>
  <si>
    <t>RACHID ABOULACHOUAQ</t>
  </si>
  <si>
    <t>ZEANNE AGNAR</t>
  </si>
  <si>
    <t>NICK ALDOUS</t>
  </si>
  <si>
    <t>BENJAMIN BRAMWELL</t>
  </si>
  <si>
    <t>MATHEW COLEMAN</t>
  </si>
  <si>
    <t>ANDREW DAVIES</t>
  </si>
  <si>
    <t>KALLUM DOYLE</t>
  </si>
  <si>
    <t>JACOB EVANS</t>
  </si>
  <si>
    <t>JAMES FITCHES</t>
  </si>
  <si>
    <t>TEIFION GIBSON</t>
  </si>
  <si>
    <t>RYAN HOPKINS</t>
  </si>
  <si>
    <t>JACOB JAMES MACHIN</t>
  </si>
  <si>
    <t>SERENA JONATHAN</t>
  </si>
  <si>
    <t>SHARISE JONATHAN</t>
  </si>
  <si>
    <t>MATHEW JONES</t>
  </si>
  <si>
    <t xml:space="preserve">MAX JONES </t>
  </si>
  <si>
    <t>SAM MISFUD</t>
  </si>
  <si>
    <t>JACOB NICKLIN</t>
  </si>
  <si>
    <t>WILLIAM BAKER OLIVER</t>
  </si>
  <si>
    <t>ROSE PLUMLEY</t>
  </si>
  <si>
    <t>LUKE REDMORE</t>
  </si>
  <si>
    <t>SCOTT ROBERTS</t>
  </si>
  <si>
    <t>JAKE SEMMENS</t>
  </si>
  <si>
    <t>SOHAAN SURESHHUMAR</t>
  </si>
  <si>
    <t>KALLEM THOMAS</t>
  </si>
  <si>
    <t>JAY THOMAS</t>
  </si>
  <si>
    <t>SD</t>
  </si>
  <si>
    <t>VARIANCE</t>
  </si>
  <si>
    <t>STUDENT AVERAGE</t>
  </si>
  <si>
    <t>AVERAGE MARK</t>
  </si>
  <si>
    <t>ACADB 4003 MATHEMATICS MODULE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</si>
</sst>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96E76-826C-473D-914E-A6A75824BE14}">
  <dimension ref="A1:G29"/>
  <sheetViews>
    <sheetView tabSelected="1" workbookViewId="0">
      <selection activeCell="E19" sqref="E19"/>
    </sheetView>
  </sheetViews>
  <sheetFormatPr defaultRowHeight="14.25" x14ac:dyDescent="0.45"/>
  <cols>
    <col min="1" max="1" width="27.265625" customWidth="1"/>
    <col min="2" max="2" width="18.3984375" customWidth="1"/>
    <col min="3" max="3" width="18.1328125" customWidth="1"/>
    <col min="4" max="4" width="17.9296875" customWidth="1"/>
    <col min="5" max="5" width="18.265625" customWidth="1"/>
    <col min="6" max="6" width="18.1328125" customWidth="1"/>
    <col min="7" max="7" width="18.46484375" customWidth="1"/>
  </cols>
  <sheetData>
    <row r="1" spans="1:7" x14ac:dyDescent="0.45">
      <c r="A1" s="2" t="s">
        <v>33</v>
      </c>
    </row>
    <row r="3" spans="1:7" x14ac:dyDescent="0.45">
      <c r="A3" s="2" t="s">
        <v>2</v>
      </c>
      <c r="B3" s="1" t="s">
        <v>0</v>
      </c>
      <c r="C3" s="1" t="s">
        <v>1</v>
      </c>
      <c r="D3" s="1" t="s">
        <v>31</v>
      </c>
      <c r="E3" s="1" t="s">
        <v>30</v>
      </c>
      <c r="F3" s="1" t="s">
        <v>29</v>
      </c>
      <c r="G3" s="1" t="s">
        <v>32</v>
      </c>
    </row>
    <row r="4" spans="1:7" x14ac:dyDescent="0.45">
      <c r="A4" t="s">
        <v>3</v>
      </c>
      <c r="B4">
        <v>93</v>
      </c>
      <c r="C4">
        <v>32</v>
      </c>
      <c r="D4">
        <f>(B4 +C4)/2</f>
        <v>62.5</v>
      </c>
      <c r="E4">
        <f>VAR(D4:D29)</f>
        <v>187.48346153846126</v>
      </c>
      <c r="F4">
        <f>SQRT(E4)</f>
        <v>13.692460025081733</v>
      </c>
      <c r="G4">
        <f>AVERAGE(D4:D29)</f>
        <v>66.788461538461533</v>
      </c>
    </row>
    <row r="5" spans="1:7" x14ac:dyDescent="0.45">
      <c r="A5" t="s">
        <v>4</v>
      </c>
      <c r="B5">
        <v>89</v>
      </c>
      <c r="C5">
        <v>5</v>
      </c>
      <c r="D5">
        <f t="shared" ref="D5:D29" si="0">(B5 +C5)/2</f>
        <v>47</v>
      </c>
    </row>
    <row r="6" spans="1:7" x14ac:dyDescent="0.45">
      <c r="A6" t="s">
        <v>5</v>
      </c>
      <c r="B6">
        <v>94</v>
      </c>
      <c r="C6">
        <v>23</v>
      </c>
      <c r="D6">
        <f t="shared" si="0"/>
        <v>58.5</v>
      </c>
    </row>
    <row r="7" spans="1:7" x14ac:dyDescent="0.45">
      <c r="A7" t="s">
        <v>6</v>
      </c>
      <c r="B7">
        <v>94</v>
      </c>
      <c r="C7">
        <v>34</v>
      </c>
      <c r="D7">
        <f t="shared" si="0"/>
        <v>64</v>
      </c>
    </row>
    <row r="8" spans="1:7" x14ac:dyDescent="0.45">
      <c r="A8" t="s">
        <v>7</v>
      </c>
      <c r="B8">
        <v>92</v>
      </c>
      <c r="C8">
        <v>12</v>
      </c>
      <c r="D8">
        <f t="shared" si="0"/>
        <v>52</v>
      </c>
    </row>
    <row r="9" spans="1:7" x14ac:dyDescent="0.45">
      <c r="A9" t="s">
        <v>8</v>
      </c>
      <c r="B9">
        <v>95</v>
      </c>
      <c r="C9">
        <v>76</v>
      </c>
      <c r="D9">
        <f t="shared" si="0"/>
        <v>85.5</v>
      </c>
    </row>
    <row r="10" spans="1:7" x14ac:dyDescent="0.45">
      <c r="A10" t="s">
        <v>9</v>
      </c>
      <c r="B10">
        <v>95</v>
      </c>
      <c r="C10">
        <v>97</v>
      </c>
      <c r="D10">
        <f t="shared" si="0"/>
        <v>96</v>
      </c>
    </row>
    <row r="11" spans="1:7" x14ac:dyDescent="0.45">
      <c r="A11" t="s">
        <v>10</v>
      </c>
      <c r="B11">
        <v>94</v>
      </c>
      <c r="C11">
        <v>65</v>
      </c>
      <c r="D11">
        <f t="shared" si="0"/>
        <v>79.5</v>
      </c>
    </row>
    <row r="12" spans="1:7" x14ac:dyDescent="0.45">
      <c r="A12" t="s">
        <v>11</v>
      </c>
      <c r="B12">
        <v>95</v>
      </c>
      <c r="C12">
        <v>53</v>
      </c>
      <c r="D12">
        <f t="shared" si="0"/>
        <v>74</v>
      </c>
    </row>
    <row r="13" spans="1:7" x14ac:dyDescent="0.45">
      <c r="A13" t="s">
        <v>12</v>
      </c>
      <c r="B13">
        <v>96</v>
      </c>
      <c r="C13">
        <v>23</v>
      </c>
      <c r="D13">
        <f t="shared" si="0"/>
        <v>59.5</v>
      </c>
    </row>
    <row r="14" spans="1:7" x14ac:dyDescent="0.45">
      <c r="A14" t="s">
        <v>13</v>
      </c>
      <c r="B14">
        <v>89</v>
      </c>
      <c r="C14">
        <v>17</v>
      </c>
      <c r="D14">
        <f t="shared" si="0"/>
        <v>53</v>
      </c>
    </row>
    <row r="15" spans="1:7" x14ac:dyDescent="0.45">
      <c r="A15" t="s">
        <v>14</v>
      </c>
      <c r="B15">
        <v>96</v>
      </c>
      <c r="C15">
        <v>7</v>
      </c>
      <c r="D15">
        <f t="shared" si="0"/>
        <v>51.5</v>
      </c>
    </row>
    <row r="16" spans="1:7" x14ac:dyDescent="0.45">
      <c r="A16" t="s">
        <v>15</v>
      </c>
      <c r="B16">
        <v>88</v>
      </c>
      <c r="C16">
        <v>39</v>
      </c>
      <c r="D16">
        <f t="shared" si="0"/>
        <v>63.5</v>
      </c>
    </row>
    <row r="17" spans="1:4" x14ac:dyDescent="0.45">
      <c r="A17" t="s">
        <v>16</v>
      </c>
      <c r="B17">
        <v>92</v>
      </c>
      <c r="C17">
        <v>81</v>
      </c>
      <c r="D17">
        <f t="shared" si="0"/>
        <v>86.5</v>
      </c>
    </row>
    <row r="18" spans="1:4" x14ac:dyDescent="0.45">
      <c r="A18" t="s">
        <v>17</v>
      </c>
      <c r="B18">
        <v>92</v>
      </c>
      <c r="C18">
        <v>36</v>
      </c>
      <c r="D18">
        <f t="shared" si="0"/>
        <v>64</v>
      </c>
    </row>
    <row r="19" spans="1:4" x14ac:dyDescent="0.45">
      <c r="A19" t="s">
        <v>18</v>
      </c>
      <c r="B19">
        <v>93</v>
      </c>
      <c r="C19">
        <v>34</v>
      </c>
      <c r="D19">
        <f t="shared" si="0"/>
        <v>63.5</v>
      </c>
    </row>
    <row r="20" spans="1:4" x14ac:dyDescent="0.45">
      <c r="A20" t="s">
        <v>19</v>
      </c>
      <c r="B20">
        <v>90</v>
      </c>
      <c r="C20">
        <v>33</v>
      </c>
      <c r="D20">
        <f t="shared" si="0"/>
        <v>61.5</v>
      </c>
    </row>
    <row r="21" spans="1:4" x14ac:dyDescent="0.45">
      <c r="A21" t="s">
        <v>20</v>
      </c>
      <c r="B21">
        <v>93</v>
      </c>
      <c r="C21">
        <v>20</v>
      </c>
      <c r="D21">
        <f t="shared" si="0"/>
        <v>56.5</v>
      </c>
    </row>
    <row r="22" spans="1:4" x14ac:dyDescent="0.45">
      <c r="A22" t="s">
        <v>21</v>
      </c>
      <c r="B22">
        <v>95</v>
      </c>
      <c r="C22">
        <v>62</v>
      </c>
      <c r="D22">
        <f t="shared" si="0"/>
        <v>78.5</v>
      </c>
    </row>
    <row r="23" spans="1:4" x14ac:dyDescent="0.45">
      <c r="A23" t="s">
        <v>22</v>
      </c>
      <c r="B23">
        <v>96</v>
      </c>
      <c r="C23">
        <v>92</v>
      </c>
      <c r="D23">
        <f t="shared" si="0"/>
        <v>94</v>
      </c>
    </row>
    <row r="24" spans="1:4" x14ac:dyDescent="0.45">
      <c r="A24" t="s">
        <v>23</v>
      </c>
      <c r="B24">
        <v>95</v>
      </c>
      <c r="C24">
        <v>59</v>
      </c>
      <c r="D24">
        <f t="shared" si="0"/>
        <v>77</v>
      </c>
    </row>
    <row r="25" spans="1:4" x14ac:dyDescent="0.45">
      <c r="A25" t="s">
        <v>24</v>
      </c>
      <c r="B25">
        <v>95</v>
      </c>
      <c r="C25">
        <v>9</v>
      </c>
      <c r="D25">
        <f t="shared" si="0"/>
        <v>52</v>
      </c>
    </row>
    <row r="26" spans="1:4" x14ac:dyDescent="0.45">
      <c r="A26" t="s">
        <v>25</v>
      </c>
      <c r="B26">
        <v>93</v>
      </c>
      <c r="C26">
        <v>46</v>
      </c>
      <c r="D26">
        <f t="shared" si="0"/>
        <v>69.5</v>
      </c>
    </row>
    <row r="27" spans="1:4" x14ac:dyDescent="0.45">
      <c r="A27" t="s">
        <v>26</v>
      </c>
      <c r="B27">
        <v>71</v>
      </c>
      <c r="C27">
        <v>75</v>
      </c>
      <c r="D27">
        <f t="shared" si="0"/>
        <v>73</v>
      </c>
    </row>
    <row r="28" spans="1:4" x14ac:dyDescent="0.45">
      <c r="A28" t="s">
        <v>27</v>
      </c>
      <c r="B28">
        <v>66</v>
      </c>
      <c r="C28">
        <v>34</v>
      </c>
      <c r="D28">
        <f t="shared" si="0"/>
        <v>50</v>
      </c>
    </row>
    <row r="29" spans="1:4" x14ac:dyDescent="0.45">
      <c r="A29" t="s">
        <v>28</v>
      </c>
      <c r="B29">
        <v>93</v>
      </c>
      <c r="C29">
        <v>35</v>
      </c>
      <c r="D29">
        <f t="shared" si="0"/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Nigel Davies (ISA)</dc:creator>
  <cp:lastModifiedBy>Nigel Davies (ISA)</cp:lastModifiedBy>
  <dcterms:created xsi:type="dcterms:W3CDTF">2024-03-28T14:37:51Z</dcterms:created>
  <dcterms:modified xsi:type="dcterms:W3CDTF">2024-05-07T10:44:43Z</dcterms:modified>
</cp:coreProperties>
</file>