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3\L4 - SGEE4005 I&amp;IAS\"/>
    </mc:Choice>
  </mc:AlternateContent>
  <xr:revisionPtr revIDLastSave="0" documentId="13_ncr:1_{1CC17EC1-3958-41EB-A33A-8CA8447A27A4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jUwW+7rVzIlGsQvZAtgPyBgCxuCg=="/>
    </ext>
  </extLst>
</workbook>
</file>

<file path=xl/calcChain.xml><?xml version="1.0" encoding="utf-8"?>
<calcChain xmlns="http://schemas.openxmlformats.org/spreadsheetml/2006/main">
  <c r="D10" i="1" l="1"/>
  <c r="C21" i="1" l="1"/>
  <c r="B21" i="1"/>
  <c r="C20" i="1"/>
  <c r="B20" i="1"/>
  <c r="D19" i="1"/>
  <c r="D18" i="1"/>
  <c r="D17" i="1"/>
  <c r="D16" i="1"/>
  <c r="D15" i="1"/>
  <c r="D14" i="1"/>
  <c r="D13" i="1"/>
  <c r="D12" i="1"/>
  <c r="D11" i="1"/>
  <c r="D9" i="1"/>
  <c r="D8" i="1"/>
  <c r="D7" i="1"/>
  <c r="D6" i="1"/>
  <c r="D21" i="1" l="1"/>
  <c r="D20" i="1"/>
</calcChain>
</file>

<file path=xl/sharedStrings.xml><?xml version="1.0" encoding="utf-8"?>
<sst xmlns="http://schemas.openxmlformats.org/spreadsheetml/2006/main" count="50" uniqueCount="36">
  <si>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</si>
  <si>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</si>
  <si>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</si>
  <si>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</si>
  <si>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</si>
  <si>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</si>
  <si>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</si>
  <si>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</si>
  <si>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</si>
  <si>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</si>
  <si>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</si>
  <si>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</si>
  <si>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</si>
  <si>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</si>
  <si>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</si>
  <si>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</si>
  <si>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</si>
  <si>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SGEE4005
I&amp;IAS</t>
  </si>
  <si>
    <t>Module Results and Analysis Sheet 2022-2023</t>
  </si>
  <si>
    <t>1909366 - Taylor Bamford</t>
  </si>
  <si>
    <t>2117074 - Carlo Coppola</t>
  </si>
  <si>
    <t>2117070 - Harri Criddle</t>
  </si>
  <si>
    <t>2119714 - Iwan Griffiths</t>
  </si>
  <si>
    <t>2119240 - Bryn Janes</t>
  </si>
  <si>
    <t>2118459 - Cerys Joseph</t>
  </si>
  <si>
    <t>2117076 - Aaron Lupton</t>
  </si>
  <si>
    <t>2117071 - Benjamin Naylor</t>
  </si>
  <si>
    <t>2119238 - Kyran Prichard</t>
  </si>
  <si>
    <t>2117072 - Daniel Thomas</t>
  </si>
  <si>
    <t>2117261 - Elias Thomas</t>
  </si>
  <si>
    <t>2119237 - Joshua Thomas</t>
  </si>
  <si>
    <t>2117075 - Thomas Woods</t>
  </si>
  <si>
    <t>2223685 - Drew GroveHenderson</t>
  </si>
  <si>
    <t>M</t>
  </si>
  <si>
    <t>P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</si>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</sst>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Arial"/>
      <scheme val="minor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sz val="14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4" tint="0.79998168889431442"/>
        <bgColor rgb="FFF2DBDB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4" fillId="0" borderId="6" xfId="0" applyFont="1" applyBorder="1"/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2" xfId="0" applyFont="1" applyBorder="1"/>
    <xf numFmtId="0" fontId="2" fillId="0" borderId="15" xfId="0" applyFont="1" applyBorder="1" applyAlignment="1">
      <alignment horizontal="right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right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right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8" fillId="0" borderId="0" xfId="0" applyFo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9" fillId="0" borderId="0" xfId="0" applyFont="1"/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4" fillId="0" borderId="15" xfId="0" applyFont="1" applyBorder="1"/>
    <xf numFmtId="0" fontId="5" fillId="0" borderId="16" xfId="0" applyFont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vertical="center"/>
    </xf>
    <xf numFmtId="164" fontId="4" fillId="3" borderId="23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3" fillId="0" borderId="26" xfId="0" applyFont="1" applyBorder="1"/>
    <xf numFmtId="0" fontId="3" fillId="0" borderId="27" xfId="0" applyFont="1" applyBorder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2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144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workbookViewId="0">
      <selection activeCell="J13" sqref="J13"/>
    </sheetView>
  </sheetViews>
  <sheetFormatPr defaultColWidth="12.625" defaultRowHeight="15" customHeight="1" x14ac:dyDescent="0.2"/>
  <cols>
    <col min="1" max="1" width="31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6.25" x14ac:dyDescent="0.4">
      <c r="A1" s="1" t="s">
        <v>18</v>
      </c>
    </row>
    <row r="2" spans="1:26" ht="19.5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41.25" customHeight="1" x14ac:dyDescent="0.3">
      <c r="A3" s="37" t="s">
        <v>0</v>
      </c>
      <c r="B3" s="55" t="s">
        <v>17</v>
      </c>
      <c r="C3" s="56"/>
      <c r="D3" s="56"/>
      <c r="E3" s="57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thickBot="1" x14ac:dyDescent="0.35">
      <c r="A4" s="38" t="s">
        <v>1</v>
      </c>
      <c r="B4" s="58">
        <v>20</v>
      </c>
      <c r="C4" s="59"/>
      <c r="D4" s="59"/>
      <c r="E4" s="60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thickBot="1" x14ac:dyDescent="0.35">
      <c r="A5" s="39"/>
      <c r="B5" s="40">
        <v>50</v>
      </c>
      <c r="C5" s="41">
        <v>50</v>
      </c>
      <c r="D5" s="43" t="s">
        <v>2</v>
      </c>
      <c r="E5" s="44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 x14ac:dyDescent="0.3">
      <c r="A6" s="35" t="s">
        <v>19</v>
      </c>
      <c r="B6" s="36">
        <v>56</v>
      </c>
      <c r="C6" s="51">
        <v>64</v>
      </c>
      <c r="D6" s="45">
        <f t="shared" ref="D6:D19" si="0">AVERAGE(B6:C6)</f>
        <v>60</v>
      </c>
      <c r="E6" s="46" t="s">
        <v>33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x14ac:dyDescent="0.3">
      <c r="A7" s="3" t="s">
        <v>20</v>
      </c>
      <c r="B7" s="4">
        <v>57</v>
      </c>
      <c r="C7" s="54">
        <v>67</v>
      </c>
      <c r="D7" s="47">
        <f t="shared" si="0"/>
        <v>62</v>
      </c>
      <c r="E7" s="46" t="s">
        <v>33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 x14ac:dyDescent="0.3">
      <c r="A8" s="3" t="s">
        <v>21</v>
      </c>
      <c r="B8" s="4">
        <v>55</v>
      </c>
      <c r="C8" s="5">
        <v>66</v>
      </c>
      <c r="D8" s="47">
        <f t="shared" si="0"/>
        <v>60.5</v>
      </c>
      <c r="E8" s="46" t="s">
        <v>33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 x14ac:dyDescent="0.3">
      <c r="A9" s="3" t="s">
        <v>22</v>
      </c>
      <c r="B9" s="6">
        <v>62</v>
      </c>
      <c r="C9" s="5">
        <v>58</v>
      </c>
      <c r="D9" s="47">
        <f t="shared" si="0"/>
        <v>60</v>
      </c>
      <c r="E9" s="46" t="s">
        <v>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x14ac:dyDescent="0.3">
      <c r="A10" s="3" t="s">
        <v>32</v>
      </c>
      <c r="B10" s="4">
        <v>66</v>
      </c>
      <c r="C10" s="51">
        <v>64</v>
      </c>
      <c r="D10" s="47">
        <f t="shared" si="0"/>
        <v>65</v>
      </c>
      <c r="E10" s="46" t="s">
        <v>33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x14ac:dyDescent="0.3">
      <c r="A11" s="3" t="s">
        <v>23</v>
      </c>
      <c r="B11" s="6">
        <v>58</v>
      </c>
      <c r="C11" s="53">
        <v>43</v>
      </c>
      <c r="D11" s="47">
        <f t="shared" si="0"/>
        <v>50.5</v>
      </c>
      <c r="E11" s="48" t="s">
        <v>34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 x14ac:dyDescent="0.3">
      <c r="A12" s="3" t="s">
        <v>24</v>
      </c>
      <c r="B12" s="4">
        <v>56</v>
      </c>
      <c r="C12" s="53">
        <v>58</v>
      </c>
      <c r="D12" s="47">
        <f t="shared" si="0"/>
        <v>57</v>
      </c>
      <c r="E12" s="48" t="s">
        <v>34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 x14ac:dyDescent="0.3">
      <c r="A13" s="3" t="s">
        <v>25</v>
      </c>
      <c r="B13" s="6">
        <v>59</v>
      </c>
      <c r="C13" s="7">
        <v>64</v>
      </c>
      <c r="D13" s="47">
        <f t="shared" si="0"/>
        <v>61.5</v>
      </c>
      <c r="E13" s="48" t="s">
        <v>33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x14ac:dyDescent="0.3">
      <c r="A14" s="3" t="s">
        <v>26</v>
      </c>
      <c r="B14" s="4">
        <v>62</v>
      </c>
      <c r="C14" s="7">
        <v>64</v>
      </c>
      <c r="D14" s="47">
        <f t="shared" si="0"/>
        <v>63</v>
      </c>
      <c r="E14" s="48" t="s">
        <v>33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 x14ac:dyDescent="0.3">
      <c r="A15" s="3" t="s">
        <v>27</v>
      </c>
      <c r="B15" s="4">
        <v>63</v>
      </c>
      <c r="C15" s="53">
        <v>71</v>
      </c>
      <c r="D15" s="47">
        <f t="shared" si="0"/>
        <v>67</v>
      </c>
      <c r="E15" s="48" t="s">
        <v>33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x14ac:dyDescent="0.3">
      <c r="A16" s="3" t="s">
        <v>28</v>
      </c>
      <c r="B16" s="6">
        <v>61</v>
      </c>
      <c r="C16" s="53">
        <v>59</v>
      </c>
      <c r="D16" s="47">
        <f t="shared" si="0"/>
        <v>60</v>
      </c>
      <c r="E16" s="48" t="s">
        <v>33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 x14ac:dyDescent="0.3">
      <c r="A17" s="3" t="s">
        <v>29</v>
      </c>
      <c r="B17" s="4">
        <v>67</v>
      </c>
      <c r="C17" s="53">
        <v>78</v>
      </c>
      <c r="D17" s="47">
        <f t="shared" si="0"/>
        <v>72.5</v>
      </c>
      <c r="E17" s="48" t="s">
        <v>35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x14ac:dyDescent="0.3">
      <c r="A18" s="3" t="s">
        <v>30</v>
      </c>
      <c r="B18" s="6">
        <v>68</v>
      </c>
      <c r="C18" s="7">
        <v>57</v>
      </c>
      <c r="D18" s="47">
        <f t="shared" si="0"/>
        <v>62.5</v>
      </c>
      <c r="E18" s="48" t="s">
        <v>33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.25" customHeight="1" thickBot="1" x14ac:dyDescent="0.35">
      <c r="A19" s="8" t="s">
        <v>31</v>
      </c>
      <c r="B19" s="42">
        <v>59</v>
      </c>
      <c r="C19" s="52">
        <v>68</v>
      </c>
      <c r="D19" s="49">
        <f t="shared" si="0"/>
        <v>63.5</v>
      </c>
      <c r="E19" s="50" t="s">
        <v>33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">
      <c r="A20" s="9" t="s">
        <v>4</v>
      </c>
      <c r="B20" s="10">
        <f>AVERAGE(B6:B19)</f>
        <v>60.642857142857146</v>
      </c>
      <c r="C20" s="11">
        <f>AVERAGE(C6:C19)</f>
        <v>62.928571428571431</v>
      </c>
      <c r="D20" s="12">
        <f>AVERAGE(D6:D19)</f>
        <v>61.785714285714285</v>
      </c>
      <c r="E20" s="13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">
      <c r="A21" s="14" t="s">
        <v>5</v>
      </c>
      <c r="B21" s="15">
        <f>STDEV(B6:B19)</f>
        <v>4.2355118273427639</v>
      </c>
      <c r="C21" s="16">
        <f>STDEV(C6:C19)</f>
        <v>8.0619169863318216</v>
      </c>
      <c r="D21" s="17">
        <f>STDEV(D6:D19)</f>
        <v>4.952521835133342</v>
      </c>
      <c r="E21" s="18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">
      <c r="A22" s="19" t="s">
        <v>6</v>
      </c>
      <c r="B22" s="31" t="s">
        <v>7</v>
      </c>
      <c r="C22" s="32" t="s">
        <v>7</v>
      </c>
      <c r="D22" s="20"/>
      <c r="E22" s="2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">
      <c r="A23" s="22" t="s">
        <v>8</v>
      </c>
      <c r="B23" s="33" t="s">
        <v>7</v>
      </c>
      <c r="C23" s="34" t="s">
        <v>7</v>
      </c>
      <c r="D23" s="23"/>
      <c r="E23" s="2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">
      <c r="L25" s="2"/>
    </row>
    <row r="26" spans="1:26" ht="15.75" customHeight="1" x14ac:dyDescent="0.2">
      <c r="A26" s="25" t="s">
        <v>9</v>
      </c>
    </row>
    <row r="27" spans="1:26" ht="15.75" customHeight="1" x14ac:dyDescent="0.25">
      <c r="A27" s="26" t="s">
        <v>10</v>
      </c>
      <c r="C27" s="27" t="s">
        <v>11</v>
      </c>
    </row>
    <row r="28" spans="1:26" ht="15.75" customHeight="1" x14ac:dyDescent="0.25">
      <c r="A28" s="28" t="s">
        <v>12</v>
      </c>
      <c r="C28" s="27" t="s">
        <v>13</v>
      </c>
    </row>
    <row r="29" spans="1:26" ht="15.75" customHeight="1" x14ac:dyDescent="0.25">
      <c r="A29" s="29" t="s">
        <v>14</v>
      </c>
      <c r="C29" s="27" t="s">
        <v>15</v>
      </c>
    </row>
    <row r="30" spans="1:26" ht="15.75" customHeight="1" x14ac:dyDescent="0.2"/>
    <row r="31" spans="1:26" ht="15.75" customHeight="1" x14ac:dyDescent="0.25">
      <c r="A31" s="30" t="s">
        <v>16</v>
      </c>
    </row>
    <row r="32" spans="1:26" ht="15.75" customHeight="1" x14ac:dyDescent="0.25">
      <c r="A32" s="27"/>
    </row>
    <row r="33" spans="1:1" ht="15.75" customHeight="1" x14ac:dyDescent="0.25">
      <c r="A33" s="27"/>
    </row>
    <row r="34" spans="1:1" ht="15.75" customHeight="1" x14ac:dyDescent="0.25">
      <c r="A34" s="27"/>
    </row>
    <row r="35" spans="1:1" ht="15.75" customHeight="1" x14ac:dyDescent="0.25">
      <c r="A35" s="27"/>
    </row>
    <row r="36" spans="1:1" ht="15.75" customHeight="1" x14ac:dyDescent="0.25">
      <c r="A36" s="27"/>
    </row>
    <row r="37" spans="1:1" ht="15.75" customHeight="1" x14ac:dyDescent="0.2"/>
    <row r="38" spans="1:1" ht="15.75" customHeight="1" x14ac:dyDescent="0.2"/>
    <row r="39" spans="1:1" ht="15.75" customHeight="1" x14ac:dyDescent="0.2"/>
    <row r="40" spans="1:1" ht="15.75" customHeight="1" x14ac:dyDescent="0.2"/>
    <row r="41" spans="1:1" ht="15.75" customHeight="1" x14ac:dyDescent="0.2"/>
    <row r="42" spans="1:1" ht="15.75" customHeight="1" x14ac:dyDescent="0.2"/>
    <row r="43" spans="1:1" ht="15.75" customHeight="1" x14ac:dyDescent="0.2"/>
    <row r="44" spans="1:1" ht="15.75" customHeight="1" x14ac:dyDescent="0.2"/>
    <row r="45" spans="1:1" ht="15.75" customHeight="1" x14ac:dyDescent="0.2"/>
    <row r="46" spans="1:1" ht="15.75" customHeight="1" x14ac:dyDescent="0.2"/>
    <row r="47" spans="1:1" ht="15.75" customHeight="1" x14ac:dyDescent="0.2"/>
    <row r="48" spans="1: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2023-05-24T12:01:34Z</dcterms:modified>
</cp:coreProperties>
</file>